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D:\Dropbox\Dropbox\Cabana - Doutorado\Defesa\Para GITHUB\"/>
    </mc:Choice>
  </mc:AlternateContent>
  <xr:revisionPtr revIDLastSave="0" documentId="13_ncr:1_{82C86645-60A2-44C6-81E6-61B99A3B62E6}" xr6:coauthVersionLast="47" xr6:coauthVersionMax="47" xr10:uidLastSave="{00000000-0000-0000-0000-000000000000}"/>
  <bookViews>
    <workbookView xWindow="-120" yWindow="-120" windowWidth="20730" windowHeight="11160" activeTab="3" xr2:uid="{00000000-000D-0000-FFFF-FFFF00000000}"/>
  </bookViews>
  <sheets>
    <sheet name="AP" sheetId="2" r:id="rId1"/>
    <sheet name="PEM" sheetId="5" r:id="rId2"/>
    <sheet name="Resumo" sheetId="6" r:id="rId3"/>
    <sheet name="Resumo - Detalhado" sheetId="7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U29" i="7" l="1"/>
  <c r="BJ522" i="7"/>
  <c r="BJ496" i="7"/>
  <c r="BJ470" i="7"/>
  <c r="BJ444" i="7"/>
  <c r="BJ418" i="7"/>
  <c r="BJ392" i="7"/>
  <c r="BJ366" i="7"/>
  <c r="BJ340" i="7"/>
  <c r="BJ314" i="7"/>
  <c r="BJ288" i="7"/>
  <c r="BJ262" i="7"/>
  <c r="BJ236" i="7"/>
  <c r="BJ210" i="7"/>
  <c r="BJ184" i="7"/>
  <c r="BJ158" i="7"/>
  <c r="BJ132" i="7"/>
  <c r="BJ106" i="7"/>
  <c r="BJ80" i="7"/>
  <c r="BJ54" i="7"/>
  <c r="BJ28" i="7"/>
  <c r="DN522" i="7"/>
  <c r="DN496" i="7"/>
  <c r="DN470" i="7"/>
  <c r="DN444" i="7"/>
  <c r="DN418" i="7"/>
  <c r="DN392" i="7"/>
  <c r="DN366" i="7"/>
  <c r="DN340" i="7"/>
  <c r="DN314" i="7"/>
  <c r="DN288" i="7"/>
  <c r="DN262" i="7"/>
  <c r="DN236" i="7"/>
  <c r="DN210" i="7"/>
  <c r="DN184" i="7"/>
  <c r="DN158" i="7"/>
  <c r="DN132" i="7"/>
  <c r="DN106" i="7"/>
  <c r="DN80" i="7"/>
  <c r="DN54" i="7"/>
  <c r="DN28" i="7"/>
  <c r="DW4" i="7" l="1"/>
  <c r="DX4" i="7"/>
  <c r="CM521" i="7"/>
  <c r="CL521" i="7"/>
  <c r="CK521" i="7"/>
  <c r="CJ521" i="7"/>
  <c r="CI521" i="7"/>
  <c r="CH521" i="7"/>
  <c r="CG521" i="7"/>
  <c r="CF521" i="7"/>
  <c r="CE521" i="7"/>
  <c r="CD521" i="7"/>
  <c r="CC521" i="7"/>
  <c r="CB521" i="7"/>
  <c r="CA521" i="7"/>
  <c r="BZ521" i="7"/>
  <c r="BY521" i="7"/>
  <c r="BX521" i="7"/>
  <c r="BW521" i="7"/>
  <c r="BV521" i="7"/>
  <c r="BU521" i="7"/>
  <c r="BT521" i="7"/>
  <c r="BS521" i="7"/>
  <c r="BR521" i="7"/>
  <c r="BQ521" i="7"/>
  <c r="BP521" i="7"/>
  <c r="AI521" i="7"/>
  <c r="AH521" i="7"/>
  <c r="AG521" i="7"/>
  <c r="AF521" i="7"/>
  <c r="AE521" i="7"/>
  <c r="AD521" i="7"/>
  <c r="AC521" i="7"/>
  <c r="AB521" i="7"/>
  <c r="AA521" i="7"/>
  <c r="Z521" i="7"/>
  <c r="Y521" i="7"/>
  <c r="X521" i="7"/>
  <c r="W521" i="7"/>
  <c r="V521" i="7"/>
  <c r="U521" i="7"/>
  <c r="T521" i="7"/>
  <c r="S521" i="7"/>
  <c r="R521" i="7"/>
  <c r="Q521" i="7"/>
  <c r="P521" i="7"/>
  <c r="O521" i="7"/>
  <c r="N521" i="7"/>
  <c r="M521" i="7"/>
  <c r="L521" i="7"/>
  <c r="CM520" i="7"/>
  <c r="CL520" i="7"/>
  <c r="CK520" i="7"/>
  <c r="CJ520" i="7"/>
  <c r="CI520" i="7"/>
  <c r="CH520" i="7"/>
  <c r="CG520" i="7"/>
  <c r="CF520" i="7"/>
  <c r="CE520" i="7"/>
  <c r="CD520" i="7"/>
  <c r="CC520" i="7"/>
  <c r="CB520" i="7"/>
  <c r="CA520" i="7"/>
  <c r="BZ520" i="7"/>
  <c r="BY520" i="7"/>
  <c r="BX520" i="7"/>
  <c r="BW520" i="7"/>
  <c r="BV520" i="7"/>
  <c r="BU520" i="7"/>
  <c r="BT520" i="7"/>
  <c r="BS520" i="7"/>
  <c r="BR520" i="7"/>
  <c r="BQ520" i="7"/>
  <c r="BP520" i="7"/>
  <c r="AI520" i="7"/>
  <c r="AH520" i="7"/>
  <c r="AG520" i="7"/>
  <c r="AF520" i="7"/>
  <c r="AE520" i="7"/>
  <c r="AD520" i="7"/>
  <c r="AC520" i="7"/>
  <c r="AB520" i="7"/>
  <c r="AA520" i="7"/>
  <c r="Z520" i="7"/>
  <c r="Y520" i="7"/>
  <c r="X520" i="7"/>
  <c r="W520" i="7"/>
  <c r="V520" i="7"/>
  <c r="U520" i="7"/>
  <c r="T520" i="7"/>
  <c r="S520" i="7"/>
  <c r="R520" i="7"/>
  <c r="Q520" i="7"/>
  <c r="P520" i="7"/>
  <c r="O520" i="7"/>
  <c r="N520" i="7"/>
  <c r="M520" i="7"/>
  <c r="L520" i="7"/>
  <c r="CM519" i="7"/>
  <c r="CL519" i="7"/>
  <c r="CK519" i="7"/>
  <c r="CJ519" i="7"/>
  <c r="CI519" i="7"/>
  <c r="CH519" i="7"/>
  <c r="CG519" i="7"/>
  <c r="CF519" i="7"/>
  <c r="CE519" i="7"/>
  <c r="CD519" i="7"/>
  <c r="CC519" i="7"/>
  <c r="CB519" i="7"/>
  <c r="CA519" i="7"/>
  <c r="BZ519" i="7"/>
  <c r="BY519" i="7"/>
  <c r="BX519" i="7"/>
  <c r="BW519" i="7"/>
  <c r="BV519" i="7"/>
  <c r="BU519" i="7"/>
  <c r="BT519" i="7"/>
  <c r="BS519" i="7"/>
  <c r="BR519" i="7"/>
  <c r="BQ519" i="7"/>
  <c r="BP519" i="7"/>
  <c r="AI519" i="7"/>
  <c r="AH519" i="7"/>
  <c r="AG519" i="7"/>
  <c r="AF519" i="7"/>
  <c r="AE519" i="7"/>
  <c r="AD519" i="7"/>
  <c r="AC519" i="7"/>
  <c r="AB519" i="7"/>
  <c r="AA519" i="7"/>
  <c r="Z519" i="7"/>
  <c r="Y519" i="7"/>
  <c r="X519" i="7"/>
  <c r="W519" i="7"/>
  <c r="V519" i="7"/>
  <c r="U519" i="7"/>
  <c r="T519" i="7"/>
  <c r="S519" i="7"/>
  <c r="R519" i="7"/>
  <c r="Q519" i="7"/>
  <c r="P519" i="7"/>
  <c r="O519" i="7"/>
  <c r="N519" i="7"/>
  <c r="M519" i="7"/>
  <c r="L519" i="7"/>
  <c r="CM518" i="7"/>
  <c r="CL518" i="7"/>
  <c r="CK518" i="7"/>
  <c r="CJ518" i="7"/>
  <c r="CI518" i="7"/>
  <c r="CH518" i="7"/>
  <c r="CG518" i="7"/>
  <c r="CF518" i="7"/>
  <c r="CE518" i="7"/>
  <c r="CD518" i="7"/>
  <c r="CC518" i="7"/>
  <c r="CB518" i="7"/>
  <c r="CA518" i="7"/>
  <c r="BZ518" i="7"/>
  <c r="BY518" i="7"/>
  <c r="BX518" i="7"/>
  <c r="BW518" i="7"/>
  <c r="BV518" i="7"/>
  <c r="BU518" i="7"/>
  <c r="BT518" i="7"/>
  <c r="BS518" i="7"/>
  <c r="BR518" i="7"/>
  <c r="BQ518" i="7"/>
  <c r="BP518" i="7"/>
  <c r="AI518" i="7"/>
  <c r="AH518" i="7"/>
  <c r="AG518" i="7"/>
  <c r="AF518" i="7"/>
  <c r="AE518" i="7"/>
  <c r="AD518" i="7"/>
  <c r="AC518" i="7"/>
  <c r="AB518" i="7"/>
  <c r="AA518" i="7"/>
  <c r="Z518" i="7"/>
  <c r="Y518" i="7"/>
  <c r="X518" i="7"/>
  <c r="W518" i="7"/>
  <c r="V518" i="7"/>
  <c r="U518" i="7"/>
  <c r="T518" i="7"/>
  <c r="S518" i="7"/>
  <c r="R518" i="7"/>
  <c r="Q518" i="7"/>
  <c r="P518" i="7"/>
  <c r="O518" i="7"/>
  <c r="N518" i="7"/>
  <c r="M518" i="7"/>
  <c r="L518" i="7"/>
  <c r="CM517" i="7"/>
  <c r="CL517" i="7"/>
  <c r="CK517" i="7"/>
  <c r="CJ517" i="7"/>
  <c r="CI517" i="7"/>
  <c r="CH517" i="7"/>
  <c r="CG517" i="7"/>
  <c r="CF517" i="7"/>
  <c r="CE517" i="7"/>
  <c r="CD517" i="7"/>
  <c r="CC517" i="7"/>
  <c r="CB517" i="7"/>
  <c r="CA517" i="7"/>
  <c r="BZ517" i="7"/>
  <c r="BY517" i="7"/>
  <c r="BX517" i="7"/>
  <c r="BW517" i="7"/>
  <c r="BV517" i="7"/>
  <c r="BU517" i="7"/>
  <c r="BT517" i="7"/>
  <c r="BS517" i="7"/>
  <c r="BR517" i="7"/>
  <c r="BQ517" i="7"/>
  <c r="BP517" i="7"/>
  <c r="AI517" i="7"/>
  <c r="AH517" i="7"/>
  <c r="AG517" i="7"/>
  <c r="AF517" i="7"/>
  <c r="AE517" i="7"/>
  <c r="AD517" i="7"/>
  <c r="AC517" i="7"/>
  <c r="AB517" i="7"/>
  <c r="AA517" i="7"/>
  <c r="Z517" i="7"/>
  <c r="Y517" i="7"/>
  <c r="X517" i="7"/>
  <c r="W517" i="7"/>
  <c r="V517" i="7"/>
  <c r="U517" i="7"/>
  <c r="T517" i="7"/>
  <c r="S517" i="7"/>
  <c r="R517" i="7"/>
  <c r="Q517" i="7"/>
  <c r="P517" i="7"/>
  <c r="O517" i="7"/>
  <c r="N517" i="7"/>
  <c r="M517" i="7"/>
  <c r="L517" i="7"/>
  <c r="CM516" i="7"/>
  <c r="CL516" i="7"/>
  <c r="CK516" i="7"/>
  <c r="CJ516" i="7"/>
  <c r="CI516" i="7"/>
  <c r="CH516" i="7"/>
  <c r="CG516" i="7"/>
  <c r="CF516" i="7"/>
  <c r="CE516" i="7"/>
  <c r="CD516" i="7"/>
  <c r="CC516" i="7"/>
  <c r="CB516" i="7"/>
  <c r="CA516" i="7"/>
  <c r="BZ516" i="7"/>
  <c r="BY516" i="7"/>
  <c r="BX516" i="7"/>
  <c r="BW516" i="7"/>
  <c r="BV516" i="7"/>
  <c r="BU516" i="7"/>
  <c r="BT516" i="7"/>
  <c r="BS516" i="7"/>
  <c r="BR516" i="7"/>
  <c r="BQ516" i="7"/>
  <c r="BP516" i="7"/>
  <c r="AI516" i="7"/>
  <c r="AH516" i="7"/>
  <c r="AG516" i="7"/>
  <c r="AF516" i="7"/>
  <c r="AE516" i="7"/>
  <c r="AD516" i="7"/>
  <c r="AC516" i="7"/>
  <c r="AB516" i="7"/>
  <c r="AA516" i="7"/>
  <c r="Z516" i="7"/>
  <c r="Y516" i="7"/>
  <c r="X516" i="7"/>
  <c r="W516" i="7"/>
  <c r="V516" i="7"/>
  <c r="U516" i="7"/>
  <c r="T516" i="7"/>
  <c r="S516" i="7"/>
  <c r="R516" i="7"/>
  <c r="Q516" i="7"/>
  <c r="P516" i="7"/>
  <c r="O516" i="7"/>
  <c r="N516" i="7"/>
  <c r="M516" i="7"/>
  <c r="L516" i="7"/>
  <c r="CM515" i="7"/>
  <c r="CL515" i="7"/>
  <c r="CK515" i="7"/>
  <c r="CJ515" i="7"/>
  <c r="CI515" i="7"/>
  <c r="CH515" i="7"/>
  <c r="CG515" i="7"/>
  <c r="CF515" i="7"/>
  <c r="CE515" i="7"/>
  <c r="CD515" i="7"/>
  <c r="CC515" i="7"/>
  <c r="CB515" i="7"/>
  <c r="CA515" i="7"/>
  <c r="BZ515" i="7"/>
  <c r="BY515" i="7"/>
  <c r="BX515" i="7"/>
  <c r="BW515" i="7"/>
  <c r="BV515" i="7"/>
  <c r="BU515" i="7"/>
  <c r="BT515" i="7"/>
  <c r="BS515" i="7"/>
  <c r="BR515" i="7"/>
  <c r="BQ515" i="7"/>
  <c r="BP515" i="7"/>
  <c r="AI515" i="7"/>
  <c r="AH515" i="7"/>
  <c r="AG515" i="7"/>
  <c r="AF515" i="7"/>
  <c r="AE515" i="7"/>
  <c r="AD515" i="7"/>
  <c r="AC515" i="7"/>
  <c r="AB515" i="7"/>
  <c r="AA515" i="7"/>
  <c r="Z515" i="7"/>
  <c r="Y515" i="7"/>
  <c r="X515" i="7"/>
  <c r="W515" i="7"/>
  <c r="V515" i="7"/>
  <c r="U515" i="7"/>
  <c r="T515" i="7"/>
  <c r="S515" i="7"/>
  <c r="R515" i="7"/>
  <c r="Q515" i="7"/>
  <c r="P515" i="7"/>
  <c r="O515" i="7"/>
  <c r="N515" i="7"/>
  <c r="M515" i="7"/>
  <c r="L515" i="7"/>
  <c r="CM514" i="7"/>
  <c r="CL514" i="7"/>
  <c r="CK514" i="7"/>
  <c r="CJ514" i="7"/>
  <c r="CI514" i="7"/>
  <c r="CH514" i="7"/>
  <c r="CG514" i="7"/>
  <c r="CF514" i="7"/>
  <c r="CE514" i="7"/>
  <c r="CD514" i="7"/>
  <c r="CC514" i="7"/>
  <c r="CB514" i="7"/>
  <c r="CA514" i="7"/>
  <c r="BZ514" i="7"/>
  <c r="BY514" i="7"/>
  <c r="BX514" i="7"/>
  <c r="BW514" i="7"/>
  <c r="BV514" i="7"/>
  <c r="BU514" i="7"/>
  <c r="BT514" i="7"/>
  <c r="BS514" i="7"/>
  <c r="BR514" i="7"/>
  <c r="BQ514" i="7"/>
  <c r="BP514" i="7"/>
  <c r="AI514" i="7"/>
  <c r="AH514" i="7"/>
  <c r="AG514" i="7"/>
  <c r="AF514" i="7"/>
  <c r="AE514" i="7"/>
  <c r="AD514" i="7"/>
  <c r="AC514" i="7"/>
  <c r="AB514" i="7"/>
  <c r="AA514" i="7"/>
  <c r="Z514" i="7"/>
  <c r="Y514" i="7"/>
  <c r="X514" i="7"/>
  <c r="W514" i="7"/>
  <c r="V514" i="7"/>
  <c r="U514" i="7"/>
  <c r="T514" i="7"/>
  <c r="S514" i="7"/>
  <c r="R514" i="7"/>
  <c r="Q514" i="7"/>
  <c r="P514" i="7"/>
  <c r="O514" i="7"/>
  <c r="N514" i="7"/>
  <c r="M514" i="7"/>
  <c r="L514" i="7"/>
  <c r="CM513" i="7"/>
  <c r="CL513" i="7"/>
  <c r="CK513" i="7"/>
  <c r="CJ513" i="7"/>
  <c r="CI513" i="7"/>
  <c r="CH513" i="7"/>
  <c r="CG513" i="7"/>
  <c r="CF513" i="7"/>
  <c r="CE513" i="7"/>
  <c r="CD513" i="7"/>
  <c r="CC513" i="7"/>
  <c r="CB513" i="7"/>
  <c r="CA513" i="7"/>
  <c r="BZ513" i="7"/>
  <c r="BY513" i="7"/>
  <c r="BX513" i="7"/>
  <c r="BW513" i="7"/>
  <c r="BV513" i="7"/>
  <c r="BU513" i="7"/>
  <c r="BT513" i="7"/>
  <c r="BS513" i="7"/>
  <c r="BR513" i="7"/>
  <c r="BQ513" i="7"/>
  <c r="BP513" i="7"/>
  <c r="AI513" i="7"/>
  <c r="AH513" i="7"/>
  <c r="AG513" i="7"/>
  <c r="AF513" i="7"/>
  <c r="AE513" i="7"/>
  <c r="AD513" i="7"/>
  <c r="AC513" i="7"/>
  <c r="AB513" i="7"/>
  <c r="AA513" i="7"/>
  <c r="Z513" i="7"/>
  <c r="Y513" i="7"/>
  <c r="X513" i="7"/>
  <c r="W513" i="7"/>
  <c r="V513" i="7"/>
  <c r="U513" i="7"/>
  <c r="T513" i="7"/>
  <c r="S513" i="7"/>
  <c r="R513" i="7"/>
  <c r="Q513" i="7"/>
  <c r="P513" i="7"/>
  <c r="O513" i="7"/>
  <c r="N513" i="7"/>
  <c r="M513" i="7"/>
  <c r="L513" i="7"/>
  <c r="CM512" i="7"/>
  <c r="CL512" i="7"/>
  <c r="CK512" i="7"/>
  <c r="CJ512" i="7"/>
  <c r="CI512" i="7"/>
  <c r="CH512" i="7"/>
  <c r="CG512" i="7"/>
  <c r="CF512" i="7"/>
  <c r="CE512" i="7"/>
  <c r="CD512" i="7"/>
  <c r="CC512" i="7"/>
  <c r="CB512" i="7"/>
  <c r="CA512" i="7"/>
  <c r="BZ512" i="7"/>
  <c r="BY512" i="7"/>
  <c r="BX512" i="7"/>
  <c r="BW512" i="7"/>
  <c r="BV512" i="7"/>
  <c r="BU512" i="7"/>
  <c r="BT512" i="7"/>
  <c r="BS512" i="7"/>
  <c r="BR512" i="7"/>
  <c r="BQ512" i="7"/>
  <c r="BP512" i="7"/>
  <c r="AI512" i="7"/>
  <c r="AH512" i="7"/>
  <c r="AG512" i="7"/>
  <c r="AF512" i="7"/>
  <c r="AE512" i="7"/>
  <c r="AD512" i="7"/>
  <c r="AC512" i="7"/>
  <c r="AB512" i="7"/>
  <c r="AA512" i="7"/>
  <c r="Z512" i="7"/>
  <c r="Y512" i="7"/>
  <c r="X512" i="7"/>
  <c r="W512" i="7"/>
  <c r="V512" i="7"/>
  <c r="U512" i="7"/>
  <c r="T512" i="7"/>
  <c r="S512" i="7"/>
  <c r="R512" i="7"/>
  <c r="Q512" i="7"/>
  <c r="P512" i="7"/>
  <c r="O512" i="7"/>
  <c r="N512" i="7"/>
  <c r="M512" i="7"/>
  <c r="L512" i="7"/>
  <c r="CM511" i="7"/>
  <c r="CL511" i="7"/>
  <c r="CK511" i="7"/>
  <c r="CJ511" i="7"/>
  <c r="CI511" i="7"/>
  <c r="CH511" i="7"/>
  <c r="CG511" i="7"/>
  <c r="CF511" i="7"/>
  <c r="CE511" i="7"/>
  <c r="CD511" i="7"/>
  <c r="CC511" i="7"/>
  <c r="CB511" i="7"/>
  <c r="CA511" i="7"/>
  <c r="BZ511" i="7"/>
  <c r="BY511" i="7"/>
  <c r="BX511" i="7"/>
  <c r="BW511" i="7"/>
  <c r="BV511" i="7"/>
  <c r="BU511" i="7"/>
  <c r="BT511" i="7"/>
  <c r="BS511" i="7"/>
  <c r="BR511" i="7"/>
  <c r="BQ511" i="7"/>
  <c r="BP511" i="7"/>
  <c r="AI511" i="7"/>
  <c r="AH511" i="7"/>
  <c r="AG511" i="7"/>
  <c r="AF511" i="7"/>
  <c r="AE511" i="7"/>
  <c r="AD511" i="7"/>
  <c r="AC511" i="7"/>
  <c r="AB511" i="7"/>
  <c r="AA511" i="7"/>
  <c r="Z511" i="7"/>
  <c r="Y511" i="7"/>
  <c r="X511" i="7"/>
  <c r="W511" i="7"/>
  <c r="V511" i="7"/>
  <c r="U511" i="7"/>
  <c r="T511" i="7"/>
  <c r="S511" i="7"/>
  <c r="R511" i="7"/>
  <c r="Q511" i="7"/>
  <c r="P511" i="7"/>
  <c r="O511" i="7"/>
  <c r="N511" i="7"/>
  <c r="M511" i="7"/>
  <c r="L511" i="7"/>
  <c r="CM510" i="7"/>
  <c r="CL510" i="7"/>
  <c r="CK510" i="7"/>
  <c r="CJ510" i="7"/>
  <c r="CI510" i="7"/>
  <c r="CH510" i="7"/>
  <c r="CG510" i="7"/>
  <c r="CF510" i="7"/>
  <c r="CE510" i="7"/>
  <c r="CD510" i="7"/>
  <c r="CC510" i="7"/>
  <c r="CB510" i="7"/>
  <c r="CA510" i="7"/>
  <c r="BZ510" i="7"/>
  <c r="BY510" i="7"/>
  <c r="BX510" i="7"/>
  <c r="BW510" i="7"/>
  <c r="BV510" i="7"/>
  <c r="BU510" i="7"/>
  <c r="BT510" i="7"/>
  <c r="BS510" i="7"/>
  <c r="BR510" i="7"/>
  <c r="BQ510" i="7"/>
  <c r="BP510" i="7"/>
  <c r="AI510" i="7"/>
  <c r="AH510" i="7"/>
  <c r="AG510" i="7"/>
  <c r="AF510" i="7"/>
  <c r="AE510" i="7"/>
  <c r="AD510" i="7"/>
  <c r="AC510" i="7"/>
  <c r="AB510" i="7"/>
  <c r="AA510" i="7"/>
  <c r="Z510" i="7"/>
  <c r="Y510" i="7"/>
  <c r="X510" i="7"/>
  <c r="W510" i="7"/>
  <c r="V510" i="7"/>
  <c r="U510" i="7"/>
  <c r="T510" i="7"/>
  <c r="S510" i="7"/>
  <c r="R510" i="7"/>
  <c r="Q510" i="7"/>
  <c r="P510" i="7"/>
  <c r="O510" i="7"/>
  <c r="N510" i="7"/>
  <c r="M510" i="7"/>
  <c r="L510" i="7"/>
  <c r="CM509" i="7"/>
  <c r="CL509" i="7"/>
  <c r="CK509" i="7"/>
  <c r="CJ509" i="7"/>
  <c r="CI509" i="7"/>
  <c r="CH509" i="7"/>
  <c r="CG509" i="7"/>
  <c r="CF509" i="7"/>
  <c r="CE509" i="7"/>
  <c r="CD509" i="7"/>
  <c r="CC509" i="7"/>
  <c r="CB509" i="7"/>
  <c r="CA509" i="7"/>
  <c r="BZ509" i="7"/>
  <c r="BY509" i="7"/>
  <c r="BX509" i="7"/>
  <c r="BW509" i="7"/>
  <c r="BV509" i="7"/>
  <c r="BU509" i="7"/>
  <c r="BT509" i="7"/>
  <c r="BS509" i="7"/>
  <c r="BR509" i="7"/>
  <c r="BQ509" i="7"/>
  <c r="BP509" i="7"/>
  <c r="AI509" i="7"/>
  <c r="AH509" i="7"/>
  <c r="AG509" i="7"/>
  <c r="AF509" i="7"/>
  <c r="AE509" i="7"/>
  <c r="AD509" i="7"/>
  <c r="AC509" i="7"/>
  <c r="AB509" i="7"/>
  <c r="AA509" i="7"/>
  <c r="Z509" i="7"/>
  <c r="Y509" i="7"/>
  <c r="X509" i="7"/>
  <c r="W509" i="7"/>
  <c r="V509" i="7"/>
  <c r="U509" i="7"/>
  <c r="T509" i="7"/>
  <c r="S509" i="7"/>
  <c r="R509" i="7"/>
  <c r="Q509" i="7"/>
  <c r="P509" i="7"/>
  <c r="O509" i="7"/>
  <c r="N509" i="7"/>
  <c r="M509" i="7"/>
  <c r="L509" i="7"/>
  <c r="CM508" i="7"/>
  <c r="CL508" i="7"/>
  <c r="CK508" i="7"/>
  <c r="CJ508" i="7"/>
  <c r="CI508" i="7"/>
  <c r="CH508" i="7"/>
  <c r="CG508" i="7"/>
  <c r="CF508" i="7"/>
  <c r="CE508" i="7"/>
  <c r="CD508" i="7"/>
  <c r="CC508" i="7"/>
  <c r="CB508" i="7"/>
  <c r="CA508" i="7"/>
  <c r="BZ508" i="7"/>
  <c r="BY508" i="7"/>
  <c r="BX508" i="7"/>
  <c r="BW508" i="7"/>
  <c r="BV508" i="7"/>
  <c r="BU508" i="7"/>
  <c r="BT508" i="7"/>
  <c r="BS508" i="7"/>
  <c r="BR508" i="7"/>
  <c r="BQ508" i="7"/>
  <c r="BP508" i="7"/>
  <c r="AI508" i="7"/>
  <c r="AH508" i="7"/>
  <c r="AG508" i="7"/>
  <c r="AF508" i="7"/>
  <c r="AE508" i="7"/>
  <c r="AD508" i="7"/>
  <c r="AC508" i="7"/>
  <c r="AB508" i="7"/>
  <c r="AA508" i="7"/>
  <c r="Z508" i="7"/>
  <c r="Y508" i="7"/>
  <c r="X508" i="7"/>
  <c r="W508" i="7"/>
  <c r="V508" i="7"/>
  <c r="U508" i="7"/>
  <c r="T508" i="7"/>
  <c r="S508" i="7"/>
  <c r="R508" i="7"/>
  <c r="Q508" i="7"/>
  <c r="P508" i="7"/>
  <c r="O508" i="7"/>
  <c r="N508" i="7"/>
  <c r="M508" i="7"/>
  <c r="L508" i="7"/>
  <c r="CM507" i="7"/>
  <c r="CL507" i="7"/>
  <c r="CK507" i="7"/>
  <c r="CJ507" i="7"/>
  <c r="CI507" i="7"/>
  <c r="CH507" i="7"/>
  <c r="CG507" i="7"/>
  <c r="CF507" i="7"/>
  <c r="CE507" i="7"/>
  <c r="CD507" i="7"/>
  <c r="CC507" i="7"/>
  <c r="CB507" i="7"/>
  <c r="CA507" i="7"/>
  <c r="BZ507" i="7"/>
  <c r="BY507" i="7"/>
  <c r="BX507" i="7"/>
  <c r="BW507" i="7"/>
  <c r="BV507" i="7"/>
  <c r="BU507" i="7"/>
  <c r="BT507" i="7"/>
  <c r="BS507" i="7"/>
  <c r="BR507" i="7"/>
  <c r="BQ507" i="7"/>
  <c r="BP507" i="7"/>
  <c r="AI507" i="7"/>
  <c r="AH507" i="7"/>
  <c r="AG507" i="7"/>
  <c r="AF507" i="7"/>
  <c r="AE507" i="7"/>
  <c r="AD507" i="7"/>
  <c r="AC507" i="7"/>
  <c r="AB507" i="7"/>
  <c r="AA507" i="7"/>
  <c r="Z507" i="7"/>
  <c r="Y507" i="7"/>
  <c r="X507" i="7"/>
  <c r="W507" i="7"/>
  <c r="V507" i="7"/>
  <c r="U507" i="7"/>
  <c r="T507" i="7"/>
  <c r="S507" i="7"/>
  <c r="R507" i="7"/>
  <c r="Q507" i="7"/>
  <c r="P507" i="7"/>
  <c r="O507" i="7"/>
  <c r="N507" i="7"/>
  <c r="M507" i="7"/>
  <c r="L507" i="7"/>
  <c r="CM506" i="7"/>
  <c r="CL506" i="7"/>
  <c r="CK506" i="7"/>
  <c r="CJ506" i="7"/>
  <c r="CI506" i="7"/>
  <c r="CH506" i="7"/>
  <c r="CG506" i="7"/>
  <c r="CF506" i="7"/>
  <c r="CE506" i="7"/>
  <c r="CD506" i="7"/>
  <c r="CC506" i="7"/>
  <c r="CB506" i="7"/>
  <c r="CA506" i="7"/>
  <c r="BZ506" i="7"/>
  <c r="BY506" i="7"/>
  <c r="BX506" i="7"/>
  <c r="BW506" i="7"/>
  <c r="BV506" i="7"/>
  <c r="BU506" i="7"/>
  <c r="BT506" i="7"/>
  <c r="BS506" i="7"/>
  <c r="BR506" i="7"/>
  <c r="BQ506" i="7"/>
  <c r="BP506" i="7"/>
  <c r="AI506" i="7"/>
  <c r="AH506" i="7"/>
  <c r="AG506" i="7"/>
  <c r="AF506" i="7"/>
  <c r="AE506" i="7"/>
  <c r="AD506" i="7"/>
  <c r="AC506" i="7"/>
  <c r="AB506" i="7"/>
  <c r="AA506" i="7"/>
  <c r="Z506" i="7"/>
  <c r="Y506" i="7"/>
  <c r="X506" i="7"/>
  <c r="W506" i="7"/>
  <c r="V506" i="7"/>
  <c r="U506" i="7"/>
  <c r="T506" i="7"/>
  <c r="S506" i="7"/>
  <c r="R506" i="7"/>
  <c r="Q506" i="7"/>
  <c r="P506" i="7"/>
  <c r="O506" i="7"/>
  <c r="N506" i="7"/>
  <c r="M506" i="7"/>
  <c r="L506" i="7"/>
  <c r="CM505" i="7"/>
  <c r="CL505" i="7"/>
  <c r="CK505" i="7"/>
  <c r="CJ505" i="7"/>
  <c r="CI505" i="7"/>
  <c r="CH505" i="7"/>
  <c r="CG505" i="7"/>
  <c r="CF505" i="7"/>
  <c r="CE505" i="7"/>
  <c r="CD505" i="7"/>
  <c r="CC505" i="7"/>
  <c r="CB505" i="7"/>
  <c r="CA505" i="7"/>
  <c r="BZ505" i="7"/>
  <c r="BY505" i="7"/>
  <c r="BX505" i="7"/>
  <c r="BW505" i="7"/>
  <c r="BV505" i="7"/>
  <c r="BU505" i="7"/>
  <c r="BT505" i="7"/>
  <c r="BS505" i="7"/>
  <c r="BR505" i="7"/>
  <c r="BQ505" i="7"/>
  <c r="BP505" i="7"/>
  <c r="AI505" i="7"/>
  <c r="AH505" i="7"/>
  <c r="AG505" i="7"/>
  <c r="AF505" i="7"/>
  <c r="AE505" i="7"/>
  <c r="AD505" i="7"/>
  <c r="AC505" i="7"/>
  <c r="AB505" i="7"/>
  <c r="AA505" i="7"/>
  <c r="Z505" i="7"/>
  <c r="Y505" i="7"/>
  <c r="X505" i="7"/>
  <c r="W505" i="7"/>
  <c r="V505" i="7"/>
  <c r="U505" i="7"/>
  <c r="T505" i="7"/>
  <c r="S505" i="7"/>
  <c r="R505" i="7"/>
  <c r="Q505" i="7"/>
  <c r="P505" i="7"/>
  <c r="O505" i="7"/>
  <c r="N505" i="7"/>
  <c r="M505" i="7"/>
  <c r="L505" i="7"/>
  <c r="CM504" i="7"/>
  <c r="CL504" i="7"/>
  <c r="CK504" i="7"/>
  <c r="CJ504" i="7"/>
  <c r="CI504" i="7"/>
  <c r="CH504" i="7"/>
  <c r="CG504" i="7"/>
  <c r="CF504" i="7"/>
  <c r="CE504" i="7"/>
  <c r="CD504" i="7"/>
  <c r="CC504" i="7"/>
  <c r="CB504" i="7"/>
  <c r="CA504" i="7"/>
  <c r="BZ504" i="7"/>
  <c r="BY504" i="7"/>
  <c r="BX504" i="7"/>
  <c r="BW504" i="7"/>
  <c r="BV504" i="7"/>
  <c r="BU504" i="7"/>
  <c r="BT504" i="7"/>
  <c r="BS504" i="7"/>
  <c r="BR504" i="7"/>
  <c r="BQ504" i="7"/>
  <c r="BP504" i="7"/>
  <c r="AI504" i="7"/>
  <c r="AH504" i="7"/>
  <c r="AG504" i="7"/>
  <c r="AF504" i="7"/>
  <c r="AE504" i="7"/>
  <c r="AD504" i="7"/>
  <c r="AC504" i="7"/>
  <c r="AB504" i="7"/>
  <c r="AA504" i="7"/>
  <c r="Z504" i="7"/>
  <c r="Y504" i="7"/>
  <c r="X504" i="7"/>
  <c r="W504" i="7"/>
  <c r="V504" i="7"/>
  <c r="U504" i="7"/>
  <c r="T504" i="7"/>
  <c r="S504" i="7"/>
  <c r="R504" i="7"/>
  <c r="Q504" i="7"/>
  <c r="P504" i="7"/>
  <c r="O504" i="7"/>
  <c r="N504" i="7"/>
  <c r="M504" i="7"/>
  <c r="L504" i="7"/>
  <c r="CM503" i="7"/>
  <c r="CL503" i="7"/>
  <c r="CK503" i="7"/>
  <c r="CJ503" i="7"/>
  <c r="CI503" i="7"/>
  <c r="CH503" i="7"/>
  <c r="CG503" i="7"/>
  <c r="CF503" i="7"/>
  <c r="CE503" i="7"/>
  <c r="CD503" i="7"/>
  <c r="CC503" i="7"/>
  <c r="CB503" i="7"/>
  <c r="CA503" i="7"/>
  <c r="BZ503" i="7"/>
  <c r="BY503" i="7"/>
  <c r="BX503" i="7"/>
  <c r="BW503" i="7"/>
  <c r="BV503" i="7"/>
  <c r="BU503" i="7"/>
  <c r="BT503" i="7"/>
  <c r="BS503" i="7"/>
  <c r="BR503" i="7"/>
  <c r="BQ503" i="7"/>
  <c r="BP503" i="7"/>
  <c r="AI503" i="7"/>
  <c r="AH503" i="7"/>
  <c r="AG503" i="7"/>
  <c r="AF503" i="7"/>
  <c r="AE503" i="7"/>
  <c r="AD503" i="7"/>
  <c r="AC503" i="7"/>
  <c r="AB503" i="7"/>
  <c r="AA503" i="7"/>
  <c r="Z503" i="7"/>
  <c r="Y503" i="7"/>
  <c r="X503" i="7"/>
  <c r="W503" i="7"/>
  <c r="V503" i="7"/>
  <c r="U503" i="7"/>
  <c r="T503" i="7"/>
  <c r="S503" i="7"/>
  <c r="R503" i="7"/>
  <c r="Q503" i="7"/>
  <c r="P503" i="7"/>
  <c r="O503" i="7"/>
  <c r="N503" i="7"/>
  <c r="M503" i="7"/>
  <c r="L503" i="7"/>
  <c r="CM502" i="7"/>
  <c r="CL502" i="7"/>
  <c r="CK502" i="7"/>
  <c r="CJ502" i="7"/>
  <c r="CI502" i="7"/>
  <c r="CH502" i="7"/>
  <c r="CG502" i="7"/>
  <c r="CF502" i="7"/>
  <c r="CE502" i="7"/>
  <c r="CD502" i="7"/>
  <c r="CC502" i="7"/>
  <c r="CB502" i="7"/>
  <c r="CA502" i="7"/>
  <c r="BZ502" i="7"/>
  <c r="BY502" i="7"/>
  <c r="BX502" i="7"/>
  <c r="BW502" i="7"/>
  <c r="BV502" i="7"/>
  <c r="BU502" i="7"/>
  <c r="BT502" i="7"/>
  <c r="BS502" i="7"/>
  <c r="BR502" i="7"/>
  <c r="BQ502" i="7"/>
  <c r="BP502" i="7"/>
  <c r="AI502" i="7"/>
  <c r="AH502" i="7"/>
  <c r="AG502" i="7"/>
  <c r="AF502" i="7"/>
  <c r="AE502" i="7"/>
  <c r="AD502" i="7"/>
  <c r="AC502" i="7"/>
  <c r="AB502" i="7"/>
  <c r="AA502" i="7"/>
  <c r="Z502" i="7"/>
  <c r="Y502" i="7"/>
  <c r="X502" i="7"/>
  <c r="W502" i="7"/>
  <c r="V502" i="7"/>
  <c r="U502" i="7"/>
  <c r="T502" i="7"/>
  <c r="S502" i="7"/>
  <c r="R502" i="7"/>
  <c r="Q502" i="7"/>
  <c r="P502" i="7"/>
  <c r="O502" i="7"/>
  <c r="N502" i="7"/>
  <c r="M502" i="7"/>
  <c r="L502" i="7"/>
  <c r="CM501" i="7"/>
  <c r="CL501" i="7"/>
  <c r="CK501" i="7"/>
  <c r="CJ501" i="7"/>
  <c r="CI501" i="7"/>
  <c r="CH501" i="7"/>
  <c r="CG501" i="7"/>
  <c r="CF501" i="7"/>
  <c r="CE501" i="7"/>
  <c r="CD501" i="7"/>
  <c r="CC501" i="7"/>
  <c r="CB501" i="7"/>
  <c r="CA501" i="7"/>
  <c r="BZ501" i="7"/>
  <c r="BY501" i="7"/>
  <c r="BX501" i="7"/>
  <c r="BW501" i="7"/>
  <c r="BV501" i="7"/>
  <c r="BU501" i="7"/>
  <c r="BT501" i="7"/>
  <c r="BS501" i="7"/>
  <c r="BR501" i="7"/>
  <c r="BQ501" i="7"/>
  <c r="BP501" i="7"/>
  <c r="AI501" i="7"/>
  <c r="AH501" i="7"/>
  <c r="AG501" i="7"/>
  <c r="AF501" i="7"/>
  <c r="AE501" i="7"/>
  <c r="AD501" i="7"/>
  <c r="AC501" i="7"/>
  <c r="AB501" i="7"/>
  <c r="AA501" i="7"/>
  <c r="Z501" i="7"/>
  <c r="Y501" i="7"/>
  <c r="X501" i="7"/>
  <c r="W501" i="7"/>
  <c r="V501" i="7"/>
  <c r="U501" i="7"/>
  <c r="T501" i="7"/>
  <c r="S501" i="7"/>
  <c r="R501" i="7"/>
  <c r="Q501" i="7"/>
  <c r="P501" i="7"/>
  <c r="O501" i="7"/>
  <c r="N501" i="7"/>
  <c r="M501" i="7"/>
  <c r="L501" i="7"/>
  <c r="CM500" i="7"/>
  <c r="CL500" i="7"/>
  <c r="CK500" i="7"/>
  <c r="CJ500" i="7"/>
  <c r="CI500" i="7"/>
  <c r="CH500" i="7"/>
  <c r="CG500" i="7"/>
  <c r="CF500" i="7"/>
  <c r="CE500" i="7"/>
  <c r="CD500" i="7"/>
  <c r="CC500" i="7"/>
  <c r="CB500" i="7"/>
  <c r="CA500" i="7"/>
  <c r="BZ500" i="7"/>
  <c r="BY500" i="7"/>
  <c r="BX500" i="7"/>
  <c r="BW500" i="7"/>
  <c r="BV500" i="7"/>
  <c r="BU500" i="7"/>
  <c r="BT500" i="7"/>
  <c r="BS500" i="7"/>
  <c r="BR500" i="7"/>
  <c r="BQ500" i="7"/>
  <c r="BP500" i="7"/>
  <c r="AI500" i="7"/>
  <c r="AH500" i="7"/>
  <c r="AG500" i="7"/>
  <c r="AF500" i="7"/>
  <c r="AE500" i="7"/>
  <c r="AD500" i="7"/>
  <c r="AC500" i="7"/>
  <c r="AB500" i="7"/>
  <c r="AA500" i="7"/>
  <c r="Z500" i="7"/>
  <c r="Y500" i="7"/>
  <c r="X500" i="7"/>
  <c r="W500" i="7"/>
  <c r="V500" i="7"/>
  <c r="U500" i="7"/>
  <c r="T500" i="7"/>
  <c r="S500" i="7"/>
  <c r="R500" i="7"/>
  <c r="Q500" i="7"/>
  <c r="P500" i="7"/>
  <c r="O500" i="7"/>
  <c r="N500" i="7"/>
  <c r="M500" i="7"/>
  <c r="L500" i="7"/>
  <c r="CM499" i="7"/>
  <c r="CL499" i="7"/>
  <c r="CK499" i="7"/>
  <c r="CJ499" i="7"/>
  <c r="CI499" i="7"/>
  <c r="CH499" i="7"/>
  <c r="CG499" i="7"/>
  <c r="CF499" i="7"/>
  <c r="CE499" i="7"/>
  <c r="CD499" i="7"/>
  <c r="CC499" i="7"/>
  <c r="CB499" i="7"/>
  <c r="CA499" i="7"/>
  <c r="BZ499" i="7"/>
  <c r="BY499" i="7"/>
  <c r="BX499" i="7"/>
  <c r="BW499" i="7"/>
  <c r="BV499" i="7"/>
  <c r="BU499" i="7"/>
  <c r="BT499" i="7"/>
  <c r="BS499" i="7"/>
  <c r="BR499" i="7"/>
  <c r="BQ499" i="7"/>
  <c r="BP499" i="7"/>
  <c r="AI499" i="7"/>
  <c r="AH499" i="7"/>
  <c r="AG499" i="7"/>
  <c r="AF499" i="7"/>
  <c r="AE499" i="7"/>
  <c r="AD499" i="7"/>
  <c r="AC499" i="7"/>
  <c r="AB499" i="7"/>
  <c r="AA499" i="7"/>
  <c r="Z499" i="7"/>
  <c r="Y499" i="7"/>
  <c r="X499" i="7"/>
  <c r="W499" i="7"/>
  <c r="V499" i="7"/>
  <c r="U499" i="7"/>
  <c r="T499" i="7"/>
  <c r="S499" i="7"/>
  <c r="R499" i="7"/>
  <c r="Q499" i="7"/>
  <c r="P499" i="7"/>
  <c r="O499" i="7"/>
  <c r="N499" i="7"/>
  <c r="M499" i="7"/>
  <c r="L499" i="7"/>
  <c r="CM498" i="7"/>
  <c r="CL498" i="7"/>
  <c r="CK498" i="7"/>
  <c r="CJ498" i="7"/>
  <c r="CI498" i="7"/>
  <c r="CH498" i="7"/>
  <c r="CG498" i="7"/>
  <c r="CF498" i="7"/>
  <c r="CE498" i="7"/>
  <c r="CD498" i="7"/>
  <c r="CC498" i="7"/>
  <c r="CB498" i="7"/>
  <c r="CA498" i="7"/>
  <c r="BZ498" i="7"/>
  <c r="BY498" i="7"/>
  <c r="BX498" i="7"/>
  <c r="BW498" i="7"/>
  <c r="BV498" i="7"/>
  <c r="BU498" i="7"/>
  <c r="BT498" i="7"/>
  <c r="BS498" i="7"/>
  <c r="BR498" i="7"/>
  <c r="BQ498" i="7"/>
  <c r="BP498" i="7"/>
  <c r="AI498" i="7"/>
  <c r="AH498" i="7"/>
  <c r="AG498" i="7"/>
  <c r="AF498" i="7"/>
  <c r="AE498" i="7"/>
  <c r="AD498" i="7"/>
  <c r="AC498" i="7"/>
  <c r="AB498" i="7"/>
  <c r="AA498" i="7"/>
  <c r="Z498" i="7"/>
  <c r="Y498" i="7"/>
  <c r="X498" i="7"/>
  <c r="W498" i="7"/>
  <c r="V498" i="7"/>
  <c r="U498" i="7"/>
  <c r="T498" i="7"/>
  <c r="S498" i="7"/>
  <c r="R498" i="7"/>
  <c r="Q498" i="7"/>
  <c r="P498" i="7"/>
  <c r="O498" i="7"/>
  <c r="N498" i="7"/>
  <c r="M498" i="7"/>
  <c r="L498" i="7"/>
  <c r="DQ497" i="7"/>
  <c r="CM495" i="7"/>
  <c r="CL495" i="7"/>
  <c r="CK495" i="7"/>
  <c r="CJ495" i="7"/>
  <c r="CI495" i="7"/>
  <c r="CH495" i="7"/>
  <c r="CG495" i="7"/>
  <c r="CF495" i="7"/>
  <c r="CE495" i="7"/>
  <c r="CD495" i="7"/>
  <c r="CC495" i="7"/>
  <c r="CB495" i="7"/>
  <c r="CA495" i="7"/>
  <c r="BZ495" i="7"/>
  <c r="BY495" i="7"/>
  <c r="BX495" i="7"/>
  <c r="BW495" i="7"/>
  <c r="BV495" i="7"/>
  <c r="BU495" i="7"/>
  <c r="BT495" i="7"/>
  <c r="BS495" i="7"/>
  <c r="BR495" i="7"/>
  <c r="BQ495" i="7"/>
  <c r="BP495" i="7"/>
  <c r="AI495" i="7"/>
  <c r="AH495" i="7"/>
  <c r="AG495" i="7"/>
  <c r="AF495" i="7"/>
  <c r="AE495" i="7"/>
  <c r="AD495" i="7"/>
  <c r="AC495" i="7"/>
  <c r="AB495" i="7"/>
  <c r="AA495" i="7"/>
  <c r="Z495" i="7"/>
  <c r="Y495" i="7"/>
  <c r="X495" i="7"/>
  <c r="W495" i="7"/>
  <c r="V495" i="7"/>
  <c r="U495" i="7"/>
  <c r="T495" i="7"/>
  <c r="S495" i="7"/>
  <c r="R495" i="7"/>
  <c r="Q495" i="7"/>
  <c r="P495" i="7"/>
  <c r="O495" i="7"/>
  <c r="N495" i="7"/>
  <c r="M495" i="7"/>
  <c r="L495" i="7"/>
  <c r="CM494" i="7"/>
  <c r="CL494" i="7"/>
  <c r="CK494" i="7"/>
  <c r="CJ494" i="7"/>
  <c r="CI494" i="7"/>
  <c r="CH494" i="7"/>
  <c r="CG494" i="7"/>
  <c r="CF494" i="7"/>
  <c r="CE494" i="7"/>
  <c r="CD494" i="7"/>
  <c r="CC494" i="7"/>
  <c r="CB494" i="7"/>
  <c r="CA494" i="7"/>
  <c r="BZ494" i="7"/>
  <c r="BY494" i="7"/>
  <c r="BX494" i="7"/>
  <c r="BW494" i="7"/>
  <c r="BV494" i="7"/>
  <c r="BU494" i="7"/>
  <c r="BT494" i="7"/>
  <c r="BS494" i="7"/>
  <c r="BR494" i="7"/>
  <c r="BQ494" i="7"/>
  <c r="BP494" i="7"/>
  <c r="AI494" i="7"/>
  <c r="AH494" i="7"/>
  <c r="AG494" i="7"/>
  <c r="AF494" i="7"/>
  <c r="AE494" i="7"/>
  <c r="AD494" i="7"/>
  <c r="AC494" i="7"/>
  <c r="AB494" i="7"/>
  <c r="AA494" i="7"/>
  <c r="Z494" i="7"/>
  <c r="Y494" i="7"/>
  <c r="X494" i="7"/>
  <c r="W494" i="7"/>
  <c r="V494" i="7"/>
  <c r="U494" i="7"/>
  <c r="T494" i="7"/>
  <c r="S494" i="7"/>
  <c r="R494" i="7"/>
  <c r="Q494" i="7"/>
  <c r="P494" i="7"/>
  <c r="O494" i="7"/>
  <c r="N494" i="7"/>
  <c r="M494" i="7"/>
  <c r="L494" i="7"/>
  <c r="CM493" i="7"/>
  <c r="CL493" i="7"/>
  <c r="CK493" i="7"/>
  <c r="CJ493" i="7"/>
  <c r="CI493" i="7"/>
  <c r="CH493" i="7"/>
  <c r="CG493" i="7"/>
  <c r="CF493" i="7"/>
  <c r="CE493" i="7"/>
  <c r="CD493" i="7"/>
  <c r="CC493" i="7"/>
  <c r="CB493" i="7"/>
  <c r="CA493" i="7"/>
  <c r="BZ493" i="7"/>
  <c r="BY493" i="7"/>
  <c r="BX493" i="7"/>
  <c r="BW493" i="7"/>
  <c r="BV493" i="7"/>
  <c r="BU493" i="7"/>
  <c r="BT493" i="7"/>
  <c r="BS493" i="7"/>
  <c r="BR493" i="7"/>
  <c r="BQ493" i="7"/>
  <c r="BP493" i="7"/>
  <c r="AI493" i="7"/>
  <c r="AH493" i="7"/>
  <c r="AG493" i="7"/>
  <c r="AF493" i="7"/>
  <c r="AE493" i="7"/>
  <c r="AD493" i="7"/>
  <c r="AC493" i="7"/>
  <c r="AB493" i="7"/>
  <c r="AA493" i="7"/>
  <c r="Z493" i="7"/>
  <c r="Y493" i="7"/>
  <c r="X493" i="7"/>
  <c r="W493" i="7"/>
  <c r="V493" i="7"/>
  <c r="U493" i="7"/>
  <c r="T493" i="7"/>
  <c r="S493" i="7"/>
  <c r="R493" i="7"/>
  <c r="Q493" i="7"/>
  <c r="P493" i="7"/>
  <c r="O493" i="7"/>
  <c r="N493" i="7"/>
  <c r="M493" i="7"/>
  <c r="L493" i="7"/>
  <c r="CM492" i="7"/>
  <c r="CL492" i="7"/>
  <c r="CK492" i="7"/>
  <c r="CJ492" i="7"/>
  <c r="CI492" i="7"/>
  <c r="CH492" i="7"/>
  <c r="CG492" i="7"/>
  <c r="CF492" i="7"/>
  <c r="CE492" i="7"/>
  <c r="CD492" i="7"/>
  <c r="CC492" i="7"/>
  <c r="CB492" i="7"/>
  <c r="CA492" i="7"/>
  <c r="BZ492" i="7"/>
  <c r="BY492" i="7"/>
  <c r="BX492" i="7"/>
  <c r="BW492" i="7"/>
  <c r="BV492" i="7"/>
  <c r="BU492" i="7"/>
  <c r="BT492" i="7"/>
  <c r="BS492" i="7"/>
  <c r="BR492" i="7"/>
  <c r="BQ492" i="7"/>
  <c r="BP492" i="7"/>
  <c r="AI492" i="7"/>
  <c r="AH492" i="7"/>
  <c r="AG492" i="7"/>
  <c r="AF492" i="7"/>
  <c r="AE492" i="7"/>
  <c r="AD492" i="7"/>
  <c r="AC492" i="7"/>
  <c r="AB492" i="7"/>
  <c r="AA492" i="7"/>
  <c r="Z492" i="7"/>
  <c r="Y492" i="7"/>
  <c r="X492" i="7"/>
  <c r="W492" i="7"/>
  <c r="V492" i="7"/>
  <c r="U492" i="7"/>
  <c r="T492" i="7"/>
  <c r="S492" i="7"/>
  <c r="R492" i="7"/>
  <c r="Q492" i="7"/>
  <c r="P492" i="7"/>
  <c r="O492" i="7"/>
  <c r="N492" i="7"/>
  <c r="M492" i="7"/>
  <c r="L492" i="7"/>
  <c r="CM491" i="7"/>
  <c r="CL491" i="7"/>
  <c r="CK491" i="7"/>
  <c r="CJ491" i="7"/>
  <c r="CI491" i="7"/>
  <c r="CH491" i="7"/>
  <c r="CG491" i="7"/>
  <c r="CF491" i="7"/>
  <c r="CE491" i="7"/>
  <c r="CD491" i="7"/>
  <c r="CC491" i="7"/>
  <c r="CB491" i="7"/>
  <c r="CA491" i="7"/>
  <c r="BZ491" i="7"/>
  <c r="BY491" i="7"/>
  <c r="BX491" i="7"/>
  <c r="BW491" i="7"/>
  <c r="BV491" i="7"/>
  <c r="BU491" i="7"/>
  <c r="BT491" i="7"/>
  <c r="BS491" i="7"/>
  <c r="BR491" i="7"/>
  <c r="BQ491" i="7"/>
  <c r="BP491" i="7"/>
  <c r="AI491" i="7"/>
  <c r="AH491" i="7"/>
  <c r="AG491" i="7"/>
  <c r="AF491" i="7"/>
  <c r="AE491" i="7"/>
  <c r="AD491" i="7"/>
  <c r="AC491" i="7"/>
  <c r="AB491" i="7"/>
  <c r="AA491" i="7"/>
  <c r="Z491" i="7"/>
  <c r="Y491" i="7"/>
  <c r="X491" i="7"/>
  <c r="W491" i="7"/>
  <c r="V491" i="7"/>
  <c r="U491" i="7"/>
  <c r="T491" i="7"/>
  <c r="S491" i="7"/>
  <c r="R491" i="7"/>
  <c r="Q491" i="7"/>
  <c r="P491" i="7"/>
  <c r="O491" i="7"/>
  <c r="N491" i="7"/>
  <c r="M491" i="7"/>
  <c r="L491" i="7"/>
  <c r="CM490" i="7"/>
  <c r="CL490" i="7"/>
  <c r="CK490" i="7"/>
  <c r="CJ490" i="7"/>
  <c r="CI490" i="7"/>
  <c r="CH490" i="7"/>
  <c r="CG490" i="7"/>
  <c r="CF490" i="7"/>
  <c r="CE490" i="7"/>
  <c r="CD490" i="7"/>
  <c r="CC490" i="7"/>
  <c r="CB490" i="7"/>
  <c r="CA490" i="7"/>
  <c r="BZ490" i="7"/>
  <c r="BY490" i="7"/>
  <c r="BX490" i="7"/>
  <c r="BW490" i="7"/>
  <c r="BV490" i="7"/>
  <c r="BU490" i="7"/>
  <c r="BT490" i="7"/>
  <c r="BS490" i="7"/>
  <c r="BR490" i="7"/>
  <c r="BQ490" i="7"/>
  <c r="BP490" i="7"/>
  <c r="AI490" i="7"/>
  <c r="AH490" i="7"/>
  <c r="AG490" i="7"/>
  <c r="AF490" i="7"/>
  <c r="AE490" i="7"/>
  <c r="AD490" i="7"/>
  <c r="AC490" i="7"/>
  <c r="AB490" i="7"/>
  <c r="AA490" i="7"/>
  <c r="Z490" i="7"/>
  <c r="Y490" i="7"/>
  <c r="X490" i="7"/>
  <c r="W490" i="7"/>
  <c r="V490" i="7"/>
  <c r="U490" i="7"/>
  <c r="T490" i="7"/>
  <c r="S490" i="7"/>
  <c r="R490" i="7"/>
  <c r="Q490" i="7"/>
  <c r="P490" i="7"/>
  <c r="O490" i="7"/>
  <c r="N490" i="7"/>
  <c r="M490" i="7"/>
  <c r="L490" i="7"/>
  <c r="CM489" i="7"/>
  <c r="CL489" i="7"/>
  <c r="CK489" i="7"/>
  <c r="CJ489" i="7"/>
  <c r="CI489" i="7"/>
  <c r="CH489" i="7"/>
  <c r="CG489" i="7"/>
  <c r="CF489" i="7"/>
  <c r="CE489" i="7"/>
  <c r="CD489" i="7"/>
  <c r="CC489" i="7"/>
  <c r="CB489" i="7"/>
  <c r="CA489" i="7"/>
  <c r="BZ489" i="7"/>
  <c r="BY489" i="7"/>
  <c r="BX489" i="7"/>
  <c r="BW489" i="7"/>
  <c r="BV489" i="7"/>
  <c r="BU489" i="7"/>
  <c r="BT489" i="7"/>
  <c r="BS489" i="7"/>
  <c r="BR489" i="7"/>
  <c r="BQ489" i="7"/>
  <c r="BP489" i="7"/>
  <c r="AI489" i="7"/>
  <c r="AH489" i="7"/>
  <c r="AG489" i="7"/>
  <c r="AF489" i="7"/>
  <c r="AE489" i="7"/>
  <c r="AD489" i="7"/>
  <c r="AC489" i="7"/>
  <c r="AB489" i="7"/>
  <c r="AA489" i="7"/>
  <c r="Z489" i="7"/>
  <c r="Y489" i="7"/>
  <c r="X489" i="7"/>
  <c r="W489" i="7"/>
  <c r="V489" i="7"/>
  <c r="U489" i="7"/>
  <c r="T489" i="7"/>
  <c r="S489" i="7"/>
  <c r="R489" i="7"/>
  <c r="Q489" i="7"/>
  <c r="P489" i="7"/>
  <c r="O489" i="7"/>
  <c r="N489" i="7"/>
  <c r="M489" i="7"/>
  <c r="L489" i="7"/>
  <c r="CM488" i="7"/>
  <c r="CL488" i="7"/>
  <c r="CK488" i="7"/>
  <c r="CJ488" i="7"/>
  <c r="CI488" i="7"/>
  <c r="CH488" i="7"/>
  <c r="CG488" i="7"/>
  <c r="CF488" i="7"/>
  <c r="CE488" i="7"/>
  <c r="CD488" i="7"/>
  <c r="CC488" i="7"/>
  <c r="CB488" i="7"/>
  <c r="CA488" i="7"/>
  <c r="BZ488" i="7"/>
  <c r="BY488" i="7"/>
  <c r="BX488" i="7"/>
  <c r="BW488" i="7"/>
  <c r="BV488" i="7"/>
  <c r="BU488" i="7"/>
  <c r="BT488" i="7"/>
  <c r="BS488" i="7"/>
  <c r="BR488" i="7"/>
  <c r="BQ488" i="7"/>
  <c r="BP488" i="7"/>
  <c r="AI488" i="7"/>
  <c r="AH488" i="7"/>
  <c r="AG488" i="7"/>
  <c r="AF488" i="7"/>
  <c r="AE488" i="7"/>
  <c r="AD488" i="7"/>
  <c r="AC488" i="7"/>
  <c r="AB488" i="7"/>
  <c r="AA488" i="7"/>
  <c r="Z488" i="7"/>
  <c r="Y488" i="7"/>
  <c r="X488" i="7"/>
  <c r="W488" i="7"/>
  <c r="V488" i="7"/>
  <c r="U488" i="7"/>
  <c r="T488" i="7"/>
  <c r="S488" i="7"/>
  <c r="R488" i="7"/>
  <c r="Q488" i="7"/>
  <c r="P488" i="7"/>
  <c r="O488" i="7"/>
  <c r="N488" i="7"/>
  <c r="M488" i="7"/>
  <c r="L488" i="7"/>
  <c r="CM487" i="7"/>
  <c r="CL487" i="7"/>
  <c r="CK487" i="7"/>
  <c r="CJ487" i="7"/>
  <c r="CI487" i="7"/>
  <c r="CH487" i="7"/>
  <c r="CG487" i="7"/>
  <c r="CF487" i="7"/>
  <c r="CE487" i="7"/>
  <c r="CD487" i="7"/>
  <c r="CC487" i="7"/>
  <c r="CB487" i="7"/>
  <c r="CA487" i="7"/>
  <c r="BZ487" i="7"/>
  <c r="BY487" i="7"/>
  <c r="BX487" i="7"/>
  <c r="BW487" i="7"/>
  <c r="BV487" i="7"/>
  <c r="BU487" i="7"/>
  <c r="BT487" i="7"/>
  <c r="BS487" i="7"/>
  <c r="BR487" i="7"/>
  <c r="BQ487" i="7"/>
  <c r="BP487" i="7"/>
  <c r="AI487" i="7"/>
  <c r="AH487" i="7"/>
  <c r="AG487" i="7"/>
  <c r="AF487" i="7"/>
  <c r="AE487" i="7"/>
  <c r="AD487" i="7"/>
  <c r="AC487" i="7"/>
  <c r="AB487" i="7"/>
  <c r="AA487" i="7"/>
  <c r="Z487" i="7"/>
  <c r="Y487" i="7"/>
  <c r="X487" i="7"/>
  <c r="W487" i="7"/>
  <c r="V487" i="7"/>
  <c r="U487" i="7"/>
  <c r="T487" i="7"/>
  <c r="S487" i="7"/>
  <c r="R487" i="7"/>
  <c r="Q487" i="7"/>
  <c r="P487" i="7"/>
  <c r="O487" i="7"/>
  <c r="N487" i="7"/>
  <c r="M487" i="7"/>
  <c r="L487" i="7"/>
  <c r="CM486" i="7"/>
  <c r="CL486" i="7"/>
  <c r="CK486" i="7"/>
  <c r="CJ486" i="7"/>
  <c r="CI486" i="7"/>
  <c r="CH486" i="7"/>
  <c r="CG486" i="7"/>
  <c r="CF486" i="7"/>
  <c r="CE486" i="7"/>
  <c r="CD486" i="7"/>
  <c r="CC486" i="7"/>
  <c r="CB486" i="7"/>
  <c r="CA486" i="7"/>
  <c r="BZ486" i="7"/>
  <c r="BY486" i="7"/>
  <c r="BX486" i="7"/>
  <c r="BW486" i="7"/>
  <c r="BV486" i="7"/>
  <c r="BU486" i="7"/>
  <c r="BT486" i="7"/>
  <c r="BS486" i="7"/>
  <c r="BR486" i="7"/>
  <c r="BQ486" i="7"/>
  <c r="BP486" i="7"/>
  <c r="AI486" i="7"/>
  <c r="AH486" i="7"/>
  <c r="AG486" i="7"/>
  <c r="AF486" i="7"/>
  <c r="AE486" i="7"/>
  <c r="AD486" i="7"/>
  <c r="AC486" i="7"/>
  <c r="AB486" i="7"/>
  <c r="AA486" i="7"/>
  <c r="Z486" i="7"/>
  <c r="Y486" i="7"/>
  <c r="X486" i="7"/>
  <c r="W486" i="7"/>
  <c r="V486" i="7"/>
  <c r="U486" i="7"/>
  <c r="T486" i="7"/>
  <c r="S486" i="7"/>
  <c r="R486" i="7"/>
  <c r="Q486" i="7"/>
  <c r="P486" i="7"/>
  <c r="O486" i="7"/>
  <c r="N486" i="7"/>
  <c r="M486" i="7"/>
  <c r="L486" i="7"/>
  <c r="CM485" i="7"/>
  <c r="CL485" i="7"/>
  <c r="CK485" i="7"/>
  <c r="CJ485" i="7"/>
  <c r="CI485" i="7"/>
  <c r="CH485" i="7"/>
  <c r="CG485" i="7"/>
  <c r="CF485" i="7"/>
  <c r="CE485" i="7"/>
  <c r="CD485" i="7"/>
  <c r="CC485" i="7"/>
  <c r="CB485" i="7"/>
  <c r="CA485" i="7"/>
  <c r="BZ485" i="7"/>
  <c r="BY485" i="7"/>
  <c r="BX485" i="7"/>
  <c r="BW485" i="7"/>
  <c r="BV485" i="7"/>
  <c r="BU485" i="7"/>
  <c r="BT485" i="7"/>
  <c r="BS485" i="7"/>
  <c r="BR485" i="7"/>
  <c r="BQ485" i="7"/>
  <c r="BP485" i="7"/>
  <c r="AI485" i="7"/>
  <c r="AH485" i="7"/>
  <c r="AG485" i="7"/>
  <c r="AF485" i="7"/>
  <c r="AE485" i="7"/>
  <c r="AD485" i="7"/>
  <c r="AC485" i="7"/>
  <c r="AB485" i="7"/>
  <c r="AA485" i="7"/>
  <c r="Z485" i="7"/>
  <c r="Y485" i="7"/>
  <c r="X485" i="7"/>
  <c r="W485" i="7"/>
  <c r="V485" i="7"/>
  <c r="U485" i="7"/>
  <c r="T485" i="7"/>
  <c r="S485" i="7"/>
  <c r="R485" i="7"/>
  <c r="Q485" i="7"/>
  <c r="P485" i="7"/>
  <c r="O485" i="7"/>
  <c r="N485" i="7"/>
  <c r="M485" i="7"/>
  <c r="L485" i="7"/>
  <c r="CM484" i="7"/>
  <c r="CL484" i="7"/>
  <c r="CK484" i="7"/>
  <c r="CJ484" i="7"/>
  <c r="CI484" i="7"/>
  <c r="CH484" i="7"/>
  <c r="CG484" i="7"/>
  <c r="CF484" i="7"/>
  <c r="CE484" i="7"/>
  <c r="CD484" i="7"/>
  <c r="CC484" i="7"/>
  <c r="CB484" i="7"/>
  <c r="CA484" i="7"/>
  <c r="BZ484" i="7"/>
  <c r="BY484" i="7"/>
  <c r="BX484" i="7"/>
  <c r="BW484" i="7"/>
  <c r="BV484" i="7"/>
  <c r="BU484" i="7"/>
  <c r="BT484" i="7"/>
  <c r="BS484" i="7"/>
  <c r="BR484" i="7"/>
  <c r="BQ484" i="7"/>
  <c r="BP484" i="7"/>
  <c r="AI484" i="7"/>
  <c r="AH484" i="7"/>
  <c r="AG484" i="7"/>
  <c r="AF484" i="7"/>
  <c r="AE484" i="7"/>
  <c r="AD484" i="7"/>
  <c r="AC484" i="7"/>
  <c r="AB484" i="7"/>
  <c r="AA484" i="7"/>
  <c r="Z484" i="7"/>
  <c r="Y484" i="7"/>
  <c r="X484" i="7"/>
  <c r="W484" i="7"/>
  <c r="V484" i="7"/>
  <c r="U484" i="7"/>
  <c r="T484" i="7"/>
  <c r="S484" i="7"/>
  <c r="R484" i="7"/>
  <c r="Q484" i="7"/>
  <c r="P484" i="7"/>
  <c r="O484" i="7"/>
  <c r="N484" i="7"/>
  <c r="M484" i="7"/>
  <c r="L484" i="7"/>
  <c r="CM483" i="7"/>
  <c r="CL483" i="7"/>
  <c r="CK483" i="7"/>
  <c r="CJ483" i="7"/>
  <c r="CI483" i="7"/>
  <c r="CH483" i="7"/>
  <c r="CG483" i="7"/>
  <c r="CF483" i="7"/>
  <c r="CE483" i="7"/>
  <c r="CD483" i="7"/>
  <c r="CC483" i="7"/>
  <c r="CB483" i="7"/>
  <c r="CA483" i="7"/>
  <c r="BZ483" i="7"/>
  <c r="BY483" i="7"/>
  <c r="BX483" i="7"/>
  <c r="BW483" i="7"/>
  <c r="BV483" i="7"/>
  <c r="BU483" i="7"/>
  <c r="BT483" i="7"/>
  <c r="BS483" i="7"/>
  <c r="BR483" i="7"/>
  <c r="BQ483" i="7"/>
  <c r="BP483" i="7"/>
  <c r="AI483" i="7"/>
  <c r="AH483" i="7"/>
  <c r="AG483" i="7"/>
  <c r="AF483" i="7"/>
  <c r="AE483" i="7"/>
  <c r="AD483" i="7"/>
  <c r="AC483" i="7"/>
  <c r="AB483" i="7"/>
  <c r="AA483" i="7"/>
  <c r="Z483" i="7"/>
  <c r="Y483" i="7"/>
  <c r="X483" i="7"/>
  <c r="W483" i="7"/>
  <c r="V483" i="7"/>
  <c r="U483" i="7"/>
  <c r="T483" i="7"/>
  <c r="S483" i="7"/>
  <c r="R483" i="7"/>
  <c r="Q483" i="7"/>
  <c r="P483" i="7"/>
  <c r="O483" i="7"/>
  <c r="N483" i="7"/>
  <c r="M483" i="7"/>
  <c r="L483" i="7"/>
  <c r="CM482" i="7"/>
  <c r="CL482" i="7"/>
  <c r="CK482" i="7"/>
  <c r="CJ482" i="7"/>
  <c r="CI482" i="7"/>
  <c r="CH482" i="7"/>
  <c r="CG482" i="7"/>
  <c r="CF482" i="7"/>
  <c r="CE482" i="7"/>
  <c r="CD482" i="7"/>
  <c r="CC482" i="7"/>
  <c r="CB482" i="7"/>
  <c r="CA482" i="7"/>
  <c r="BZ482" i="7"/>
  <c r="BY482" i="7"/>
  <c r="BX482" i="7"/>
  <c r="BW482" i="7"/>
  <c r="BV482" i="7"/>
  <c r="BU482" i="7"/>
  <c r="BT482" i="7"/>
  <c r="BS482" i="7"/>
  <c r="BR482" i="7"/>
  <c r="BQ482" i="7"/>
  <c r="BP482" i="7"/>
  <c r="AI482" i="7"/>
  <c r="AH482" i="7"/>
  <c r="AG482" i="7"/>
  <c r="AF482" i="7"/>
  <c r="AE482" i="7"/>
  <c r="AD482" i="7"/>
  <c r="AC482" i="7"/>
  <c r="AB482" i="7"/>
  <c r="AA482" i="7"/>
  <c r="Z482" i="7"/>
  <c r="Y482" i="7"/>
  <c r="X482" i="7"/>
  <c r="W482" i="7"/>
  <c r="V482" i="7"/>
  <c r="U482" i="7"/>
  <c r="T482" i="7"/>
  <c r="S482" i="7"/>
  <c r="R482" i="7"/>
  <c r="Q482" i="7"/>
  <c r="P482" i="7"/>
  <c r="O482" i="7"/>
  <c r="N482" i="7"/>
  <c r="M482" i="7"/>
  <c r="L482" i="7"/>
  <c r="CM481" i="7"/>
  <c r="CL481" i="7"/>
  <c r="CK481" i="7"/>
  <c r="CJ481" i="7"/>
  <c r="CI481" i="7"/>
  <c r="CH481" i="7"/>
  <c r="CG481" i="7"/>
  <c r="CF481" i="7"/>
  <c r="CE481" i="7"/>
  <c r="CD481" i="7"/>
  <c r="CC481" i="7"/>
  <c r="CB481" i="7"/>
  <c r="CA481" i="7"/>
  <c r="BZ481" i="7"/>
  <c r="BY481" i="7"/>
  <c r="BX481" i="7"/>
  <c r="BW481" i="7"/>
  <c r="BV481" i="7"/>
  <c r="BU481" i="7"/>
  <c r="BT481" i="7"/>
  <c r="BS481" i="7"/>
  <c r="BR481" i="7"/>
  <c r="BQ481" i="7"/>
  <c r="BP481" i="7"/>
  <c r="AI481" i="7"/>
  <c r="AH481" i="7"/>
  <c r="AG481" i="7"/>
  <c r="AF481" i="7"/>
  <c r="AE481" i="7"/>
  <c r="AD481" i="7"/>
  <c r="AC481" i="7"/>
  <c r="AB481" i="7"/>
  <c r="AA481" i="7"/>
  <c r="Z481" i="7"/>
  <c r="Y481" i="7"/>
  <c r="X481" i="7"/>
  <c r="W481" i="7"/>
  <c r="V481" i="7"/>
  <c r="U481" i="7"/>
  <c r="T481" i="7"/>
  <c r="S481" i="7"/>
  <c r="R481" i="7"/>
  <c r="Q481" i="7"/>
  <c r="P481" i="7"/>
  <c r="O481" i="7"/>
  <c r="N481" i="7"/>
  <c r="M481" i="7"/>
  <c r="L481" i="7"/>
  <c r="CM480" i="7"/>
  <c r="CL480" i="7"/>
  <c r="CK480" i="7"/>
  <c r="CJ480" i="7"/>
  <c r="CI480" i="7"/>
  <c r="CH480" i="7"/>
  <c r="CG480" i="7"/>
  <c r="CF480" i="7"/>
  <c r="CE480" i="7"/>
  <c r="CD480" i="7"/>
  <c r="CC480" i="7"/>
  <c r="CB480" i="7"/>
  <c r="CA480" i="7"/>
  <c r="BZ480" i="7"/>
  <c r="BY480" i="7"/>
  <c r="BX480" i="7"/>
  <c r="BW480" i="7"/>
  <c r="BV480" i="7"/>
  <c r="BU480" i="7"/>
  <c r="BT480" i="7"/>
  <c r="BS480" i="7"/>
  <c r="BR480" i="7"/>
  <c r="BQ480" i="7"/>
  <c r="BP480" i="7"/>
  <c r="AI480" i="7"/>
  <c r="AH480" i="7"/>
  <c r="AG480" i="7"/>
  <c r="AF480" i="7"/>
  <c r="AE480" i="7"/>
  <c r="AD480" i="7"/>
  <c r="AC480" i="7"/>
  <c r="AB480" i="7"/>
  <c r="AA480" i="7"/>
  <c r="Z480" i="7"/>
  <c r="Y480" i="7"/>
  <c r="X480" i="7"/>
  <c r="W480" i="7"/>
  <c r="V480" i="7"/>
  <c r="U480" i="7"/>
  <c r="T480" i="7"/>
  <c r="S480" i="7"/>
  <c r="R480" i="7"/>
  <c r="Q480" i="7"/>
  <c r="P480" i="7"/>
  <c r="O480" i="7"/>
  <c r="N480" i="7"/>
  <c r="M480" i="7"/>
  <c r="L480" i="7"/>
  <c r="CM479" i="7"/>
  <c r="CL479" i="7"/>
  <c r="CK479" i="7"/>
  <c r="CJ479" i="7"/>
  <c r="CI479" i="7"/>
  <c r="CH479" i="7"/>
  <c r="CG479" i="7"/>
  <c r="CF479" i="7"/>
  <c r="CE479" i="7"/>
  <c r="CD479" i="7"/>
  <c r="CC479" i="7"/>
  <c r="CB479" i="7"/>
  <c r="CA479" i="7"/>
  <c r="BZ479" i="7"/>
  <c r="BY479" i="7"/>
  <c r="BX479" i="7"/>
  <c r="BW479" i="7"/>
  <c r="BV479" i="7"/>
  <c r="BU479" i="7"/>
  <c r="BT479" i="7"/>
  <c r="BS479" i="7"/>
  <c r="BR479" i="7"/>
  <c r="BQ479" i="7"/>
  <c r="BP479" i="7"/>
  <c r="AI479" i="7"/>
  <c r="AH479" i="7"/>
  <c r="AG479" i="7"/>
  <c r="AF479" i="7"/>
  <c r="AE479" i="7"/>
  <c r="AD479" i="7"/>
  <c r="AC479" i="7"/>
  <c r="AB479" i="7"/>
  <c r="AA479" i="7"/>
  <c r="Z479" i="7"/>
  <c r="Y479" i="7"/>
  <c r="X479" i="7"/>
  <c r="W479" i="7"/>
  <c r="V479" i="7"/>
  <c r="U479" i="7"/>
  <c r="T479" i="7"/>
  <c r="S479" i="7"/>
  <c r="R479" i="7"/>
  <c r="Q479" i="7"/>
  <c r="P479" i="7"/>
  <c r="O479" i="7"/>
  <c r="N479" i="7"/>
  <c r="M479" i="7"/>
  <c r="L479" i="7"/>
  <c r="CM478" i="7"/>
  <c r="CL478" i="7"/>
  <c r="CK478" i="7"/>
  <c r="CJ478" i="7"/>
  <c r="CI478" i="7"/>
  <c r="CH478" i="7"/>
  <c r="CG478" i="7"/>
  <c r="CF478" i="7"/>
  <c r="CE478" i="7"/>
  <c r="CD478" i="7"/>
  <c r="CC478" i="7"/>
  <c r="CB478" i="7"/>
  <c r="CA478" i="7"/>
  <c r="BZ478" i="7"/>
  <c r="BY478" i="7"/>
  <c r="BX478" i="7"/>
  <c r="BW478" i="7"/>
  <c r="BV478" i="7"/>
  <c r="BU478" i="7"/>
  <c r="BT478" i="7"/>
  <c r="BS478" i="7"/>
  <c r="BR478" i="7"/>
  <c r="BQ478" i="7"/>
  <c r="BP478" i="7"/>
  <c r="AI478" i="7"/>
  <c r="AH478" i="7"/>
  <c r="AG478" i="7"/>
  <c r="AF478" i="7"/>
  <c r="AE478" i="7"/>
  <c r="AD478" i="7"/>
  <c r="AC478" i="7"/>
  <c r="AB478" i="7"/>
  <c r="AA478" i="7"/>
  <c r="Z478" i="7"/>
  <c r="Y478" i="7"/>
  <c r="X478" i="7"/>
  <c r="W478" i="7"/>
  <c r="V478" i="7"/>
  <c r="U478" i="7"/>
  <c r="T478" i="7"/>
  <c r="S478" i="7"/>
  <c r="R478" i="7"/>
  <c r="Q478" i="7"/>
  <c r="P478" i="7"/>
  <c r="O478" i="7"/>
  <c r="N478" i="7"/>
  <c r="M478" i="7"/>
  <c r="L478" i="7"/>
  <c r="CM477" i="7"/>
  <c r="CL477" i="7"/>
  <c r="CK477" i="7"/>
  <c r="CJ477" i="7"/>
  <c r="CI477" i="7"/>
  <c r="CH477" i="7"/>
  <c r="CG477" i="7"/>
  <c r="CF477" i="7"/>
  <c r="CE477" i="7"/>
  <c r="CD477" i="7"/>
  <c r="CC477" i="7"/>
  <c r="CB477" i="7"/>
  <c r="CA477" i="7"/>
  <c r="BZ477" i="7"/>
  <c r="BY477" i="7"/>
  <c r="BX477" i="7"/>
  <c r="BW477" i="7"/>
  <c r="BV477" i="7"/>
  <c r="BU477" i="7"/>
  <c r="BT477" i="7"/>
  <c r="BS477" i="7"/>
  <c r="BR477" i="7"/>
  <c r="BQ477" i="7"/>
  <c r="BP477" i="7"/>
  <c r="AI477" i="7"/>
  <c r="AH477" i="7"/>
  <c r="AG477" i="7"/>
  <c r="AF477" i="7"/>
  <c r="AE477" i="7"/>
  <c r="AD477" i="7"/>
  <c r="AC477" i="7"/>
  <c r="AB477" i="7"/>
  <c r="AA477" i="7"/>
  <c r="Z477" i="7"/>
  <c r="Y477" i="7"/>
  <c r="X477" i="7"/>
  <c r="W477" i="7"/>
  <c r="V477" i="7"/>
  <c r="U477" i="7"/>
  <c r="T477" i="7"/>
  <c r="S477" i="7"/>
  <c r="R477" i="7"/>
  <c r="Q477" i="7"/>
  <c r="P477" i="7"/>
  <c r="O477" i="7"/>
  <c r="N477" i="7"/>
  <c r="M477" i="7"/>
  <c r="L477" i="7"/>
  <c r="CM476" i="7"/>
  <c r="CL476" i="7"/>
  <c r="CK476" i="7"/>
  <c r="CJ476" i="7"/>
  <c r="CI476" i="7"/>
  <c r="CH476" i="7"/>
  <c r="CG476" i="7"/>
  <c r="CF476" i="7"/>
  <c r="CE476" i="7"/>
  <c r="CD476" i="7"/>
  <c r="CC476" i="7"/>
  <c r="CB476" i="7"/>
  <c r="CA476" i="7"/>
  <c r="BZ476" i="7"/>
  <c r="BY476" i="7"/>
  <c r="BX476" i="7"/>
  <c r="BW476" i="7"/>
  <c r="BV476" i="7"/>
  <c r="BU476" i="7"/>
  <c r="BT476" i="7"/>
  <c r="BS476" i="7"/>
  <c r="BR476" i="7"/>
  <c r="BQ476" i="7"/>
  <c r="BP476" i="7"/>
  <c r="AI476" i="7"/>
  <c r="AH476" i="7"/>
  <c r="AG476" i="7"/>
  <c r="AF476" i="7"/>
  <c r="AE476" i="7"/>
  <c r="AD476" i="7"/>
  <c r="AC476" i="7"/>
  <c r="AB476" i="7"/>
  <c r="AA476" i="7"/>
  <c r="Z476" i="7"/>
  <c r="Y476" i="7"/>
  <c r="X476" i="7"/>
  <c r="W476" i="7"/>
  <c r="V476" i="7"/>
  <c r="U476" i="7"/>
  <c r="T476" i="7"/>
  <c r="S476" i="7"/>
  <c r="R476" i="7"/>
  <c r="Q476" i="7"/>
  <c r="P476" i="7"/>
  <c r="O476" i="7"/>
  <c r="N476" i="7"/>
  <c r="M476" i="7"/>
  <c r="L476" i="7"/>
  <c r="CM475" i="7"/>
  <c r="CL475" i="7"/>
  <c r="CK475" i="7"/>
  <c r="CJ475" i="7"/>
  <c r="CI475" i="7"/>
  <c r="CH475" i="7"/>
  <c r="CG475" i="7"/>
  <c r="CF475" i="7"/>
  <c r="CE475" i="7"/>
  <c r="CD475" i="7"/>
  <c r="CC475" i="7"/>
  <c r="CB475" i="7"/>
  <c r="CA475" i="7"/>
  <c r="BZ475" i="7"/>
  <c r="BY475" i="7"/>
  <c r="BX475" i="7"/>
  <c r="BW475" i="7"/>
  <c r="BV475" i="7"/>
  <c r="BU475" i="7"/>
  <c r="BT475" i="7"/>
  <c r="BS475" i="7"/>
  <c r="BR475" i="7"/>
  <c r="BQ475" i="7"/>
  <c r="BP475" i="7"/>
  <c r="AI475" i="7"/>
  <c r="AH475" i="7"/>
  <c r="AG475" i="7"/>
  <c r="AF475" i="7"/>
  <c r="AE475" i="7"/>
  <c r="AD475" i="7"/>
  <c r="AC475" i="7"/>
  <c r="AB475" i="7"/>
  <c r="AA475" i="7"/>
  <c r="Z475" i="7"/>
  <c r="Y475" i="7"/>
  <c r="X475" i="7"/>
  <c r="W475" i="7"/>
  <c r="V475" i="7"/>
  <c r="U475" i="7"/>
  <c r="T475" i="7"/>
  <c r="S475" i="7"/>
  <c r="R475" i="7"/>
  <c r="Q475" i="7"/>
  <c r="P475" i="7"/>
  <c r="O475" i="7"/>
  <c r="N475" i="7"/>
  <c r="M475" i="7"/>
  <c r="L475" i="7"/>
  <c r="CM474" i="7"/>
  <c r="CL474" i="7"/>
  <c r="CK474" i="7"/>
  <c r="CJ474" i="7"/>
  <c r="CI474" i="7"/>
  <c r="CH474" i="7"/>
  <c r="CG474" i="7"/>
  <c r="CF474" i="7"/>
  <c r="CE474" i="7"/>
  <c r="CD474" i="7"/>
  <c r="CC474" i="7"/>
  <c r="CB474" i="7"/>
  <c r="CA474" i="7"/>
  <c r="BZ474" i="7"/>
  <c r="BY474" i="7"/>
  <c r="BX474" i="7"/>
  <c r="BW474" i="7"/>
  <c r="BV474" i="7"/>
  <c r="BU474" i="7"/>
  <c r="BT474" i="7"/>
  <c r="BS474" i="7"/>
  <c r="BR474" i="7"/>
  <c r="BQ474" i="7"/>
  <c r="BP474" i="7"/>
  <c r="AI474" i="7"/>
  <c r="AH474" i="7"/>
  <c r="AG474" i="7"/>
  <c r="AF474" i="7"/>
  <c r="AE474" i="7"/>
  <c r="AD474" i="7"/>
  <c r="AC474" i="7"/>
  <c r="AB474" i="7"/>
  <c r="AA474" i="7"/>
  <c r="Z474" i="7"/>
  <c r="Y474" i="7"/>
  <c r="X474" i="7"/>
  <c r="W474" i="7"/>
  <c r="V474" i="7"/>
  <c r="U474" i="7"/>
  <c r="T474" i="7"/>
  <c r="S474" i="7"/>
  <c r="R474" i="7"/>
  <c r="Q474" i="7"/>
  <c r="P474" i="7"/>
  <c r="O474" i="7"/>
  <c r="N474" i="7"/>
  <c r="M474" i="7"/>
  <c r="L474" i="7"/>
  <c r="CM473" i="7"/>
  <c r="CL473" i="7"/>
  <c r="CK473" i="7"/>
  <c r="CJ473" i="7"/>
  <c r="CI473" i="7"/>
  <c r="CH473" i="7"/>
  <c r="CG473" i="7"/>
  <c r="CF473" i="7"/>
  <c r="CE473" i="7"/>
  <c r="CD473" i="7"/>
  <c r="CC473" i="7"/>
  <c r="CB473" i="7"/>
  <c r="CA473" i="7"/>
  <c r="BZ473" i="7"/>
  <c r="BY473" i="7"/>
  <c r="BX473" i="7"/>
  <c r="BW473" i="7"/>
  <c r="BV473" i="7"/>
  <c r="BU473" i="7"/>
  <c r="BT473" i="7"/>
  <c r="BS473" i="7"/>
  <c r="BR473" i="7"/>
  <c r="BQ473" i="7"/>
  <c r="BP473" i="7"/>
  <c r="AI473" i="7"/>
  <c r="AH473" i="7"/>
  <c r="AG473" i="7"/>
  <c r="AF473" i="7"/>
  <c r="AE473" i="7"/>
  <c r="AD473" i="7"/>
  <c r="AC473" i="7"/>
  <c r="AB473" i="7"/>
  <c r="AA473" i="7"/>
  <c r="Z473" i="7"/>
  <c r="Y473" i="7"/>
  <c r="X473" i="7"/>
  <c r="W473" i="7"/>
  <c r="V473" i="7"/>
  <c r="U473" i="7"/>
  <c r="T473" i="7"/>
  <c r="S473" i="7"/>
  <c r="R473" i="7"/>
  <c r="Q473" i="7"/>
  <c r="P473" i="7"/>
  <c r="O473" i="7"/>
  <c r="N473" i="7"/>
  <c r="M473" i="7"/>
  <c r="L473" i="7"/>
  <c r="CM472" i="7"/>
  <c r="CL472" i="7"/>
  <c r="CK472" i="7"/>
  <c r="CJ472" i="7"/>
  <c r="CI472" i="7"/>
  <c r="CH472" i="7"/>
  <c r="CG472" i="7"/>
  <c r="CF472" i="7"/>
  <c r="CE472" i="7"/>
  <c r="CD472" i="7"/>
  <c r="CC472" i="7"/>
  <c r="CB472" i="7"/>
  <c r="CA472" i="7"/>
  <c r="BZ472" i="7"/>
  <c r="BY472" i="7"/>
  <c r="BX472" i="7"/>
  <c r="BW472" i="7"/>
  <c r="BV472" i="7"/>
  <c r="BU472" i="7"/>
  <c r="BT472" i="7"/>
  <c r="BS472" i="7"/>
  <c r="BR472" i="7"/>
  <c r="BQ472" i="7"/>
  <c r="BP472" i="7"/>
  <c r="AI472" i="7"/>
  <c r="AH472" i="7"/>
  <c r="AG472" i="7"/>
  <c r="AF472" i="7"/>
  <c r="AE472" i="7"/>
  <c r="AD472" i="7"/>
  <c r="AC472" i="7"/>
  <c r="AB472" i="7"/>
  <c r="AA472" i="7"/>
  <c r="Z472" i="7"/>
  <c r="Y472" i="7"/>
  <c r="X472" i="7"/>
  <c r="W472" i="7"/>
  <c r="V472" i="7"/>
  <c r="U472" i="7"/>
  <c r="T472" i="7"/>
  <c r="S472" i="7"/>
  <c r="R472" i="7"/>
  <c r="Q472" i="7"/>
  <c r="P472" i="7"/>
  <c r="O472" i="7"/>
  <c r="N472" i="7"/>
  <c r="M472" i="7"/>
  <c r="L472" i="7"/>
  <c r="DQ471" i="7"/>
  <c r="CM469" i="7"/>
  <c r="CL469" i="7"/>
  <c r="CK469" i="7"/>
  <c r="CJ469" i="7"/>
  <c r="CI469" i="7"/>
  <c r="CH469" i="7"/>
  <c r="CG469" i="7"/>
  <c r="CF469" i="7"/>
  <c r="CE469" i="7"/>
  <c r="CD469" i="7"/>
  <c r="CC469" i="7"/>
  <c r="CB469" i="7"/>
  <c r="CA469" i="7"/>
  <c r="BZ469" i="7"/>
  <c r="BY469" i="7"/>
  <c r="BX469" i="7"/>
  <c r="BW469" i="7"/>
  <c r="BV469" i="7"/>
  <c r="BU469" i="7"/>
  <c r="BT469" i="7"/>
  <c r="BS469" i="7"/>
  <c r="BR469" i="7"/>
  <c r="BQ469" i="7"/>
  <c r="BP469" i="7"/>
  <c r="AI469" i="7"/>
  <c r="AH469" i="7"/>
  <c r="AG469" i="7"/>
  <c r="AF469" i="7"/>
  <c r="AE469" i="7"/>
  <c r="AD469" i="7"/>
  <c r="AC469" i="7"/>
  <c r="AB469" i="7"/>
  <c r="AA469" i="7"/>
  <c r="Z469" i="7"/>
  <c r="Y469" i="7"/>
  <c r="X469" i="7"/>
  <c r="W469" i="7"/>
  <c r="V469" i="7"/>
  <c r="U469" i="7"/>
  <c r="T469" i="7"/>
  <c r="S469" i="7"/>
  <c r="R469" i="7"/>
  <c r="Q469" i="7"/>
  <c r="P469" i="7"/>
  <c r="O469" i="7"/>
  <c r="N469" i="7"/>
  <c r="M469" i="7"/>
  <c r="L469" i="7"/>
  <c r="CM468" i="7"/>
  <c r="CL468" i="7"/>
  <c r="CK468" i="7"/>
  <c r="CJ468" i="7"/>
  <c r="CI468" i="7"/>
  <c r="CH468" i="7"/>
  <c r="CG468" i="7"/>
  <c r="CF468" i="7"/>
  <c r="CE468" i="7"/>
  <c r="CD468" i="7"/>
  <c r="CC468" i="7"/>
  <c r="CB468" i="7"/>
  <c r="CA468" i="7"/>
  <c r="BZ468" i="7"/>
  <c r="BY468" i="7"/>
  <c r="BX468" i="7"/>
  <c r="BW468" i="7"/>
  <c r="BV468" i="7"/>
  <c r="BU468" i="7"/>
  <c r="BT468" i="7"/>
  <c r="BS468" i="7"/>
  <c r="BR468" i="7"/>
  <c r="BQ468" i="7"/>
  <c r="BP468" i="7"/>
  <c r="AI468" i="7"/>
  <c r="AH468" i="7"/>
  <c r="AG468" i="7"/>
  <c r="AF468" i="7"/>
  <c r="AE468" i="7"/>
  <c r="AD468" i="7"/>
  <c r="AC468" i="7"/>
  <c r="AB468" i="7"/>
  <c r="AA468" i="7"/>
  <c r="Z468" i="7"/>
  <c r="Y468" i="7"/>
  <c r="X468" i="7"/>
  <c r="W468" i="7"/>
  <c r="V468" i="7"/>
  <c r="U468" i="7"/>
  <c r="T468" i="7"/>
  <c r="S468" i="7"/>
  <c r="R468" i="7"/>
  <c r="Q468" i="7"/>
  <c r="P468" i="7"/>
  <c r="O468" i="7"/>
  <c r="N468" i="7"/>
  <c r="M468" i="7"/>
  <c r="L468" i="7"/>
  <c r="CM467" i="7"/>
  <c r="CL467" i="7"/>
  <c r="CK467" i="7"/>
  <c r="CJ467" i="7"/>
  <c r="CI467" i="7"/>
  <c r="CH467" i="7"/>
  <c r="CG467" i="7"/>
  <c r="CF467" i="7"/>
  <c r="CE467" i="7"/>
  <c r="CD467" i="7"/>
  <c r="CC467" i="7"/>
  <c r="CB467" i="7"/>
  <c r="CA467" i="7"/>
  <c r="BZ467" i="7"/>
  <c r="BY467" i="7"/>
  <c r="BX467" i="7"/>
  <c r="BW467" i="7"/>
  <c r="BV467" i="7"/>
  <c r="BU467" i="7"/>
  <c r="BT467" i="7"/>
  <c r="BS467" i="7"/>
  <c r="BR467" i="7"/>
  <c r="BQ467" i="7"/>
  <c r="BP467" i="7"/>
  <c r="AI467" i="7"/>
  <c r="AH467" i="7"/>
  <c r="AG467" i="7"/>
  <c r="AF467" i="7"/>
  <c r="AE467" i="7"/>
  <c r="AD467" i="7"/>
  <c r="AC467" i="7"/>
  <c r="AB467" i="7"/>
  <c r="AA467" i="7"/>
  <c r="Z467" i="7"/>
  <c r="Y467" i="7"/>
  <c r="X467" i="7"/>
  <c r="W467" i="7"/>
  <c r="V467" i="7"/>
  <c r="U467" i="7"/>
  <c r="T467" i="7"/>
  <c r="S467" i="7"/>
  <c r="R467" i="7"/>
  <c r="Q467" i="7"/>
  <c r="P467" i="7"/>
  <c r="O467" i="7"/>
  <c r="N467" i="7"/>
  <c r="M467" i="7"/>
  <c r="L467" i="7"/>
  <c r="CM466" i="7"/>
  <c r="CL466" i="7"/>
  <c r="CK466" i="7"/>
  <c r="CJ466" i="7"/>
  <c r="CI466" i="7"/>
  <c r="CH466" i="7"/>
  <c r="CG466" i="7"/>
  <c r="CF466" i="7"/>
  <c r="CE466" i="7"/>
  <c r="CD466" i="7"/>
  <c r="CC466" i="7"/>
  <c r="CB466" i="7"/>
  <c r="CA466" i="7"/>
  <c r="BZ466" i="7"/>
  <c r="BY466" i="7"/>
  <c r="BX466" i="7"/>
  <c r="BW466" i="7"/>
  <c r="BV466" i="7"/>
  <c r="BU466" i="7"/>
  <c r="BT466" i="7"/>
  <c r="BS466" i="7"/>
  <c r="BR466" i="7"/>
  <c r="BQ466" i="7"/>
  <c r="BP466" i="7"/>
  <c r="AI466" i="7"/>
  <c r="AH466" i="7"/>
  <c r="AG466" i="7"/>
  <c r="AF466" i="7"/>
  <c r="AE466" i="7"/>
  <c r="AD466" i="7"/>
  <c r="AC466" i="7"/>
  <c r="AB466" i="7"/>
  <c r="AA466" i="7"/>
  <c r="Z466" i="7"/>
  <c r="Y466" i="7"/>
  <c r="X466" i="7"/>
  <c r="W466" i="7"/>
  <c r="V466" i="7"/>
  <c r="U466" i="7"/>
  <c r="T466" i="7"/>
  <c r="S466" i="7"/>
  <c r="R466" i="7"/>
  <c r="Q466" i="7"/>
  <c r="P466" i="7"/>
  <c r="O466" i="7"/>
  <c r="N466" i="7"/>
  <c r="M466" i="7"/>
  <c r="L466" i="7"/>
  <c r="CM465" i="7"/>
  <c r="CL465" i="7"/>
  <c r="CK465" i="7"/>
  <c r="CJ465" i="7"/>
  <c r="CI465" i="7"/>
  <c r="CH465" i="7"/>
  <c r="CG465" i="7"/>
  <c r="CF465" i="7"/>
  <c r="CE465" i="7"/>
  <c r="CD465" i="7"/>
  <c r="CC465" i="7"/>
  <c r="CB465" i="7"/>
  <c r="CA465" i="7"/>
  <c r="BZ465" i="7"/>
  <c r="BY465" i="7"/>
  <c r="BX465" i="7"/>
  <c r="BW465" i="7"/>
  <c r="BV465" i="7"/>
  <c r="BU465" i="7"/>
  <c r="BT465" i="7"/>
  <c r="BS465" i="7"/>
  <c r="BR465" i="7"/>
  <c r="BQ465" i="7"/>
  <c r="BP465" i="7"/>
  <c r="AI465" i="7"/>
  <c r="AH465" i="7"/>
  <c r="AG465" i="7"/>
  <c r="AF465" i="7"/>
  <c r="AE465" i="7"/>
  <c r="AD465" i="7"/>
  <c r="AC465" i="7"/>
  <c r="AB465" i="7"/>
  <c r="AA465" i="7"/>
  <c r="Z465" i="7"/>
  <c r="Y465" i="7"/>
  <c r="X465" i="7"/>
  <c r="W465" i="7"/>
  <c r="V465" i="7"/>
  <c r="U465" i="7"/>
  <c r="T465" i="7"/>
  <c r="S465" i="7"/>
  <c r="R465" i="7"/>
  <c r="Q465" i="7"/>
  <c r="P465" i="7"/>
  <c r="O465" i="7"/>
  <c r="N465" i="7"/>
  <c r="M465" i="7"/>
  <c r="L465" i="7"/>
  <c r="CM464" i="7"/>
  <c r="CL464" i="7"/>
  <c r="CK464" i="7"/>
  <c r="CJ464" i="7"/>
  <c r="CI464" i="7"/>
  <c r="CH464" i="7"/>
  <c r="CG464" i="7"/>
  <c r="CF464" i="7"/>
  <c r="CE464" i="7"/>
  <c r="CD464" i="7"/>
  <c r="CC464" i="7"/>
  <c r="CB464" i="7"/>
  <c r="CA464" i="7"/>
  <c r="BZ464" i="7"/>
  <c r="BY464" i="7"/>
  <c r="BX464" i="7"/>
  <c r="BW464" i="7"/>
  <c r="BV464" i="7"/>
  <c r="BU464" i="7"/>
  <c r="BT464" i="7"/>
  <c r="BS464" i="7"/>
  <c r="BR464" i="7"/>
  <c r="BQ464" i="7"/>
  <c r="BP464" i="7"/>
  <c r="AI464" i="7"/>
  <c r="AH464" i="7"/>
  <c r="AG464" i="7"/>
  <c r="AF464" i="7"/>
  <c r="AE464" i="7"/>
  <c r="AD464" i="7"/>
  <c r="AC464" i="7"/>
  <c r="AB464" i="7"/>
  <c r="AA464" i="7"/>
  <c r="Z464" i="7"/>
  <c r="Y464" i="7"/>
  <c r="X464" i="7"/>
  <c r="W464" i="7"/>
  <c r="V464" i="7"/>
  <c r="U464" i="7"/>
  <c r="T464" i="7"/>
  <c r="S464" i="7"/>
  <c r="R464" i="7"/>
  <c r="Q464" i="7"/>
  <c r="P464" i="7"/>
  <c r="O464" i="7"/>
  <c r="N464" i="7"/>
  <c r="M464" i="7"/>
  <c r="L464" i="7"/>
  <c r="CM463" i="7"/>
  <c r="CL463" i="7"/>
  <c r="CK463" i="7"/>
  <c r="CJ463" i="7"/>
  <c r="CI463" i="7"/>
  <c r="CH463" i="7"/>
  <c r="CG463" i="7"/>
  <c r="CF463" i="7"/>
  <c r="CE463" i="7"/>
  <c r="CD463" i="7"/>
  <c r="CC463" i="7"/>
  <c r="CB463" i="7"/>
  <c r="CA463" i="7"/>
  <c r="BZ463" i="7"/>
  <c r="BY463" i="7"/>
  <c r="BX463" i="7"/>
  <c r="BW463" i="7"/>
  <c r="BV463" i="7"/>
  <c r="BU463" i="7"/>
  <c r="BT463" i="7"/>
  <c r="BS463" i="7"/>
  <c r="BR463" i="7"/>
  <c r="BQ463" i="7"/>
  <c r="BP463" i="7"/>
  <c r="AI463" i="7"/>
  <c r="AH463" i="7"/>
  <c r="AG463" i="7"/>
  <c r="AF463" i="7"/>
  <c r="AE463" i="7"/>
  <c r="AD463" i="7"/>
  <c r="AC463" i="7"/>
  <c r="AB463" i="7"/>
  <c r="AA463" i="7"/>
  <c r="Z463" i="7"/>
  <c r="Y463" i="7"/>
  <c r="X463" i="7"/>
  <c r="W463" i="7"/>
  <c r="V463" i="7"/>
  <c r="U463" i="7"/>
  <c r="T463" i="7"/>
  <c r="S463" i="7"/>
  <c r="R463" i="7"/>
  <c r="Q463" i="7"/>
  <c r="P463" i="7"/>
  <c r="O463" i="7"/>
  <c r="N463" i="7"/>
  <c r="M463" i="7"/>
  <c r="L463" i="7"/>
  <c r="CM462" i="7"/>
  <c r="CL462" i="7"/>
  <c r="CK462" i="7"/>
  <c r="CJ462" i="7"/>
  <c r="CI462" i="7"/>
  <c r="CH462" i="7"/>
  <c r="CG462" i="7"/>
  <c r="CF462" i="7"/>
  <c r="CE462" i="7"/>
  <c r="CD462" i="7"/>
  <c r="CC462" i="7"/>
  <c r="CB462" i="7"/>
  <c r="CA462" i="7"/>
  <c r="BZ462" i="7"/>
  <c r="BY462" i="7"/>
  <c r="BX462" i="7"/>
  <c r="BW462" i="7"/>
  <c r="BV462" i="7"/>
  <c r="BU462" i="7"/>
  <c r="BT462" i="7"/>
  <c r="BS462" i="7"/>
  <c r="BR462" i="7"/>
  <c r="BQ462" i="7"/>
  <c r="BP462" i="7"/>
  <c r="AI462" i="7"/>
  <c r="AH462" i="7"/>
  <c r="AG462" i="7"/>
  <c r="AF462" i="7"/>
  <c r="AE462" i="7"/>
  <c r="AD462" i="7"/>
  <c r="AC462" i="7"/>
  <c r="AB462" i="7"/>
  <c r="AA462" i="7"/>
  <c r="Z462" i="7"/>
  <c r="Y462" i="7"/>
  <c r="X462" i="7"/>
  <c r="W462" i="7"/>
  <c r="V462" i="7"/>
  <c r="U462" i="7"/>
  <c r="T462" i="7"/>
  <c r="S462" i="7"/>
  <c r="R462" i="7"/>
  <c r="Q462" i="7"/>
  <c r="P462" i="7"/>
  <c r="O462" i="7"/>
  <c r="N462" i="7"/>
  <c r="M462" i="7"/>
  <c r="L462" i="7"/>
  <c r="CM461" i="7"/>
  <c r="CL461" i="7"/>
  <c r="CK461" i="7"/>
  <c r="CJ461" i="7"/>
  <c r="CI461" i="7"/>
  <c r="CH461" i="7"/>
  <c r="CG461" i="7"/>
  <c r="CF461" i="7"/>
  <c r="CE461" i="7"/>
  <c r="CD461" i="7"/>
  <c r="CC461" i="7"/>
  <c r="CB461" i="7"/>
  <c r="CA461" i="7"/>
  <c r="BZ461" i="7"/>
  <c r="BY461" i="7"/>
  <c r="BX461" i="7"/>
  <c r="BW461" i="7"/>
  <c r="BV461" i="7"/>
  <c r="BU461" i="7"/>
  <c r="BT461" i="7"/>
  <c r="BS461" i="7"/>
  <c r="BR461" i="7"/>
  <c r="BQ461" i="7"/>
  <c r="BP461" i="7"/>
  <c r="AI461" i="7"/>
  <c r="AH461" i="7"/>
  <c r="AG461" i="7"/>
  <c r="AF461" i="7"/>
  <c r="AE461" i="7"/>
  <c r="AD461" i="7"/>
  <c r="AC461" i="7"/>
  <c r="AB461" i="7"/>
  <c r="AA461" i="7"/>
  <c r="Z461" i="7"/>
  <c r="Y461" i="7"/>
  <c r="X461" i="7"/>
  <c r="W461" i="7"/>
  <c r="V461" i="7"/>
  <c r="U461" i="7"/>
  <c r="T461" i="7"/>
  <c r="S461" i="7"/>
  <c r="R461" i="7"/>
  <c r="Q461" i="7"/>
  <c r="P461" i="7"/>
  <c r="O461" i="7"/>
  <c r="N461" i="7"/>
  <c r="M461" i="7"/>
  <c r="L461" i="7"/>
  <c r="CM460" i="7"/>
  <c r="CL460" i="7"/>
  <c r="CK460" i="7"/>
  <c r="CJ460" i="7"/>
  <c r="CI460" i="7"/>
  <c r="CH460" i="7"/>
  <c r="CG460" i="7"/>
  <c r="CF460" i="7"/>
  <c r="CE460" i="7"/>
  <c r="CD460" i="7"/>
  <c r="CC460" i="7"/>
  <c r="CB460" i="7"/>
  <c r="CA460" i="7"/>
  <c r="BZ460" i="7"/>
  <c r="BY460" i="7"/>
  <c r="BX460" i="7"/>
  <c r="BW460" i="7"/>
  <c r="BV460" i="7"/>
  <c r="BU460" i="7"/>
  <c r="BT460" i="7"/>
  <c r="BS460" i="7"/>
  <c r="BR460" i="7"/>
  <c r="BQ460" i="7"/>
  <c r="BP460" i="7"/>
  <c r="AI460" i="7"/>
  <c r="AH460" i="7"/>
  <c r="AG460" i="7"/>
  <c r="AF460" i="7"/>
  <c r="AE460" i="7"/>
  <c r="AD460" i="7"/>
  <c r="AC460" i="7"/>
  <c r="AB460" i="7"/>
  <c r="AA460" i="7"/>
  <c r="Z460" i="7"/>
  <c r="Y460" i="7"/>
  <c r="X460" i="7"/>
  <c r="W460" i="7"/>
  <c r="V460" i="7"/>
  <c r="U460" i="7"/>
  <c r="T460" i="7"/>
  <c r="S460" i="7"/>
  <c r="R460" i="7"/>
  <c r="Q460" i="7"/>
  <c r="P460" i="7"/>
  <c r="O460" i="7"/>
  <c r="N460" i="7"/>
  <c r="M460" i="7"/>
  <c r="L460" i="7"/>
  <c r="CM459" i="7"/>
  <c r="CL459" i="7"/>
  <c r="CK459" i="7"/>
  <c r="CJ459" i="7"/>
  <c r="CI459" i="7"/>
  <c r="CH459" i="7"/>
  <c r="CG459" i="7"/>
  <c r="CF459" i="7"/>
  <c r="CE459" i="7"/>
  <c r="CD459" i="7"/>
  <c r="CC459" i="7"/>
  <c r="CB459" i="7"/>
  <c r="CA459" i="7"/>
  <c r="BZ459" i="7"/>
  <c r="BY459" i="7"/>
  <c r="BX459" i="7"/>
  <c r="BW459" i="7"/>
  <c r="BV459" i="7"/>
  <c r="BU459" i="7"/>
  <c r="BT459" i="7"/>
  <c r="BS459" i="7"/>
  <c r="BR459" i="7"/>
  <c r="BQ459" i="7"/>
  <c r="BP459" i="7"/>
  <c r="AI459" i="7"/>
  <c r="AH459" i="7"/>
  <c r="AG459" i="7"/>
  <c r="AF459" i="7"/>
  <c r="AE459" i="7"/>
  <c r="AD459" i="7"/>
  <c r="AC459" i="7"/>
  <c r="AB459" i="7"/>
  <c r="AA459" i="7"/>
  <c r="Z459" i="7"/>
  <c r="Y459" i="7"/>
  <c r="X459" i="7"/>
  <c r="W459" i="7"/>
  <c r="V459" i="7"/>
  <c r="U459" i="7"/>
  <c r="T459" i="7"/>
  <c r="S459" i="7"/>
  <c r="R459" i="7"/>
  <c r="Q459" i="7"/>
  <c r="P459" i="7"/>
  <c r="O459" i="7"/>
  <c r="N459" i="7"/>
  <c r="M459" i="7"/>
  <c r="L459" i="7"/>
  <c r="CM458" i="7"/>
  <c r="CL458" i="7"/>
  <c r="CK458" i="7"/>
  <c r="CJ458" i="7"/>
  <c r="CI458" i="7"/>
  <c r="CH458" i="7"/>
  <c r="CG458" i="7"/>
  <c r="CF458" i="7"/>
  <c r="CE458" i="7"/>
  <c r="CD458" i="7"/>
  <c r="CC458" i="7"/>
  <c r="CB458" i="7"/>
  <c r="CA458" i="7"/>
  <c r="BZ458" i="7"/>
  <c r="BY458" i="7"/>
  <c r="BX458" i="7"/>
  <c r="BW458" i="7"/>
  <c r="BV458" i="7"/>
  <c r="BU458" i="7"/>
  <c r="BT458" i="7"/>
  <c r="BS458" i="7"/>
  <c r="BR458" i="7"/>
  <c r="BQ458" i="7"/>
  <c r="BP458" i="7"/>
  <c r="AI458" i="7"/>
  <c r="AH458" i="7"/>
  <c r="AG458" i="7"/>
  <c r="AF458" i="7"/>
  <c r="AE458" i="7"/>
  <c r="AD458" i="7"/>
  <c r="AC458" i="7"/>
  <c r="AB458" i="7"/>
  <c r="AA458" i="7"/>
  <c r="Z458" i="7"/>
  <c r="Y458" i="7"/>
  <c r="X458" i="7"/>
  <c r="W458" i="7"/>
  <c r="V458" i="7"/>
  <c r="U458" i="7"/>
  <c r="T458" i="7"/>
  <c r="S458" i="7"/>
  <c r="R458" i="7"/>
  <c r="Q458" i="7"/>
  <c r="P458" i="7"/>
  <c r="O458" i="7"/>
  <c r="N458" i="7"/>
  <c r="M458" i="7"/>
  <c r="L458" i="7"/>
  <c r="CM457" i="7"/>
  <c r="CL457" i="7"/>
  <c r="CK457" i="7"/>
  <c r="CJ457" i="7"/>
  <c r="CI457" i="7"/>
  <c r="CH457" i="7"/>
  <c r="CG457" i="7"/>
  <c r="CF457" i="7"/>
  <c r="CE457" i="7"/>
  <c r="CD457" i="7"/>
  <c r="CC457" i="7"/>
  <c r="CB457" i="7"/>
  <c r="CA457" i="7"/>
  <c r="BZ457" i="7"/>
  <c r="BY457" i="7"/>
  <c r="BX457" i="7"/>
  <c r="BW457" i="7"/>
  <c r="BV457" i="7"/>
  <c r="BU457" i="7"/>
  <c r="BT457" i="7"/>
  <c r="BS457" i="7"/>
  <c r="BR457" i="7"/>
  <c r="BQ457" i="7"/>
  <c r="BP457" i="7"/>
  <c r="AI457" i="7"/>
  <c r="AH457" i="7"/>
  <c r="AG457" i="7"/>
  <c r="AF457" i="7"/>
  <c r="AE457" i="7"/>
  <c r="AD457" i="7"/>
  <c r="AC457" i="7"/>
  <c r="AB457" i="7"/>
  <c r="AA457" i="7"/>
  <c r="Z457" i="7"/>
  <c r="Y457" i="7"/>
  <c r="X457" i="7"/>
  <c r="W457" i="7"/>
  <c r="V457" i="7"/>
  <c r="U457" i="7"/>
  <c r="T457" i="7"/>
  <c r="S457" i="7"/>
  <c r="R457" i="7"/>
  <c r="Q457" i="7"/>
  <c r="P457" i="7"/>
  <c r="O457" i="7"/>
  <c r="N457" i="7"/>
  <c r="M457" i="7"/>
  <c r="L457" i="7"/>
  <c r="CM456" i="7"/>
  <c r="CL456" i="7"/>
  <c r="CK456" i="7"/>
  <c r="CJ456" i="7"/>
  <c r="CI456" i="7"/>
  <c r="CH456" i="7"/>
  <c r="CG456" i="7"/>
  <c r="CF456" i="7"/>
  <c r="CE456" i="7"/>
  <c r="CD456" i="7"/>
  <c r="CC456" i="7"/>
  <c r="CB456" i="7"/>
  <c r="CA456" i="7"/>
  <c r="BZ456" i="7"/>
  <c r="BY456" i="7"/>
  <c r="BX456" i="7"/>
  <c r="BW456" i="7"/>
  <c r="BV456" i="7"/>
  <c r="BU456" i="7"/>
  <c r="BT456" i="7"/>
  <c r="BS456" i="7"/>
  <c r="BR456" i="7"/>
  <c r="BQ456" i="7"/>
  <c r="BP456" i="7"/>
  <c r="AI456" i="7"/>
  <c r="AH456" i="7"/>
  <c r="AG456" i="7"/>
  <c r="AF456" i="7"/>
  <c r="AE456" i="7"/>
  <c r="AD456" i="7"/>
  <c r="AC456" i="7"/>
  <c r="AB456" i="7"/>
  <c r="AA456" i="7"/>
  <c r="Z456" i="7"/>
  <c r="Y456" i="7"/>
  <c r="X456" i="7"/>
  <c r="W456" i="7"/>
  <c r="V456" i="7"/>
  <c r="U456" i="7"/>
  <c r="T456" i="7"/>
  <c r="S456" i="7"/>
  <c r="R456" i="7"/>
  <c r="Q456" i="7"/>
  <c r="P456" i="7"/>
  <c r="O456" i="7"/>
  <c r="N456" i="7"/>
  <c r="M456" i="7"/>
  <c r="L456" i="7"/>
  <c r="CM455" i="7"/>
  <c r="CL455" i="7"/>
  <c r="CK455" i="7"/>
  <c r="CJ455" i="7"/>
  <c r="CI455" i="7"/>
  <c r="CH455" i="7"/>
  <c r="CG455" i="7"/>
  <c r="CF455" i="7"/>
  <c r="CE455" i="7"/>
  <c r="CD455" i="7"/>
  <c r="CC455" i="7"/>
  <c r="CB455" i="7"/>
  <c r="CA455" i="7"/>
  <c r="BZ455" i="7"/>
  <c r="BY455" i="7"/>
  <c r="BX455" i="7"/>
  <c r="BW455" i="7"/>
  <c r="BV455" i="7"/>
  <c r="BU455" i="7"/>
  <c r="BT455" i="7"/>
  <c r="BS455" i="7"/>
  <c r="BR455" i="7"/>
  <c r="BQ455" i="7"/>
  <c r="BP455" i="7"/>
  <c r="AI455" i="7"/>
  <c r="AH455" i="7"/>
  <c r="AG455" i="7"/>
  <c r="AF455" i="7"/>
  <c r="AE455" i="7"/>
  <c r="AD455" i="7"/>
  <c r="AC455" i="7"/>
  <c r="AB455" i="7"/>
  <c r="AA455" i="7"/>
  <c r="Z455" i="7"/>
  <c r="Y455" i="7"/>
  <c r="X455" i="7"/>
  <c r="W455" i="7"/>
  <c r="V455" i="7"/>
  <c r="U455" i="7"/>
  <c r="T455" i="7"/>
  <c r="S455" i="7"/>
  <c r="R455" i="7"/>
  <c r="Q455" i="7"/>
  <c r="P455" i="7"/>
  <c r="O455" i="7"/>
  <c r="N455" i="7"/>
  <c r="M455" i="7"/>
  <c r="L455" i="7"/>
  <c r="CM454" i="7"/>
  <c r="CL454" i="7"/>
  <c r="CK454" i="7"/>
  <c r="CJ454" i="7"/>
  <c r="CI454" i="7"/>
  <c r="CH454" i="7"/>
  <c r="CG454" i="7"/>
  <c r="CF454" i="7"/>
  <c r="CE454" i="7"/>
  <c r="CD454" i="7"/>
  <c r="CC454" i="7"/>
  <c r="CB454" i="7"/>
  <c r="CA454" i="7"/>
  <c r="BZ454" i="7"/>
  <c r="BY454" i="7"/>
  <c r="BX454" i="7"/>
  <c r="BW454" i="7"/>
  <c r="BV454" i="7"/>
  <c r="BU454" i="7"/>
  <c r="BT454" i="7"/>
  <c r="BS454" i="7"/>
  <c r="BR454" i="7"/>
  <c r="BQ454" i="7"/>
  <c r="BP454" i="7"/>
  <c r="AI454" i="7"/>
  <c r="AH454" i="7"/>
  <c r="AG454" i="7"/>
  <c r="AF454" i="7"/>
  <c r="AE454" i="7"/>
  <c r="AD454" i="7"/>
  <c r="AC454" i="7"/>
  <c r="AB454" i="7"/>
  <c r="AA454" i="7"/>
  <c r="Z454" i="7"/>
  <c r="Y454" i="7"/>
  <c r="X454" i="7"/>
  <c r="W454" i="7"/>
  <c r="V454" i="7"/>
  <c r="U454" i="7"/>
  <c r="T454" i="7"/>
  <c r="S454" i="7"/>
  <c r="R454" i="7"/>
  <c r="Q454" i="7"/>
  <c r="P454" i="7"/>
  <c r="O454" i="7"/>
  <c r="N454" i="7"/>
  <c r="M454" i="7"/>
  <c r="L454" i="7"/>
  <c r="CM453" i="7"/>
  <c r="CL453" i="7"/>
  <c r="CK453" i="7"/>
  <c r="CJ453" i="7"/>
  <c r="CI453" i="7"/>
  <c r="CH453" i="7"/>
  <c r="CG453" i="7"/>
  <c r="CF453" i="7"/>
  <c r="CE453" i="7"/>
  <c r="CD453" i="7"/>
  <c r="CC453" i="7"/>
  <c r="CB453" i="7"/>
  <c r="CA453" i="7"/>
  <c r="BZ453" i="7"/>
  <c r="BY453" i="7"/>
  <c r="BX453" i="7"/>
  <c r="BW453" i="7"/>
  <c r="BV453" i="7"/>
  <c r="BU453" i="7"/>
  <c r="BT453" i="7"/>
  <c r="BS453" i="7"/>
  <c r="BR453" i="7"/>
  <c r="BQ453" i="7"/>
  <c r="BP453" i="7"/>
  <c r="AI453" i="7"/>
  <c r="AH453" i="7"/>
  <c r="AG453" i="7"/>
  <c r="AF453" i="7"/>
  <c r="AE453" i="7"/>
  <c r="AD453" i="7"/>
  <c r="AC453" i="7"/>
  <c r="AB453" i="7"/>
  <c r="AA453" i="7"/>
  <c r="Z453" i="7"/>
  <c r="Y453" i="7"/>
  <c r="X453" i="7"/>
  <c r="W453" i="7"/>
  <c r="V453" i="7"/>
  <c r="U453" i="7"/>
  <c r="T453" i="7"/>
  <c r="S453" i="7"/>
  <c r="R453" i="7"/>
  <c r="Q453" i="7"/>
  <c r="P453" i="7"/>
  <c r="O453" i="7"/>
  <c r="N453" i="7"/>
  <c r="M453" i="7"/>
  <c r="L453" i="7"/>
  <c r="CM452" i="7"/>
  <c r="CL452" i="7"/>
  <c r="CK452" i="7"/>
  <c r="CJ452" i="7"/>
  <c r="CI452" i="7"/>
  <c r="CH452" i="7"/>
  <c r="CG452" i="7"/>
  <c r="CF452" i="7"/>
  <c r="CE452" i="7"/>
  <c r="CD452" i="7"/>
  <c r="CC452" i="7"/>
  <c r="CB452" i="7"/>
  <c r="CA452" i="7"/>
  <c r="BZ452" i="7"/>
  <c r="BY452" i="7"/>
  <c r="BX452" i="7"/>
  <c r="BW452" i="7"/>
  <c r="BV452" i="7"/>
  <c r="BU452" i="7"/>
  <c r="BT452" i="7"/>
  <c r="BS452" i="7"/>
  <c r="BR452" i="7"/>
  <c r="BQ452" i="7"/>
  <c r="BP452" i="7"/>
  <c r="AI452" i="7"/>
  <c r="AH452" i="7"/>
  <c r="AG452" i="7"/>
  <c r="AF452" i="7"/>
  <c r="AE452" i="7"/>
  <c r="AD452" i="7"/>
  <c r="AC452" i="7"/>
  <c r="AB452" i="7"/>
  <c r="AA452" i="7"/>
  <c r="Z452" i="7"/>
  <c r="Y452" i="7"/>
  <c r="X452" i="7"/>
  <c r="W452" i="7"/>
  <c r="V452" i="7"/>
  <c r="U452" i="7"/>
  <c r="T452" i="7"/>
  <c r="S452" i="7"/>
  <c r="R452" i="7"/>
  <c r="Q452" i="7"/>
  <c r="P452" i="7"/>
  <c r="O452" i="7"/>
  <c r="N452" i="7"/>
  <c r="M452" i="7"/>
  <c r="L452" i="7"/>
  <c r="CM451" i="7"/>
  <c r="CL451" i="7"/>
  <c r="CK451" i="7"/>
  <c r="CJ451" i="7"/>
  <c r="CI451" i="7"/>
  <c r="CH451" i="7"/>
  <c r="CG451" i="7"/>
  <c r="CF451" i="7"/>
  <c r="CE451" i="7"/>
  <c r="CD451" i="7"/>
  <c r="CC451" i="7"/>
  <c r="CB451" i="7"/>
  <c r="CA451" i="7"/>
  <c r="BZ451" i="7"/>
  <c r="BY451" i="7"/>
  <c r="BX451" i="7"/>
  <c r="BW451" i="7"/>
  <c r="BV451" i="7"/>
  <c r="BU451" i="7"/>
  <c r="BT451" i="7"/>
  <c r="BS451" i="7"/>
  <c r="BR451" i="7"/>
  <c r="BQ451" i="7"/>
  <c r="BP451" i="7"/>
  <c r="AI451" i="7"/>
  <c r="AH451" i="7"/>
  <c r="AG451" i="7"/>
  <c r="AF451" i="7"/>
  <c r="AE451" i="7"/>
  <c r="AD451" i="7"/>
  <c r="AC451" i="7"/>
  <c r="AB451" i="7"/>
  <c r="AA451" i="7"/>
  <c r="Z451" i="7"/>
  <c r="Y451" i="7"/>
  <c r="X451" i="7"/>
  <c r="W451" i="7"/>
  <c r="V451" i="7"/>
  <c r="U451" i="7"/>
  <c r="T451" i="7"/>
  <c r="S451" i="7"/>
  <c r="R451" i="7"/>
  <c r="Q451" i="7"/>
  <c r="P451" i="7"/>
  <c r="O451" i="7"/>
  <c r="N451" i="7"/>
  <c r="M451" i="7"/>
  <c r="L451" i="7"/>
  <c r="CM450" i="7"/>
  <c r="CL450" i="7"/>
  <c r="CK450" i="7"/>
  <c r="CJ450" i="7"/>
  <c r="CI450" i="7"/>
  <c r="CH450" i="7"/>
  <c r="CG450" i="7"/>
  <c r="CF450" i="7"/>
  <c r="CE450" i="7"/>
  <c r="CD450" i="7"/>
  <c r="CC450" i="7"/>
  <c r="CB450" i="7"/>
  <c r="CA450" i="7"/>
  <c r="BZ450" i="7"/>
  <c r="BY450" i="7"/>
  <c r="BX450" i="7"/>
  <c r="BW450" i="7"/>
  <c r="BV450" i="7"/>
  <c r="BU450" i="7"/>
  <c r="BT450" i="7"/>
  <c r="BS450" i="7"/>
  <c r="BR450" i="7"/>
  <c r="BQ450" i="7"/>
  <c r="BP450" i="7"/>
  <c r="AI450" i="7"/>
  <c r="AH450" i="7"/>
  <c r="AG450" i="7"/>
  <c r="AF450" i="7"/>
  <c r="AE450" i="7"/>
  <c r="AD450" i="7"/>
  <c r="AC450" i="7"/>
  <c r="AB450" i="7"/>
  <c r="AA450" i="7"/>
  <c r="Z450" i="7"/>
  <c r="Y450" i="7"/>
  <c r="X450" i="7"/>
  <c r="W450" i="7"/>
  <c r="V450" i="7"/>
  <c r="U450" i="7"/>
  <c r="T450" i="7"/>
  <c r="S450" i="7"/>
  <c r="R450" i="7"/>
  <c r="Q450" i="7"/>
  <c r="P450" i="7"/>
  <c r="O450" i="7"/>
  <c r="N450" i="7"/>
  <c r="M450" i="7"/>
  <c r="L450" i="7"/>
  <c r="CM449" i="7"/>
  <c r="CL449" i="7"/>
  <c r="CK449" i="7"/>
  <c r="CJ449" i="7"/>
  <c r="CI449" i="7"/>
  <c r="CH449" i="7"/>
  <c r="CG449" i="7"/>
  <c r="CF449" i="7"/>
  <c r="CE449" i="7"/>
  <c r="CD449" i="7"/>
  <c r="CC449" i="7"/>
  <c r="CB449" i="7"/>
  <c r="CA449" i="7"/>
  <c r="BZ449" i="7"/>
  <c r="BY449" i="7"/>
  <c r="BX449" i="7"/>
  <c r="BW449" i="7"/>
  <c r="BV449" i="7"/>
  <c r="BU449" i="7"/>
  <c r="BT449" i="7"/>
  <c r="BS449" i="7"/>
  <c r="BR449" i="7"/>
  <c r="BQ449" i="7"/>
  <c r="BP449" i="7"/>
  <c r="AI449" i="7"/>
  <c r="AH449" i="7"/>
  <c r="AG449" i="7"/>
  <c r="AF449" i="7"/>
  <c r="AE449" i="7"/>
  <c r="AD449" i="7"/>
  <c r="AC449" i="7"/>
  <c r="AB449" i="7"/>
  <c r="AA449" i="7"/>
  <c r="Z449" i="7"/>
  <c r="Y449" i="7"/>
  <c r="X449" i="7"/>
  <c r="W449" i="7"/>
  <c r="V449" i="7"/>
  <c r="U449" i="7"/>
  <c r="T449" i="7"/>
  <c r="S449" i="7"/>
  <c r="R449" i="7"/>
  <c r="Q449" i="7"/>
  <c r="P449" i="7"/>
  <c r="O449" i="7"/>
  <c r="N449" i="7"/>
  <c r="M449" i="7"/>
  <c r="L449" i="7"/>
  <c r="CM448" i="7"/>
  <c r="CL448" i="7"/>
  <c r="CK448" i="7"/>
  <c r="CJ448" i="7"/>
  <c r="CI448" i="7"/>
  <c r="CH448" i="7"/>
  <c r="CG448" i="7"/>
  <c r="CF448" i="7"/>
  <c r="CE448" i="7"/>
  <c r="CD448" i="7"/>
  <c r="CC448" i="7"/>
  <c r="CB448" i="7"/>
  <c r="CA448" i="7"/>
  <c r="BZ448" i="7"/>
  <c r="BY448" i="7"/>
  <c r="BX448" i="7"/>
  <c r="BW448" i="7"/>
  <c r="BV448" i="7"/>
  <c r="BU448" i="7"/>
  <c r="BT448" i="7"/>
  <c r="BS448" i="7"/>
  <c r="BR448" i="7"/>
  <c r="BQ448" i="7"/>
  <c r="BP448" i="7"/>
  <c r="AI448" i="7"/>
  <c r="AH448" i="7"/>
  <c r="AG448" i="7"/>
  <c r="AF448" i="7"/>
  <c r="AE448" i="7"/>
  <c r="AD448" i="7"/>
  <c r="AC448" i="7"/>
  <c r="AB448" i="7"/>
  <c r="AA448" i="7"/>
  <c r="Z448" i="7"/>
  <c r="Y448" i="7"/>
  <c r="X448" i="7"/>
  <c r="W448" i="7"/>
  <c r="V448" i="7"/>
  <c r="U448" i="7"/>
  <c r="T448" i="7"/>
  <c r="S448" i="7"/>
  <c r="R448" i="7"/>
  <c r="Q448" i="7"/>
  <c r="P448" i="7"/>
  <c r="O448" i="7"/>
  <c r="N448" i="7"/>
  <c r="M448" i="7"/>
  <c r="L448" i="7"/>
  <c r="CM447" i="7"/>
  <c r="CL447" i="7"/>
  <c r="CK447" i="7"/>
  <c r="CJ447" i="7"/>
  <c r="CI447" i="7"/>
  <c r="CH447" i="7"/>
  <c r="CG447" i="7"/>
  <c r="CF447" i="7"/>
  <c r="CE447" i="7"/>
  <c r="CD447" i="7"/>
  <c r="CC447" i="7"/>
  <c r="CB447" i="7"/>
  <c r="CA447" i="7"/>
  <c r="BZ447" i="7"/>
  <c r="BY447" i="7"/>
  <c r="BX447" i="7"/>
  <c r="BW447" i="7"/>
  <c r="BV447" i="7"/>
  <c r="BU447" i="7"/>
  <c r="BT447" i="7"/>
  <c r="BS447" i="7"/>
  <c r="BR447" i="7"/>
  <c r="BQ447" i="7"/>
  <c r="BP447" i="7"/>
  <c r="AI447" i="7"/>
  <c r="AH447" i="7"/>
  <c r="AG447" i="7"/>
  <c r="AF447" i="7"/>
  <c r="AE447" i="7"/>
  <c r="AD447" i="7"/>
  <c r="AC447" i="7"/>
  <c r="AB447" i="7"/>
  <c r="AA447" i="7"/>
  <c r="Z447" i="7"/>
  <c r="Y447" i="7"/>
  <c r="X447" i="7"/>
  <c r="W447" i="7"/>
  <c r="V447" i="7"/>
  <c r="U447" i="7"/>
  <c r="T447" i="7"/>
  <c r="S447" i="7"/>
  <c r="R447" i="7"/>
  <c r="Q447" i="7"/>
  <c r="P447" i="7"/>
  <c r="O447" i="7"/>
  <c r="N447" i="7"/>
  <c r="M447" i="7"/>
  <c r="L447" i="7"/>
  <c r="CM446" i="7"/>
  <c r="CL446" i="7"/>
  <c r="CK446" i="7"/>
  <c r="CJ446" i="7"/>
  <c r="CI446" i="7"/>
  <c r="CH446" i="7"/>
  <c r="CG446" i="7"/>
  <c r="CF446" i="7"/>
  <c r="CE446" i="7"/>
  <c r="CD446" i="7"/>
  <c r="CC446" i="7"/>
  <c r="CB446" i="7"/>
  <c r="CA446" i="7"/>
  <c r="BZ446" i="7"/>
  <c r="BY446" i="7"/>
  <c r="BX446" i="7"/>
  <c r="BW446" i="7"/>
  <c r="BV446" i="7"/>
  <c r="BU446" i="7"/>
  <c r="BT446" i="7"/>
  <c r="BS446" i="7"/>
  <c r="BR446" i="7"/>
  <c r="BQ446" i="7"/>
  <c r="BP446" i="7"/>
  <c r="AI446" i="7"/>
  <c r="AH446" i="7"/>
  <c r="AG446" i="7"/>
  <c r="AF446" i="7"/>
  <c r="AE446" i="7"/>
  <c r="AD446" i="7"/>
  <c r="AC446" i="7"/>
  <c r="AB446" i="7"/>
  <c r="AA446" i="7"/>
  <c r="Z446" i="7"/>
  <c r="Y446" i="7"/>
  <c r="X446" i="7"/>
  <c r="W446" i="7"/>
  <c r="V446" i="7"/>
  <c r="U446" i="7"/>
  <c r="T446" i="7"/>
  <c r="S446" i="7"/>
  <c r="R446" i="7"/>
  <c r="Q446" i="7"/>
  <c r="P446" i="7"/>
  <c r="O446" i="7"/>
  <c r="N446" i="7"/>
  <c r="M446" i="7"/>
  <c r="L446" i="7"/>
  <c r="DQ445" i="7"/>
  <c r="CM443" i="7"/>
  <c r="CL443" i="7"/>
  <c r="CK443" i="7"/>
  <c r="CJ443" i="7"/>
  <c r="CI443" i="7"/>
  <c r="CH443" i="7"/>
  <c r="CG443" i="7"/>
  <c r="CF443" i="7"/>
  <c r="CE443" i="7"/>
  <c r="CD443" i="7"/>
  <c r="CC443" i="7"/>
  <c r="CB443" i="7"/>
  <c r="CA443" i="7"/>
  <c r="BZ443" i="7"/>
  <c r="BY443" i="7"/>
  <c r="BX443" i="7"/>
  <c r="BW443" i="7"/>
  <c r="BV443" i="7"/>
  <c r="BU443" i="7"/>
  <c r="BT443" i="7"/>
  <c r="BS443" i="7"/>
  <c r="BR443" i="7"/>
  <c r="BQ443" i="7"/>
  <c r="BP443" i="7"/>
  <c r="AI443" i="7"/>
  <c r="AH443" i="7"/>
  <c r="AG443" i="7"/>
  <c r="AF443" i="7"/>
  <c r="AE443" i="7"/>
  <c r="AD443" i="7"/>
  <c r="AC443" i="7"/>
  <c r="AB443" i="7"/>
  <c r="AA443" i="7"/>
  <c r="Z443" i="7"/>
  <c r="Y443" i="7"/>
  <c r="X443" i="7"/>
  <c r="W443" i="7"/>
  <c r="V443" i="7"/>
  <c r="U443" i="7"/>
  <c r="T443" i="7"/>
  <c r="S443" i="7"/>
  <c r="R443" i="7"/>
  <c r="Q443" i="7"/>
  <c r="P443" i="7"/>
  <c r="O443" i="7"/>
  <c r="N443" i="7"/>
  <c r="M443" i="7"/>
  <c r="L443" i="7"/>
  <c r="CM442" i="7"/>
  <c r="CL442" i="7"/>
  <c r="CK442" i="7"/>
  <c r="CJ442" i="7"/>
  <c r="CI442" i="7"/>
  <c r="CH442" i="7"/>
  <c r="CG442" i="7"/>
  <c r="CF442" i="7"/>
  <c r="CE442" i="7"/>
  <c r="CD442" i="7"/>
  <c r="CC442" i="7"/>
  <c r="CB442" i="7"/>
  <c r="CA442" i="7"/>
  <c r="BZ442" i="7"/>
  <c r="BY442" i="7"/>
  <c r="BX442" i="7"/>
  <c r="BW442" i="7"/>
  <c r="BV442" i="7"/>
  <c r="BU442" i="7"/>
  <c r="BT442" i="7"/>
  <c r="BS442" i="7"/>
  <c r="BR442" i="7"/>
  <c r="BQ442" i="7"/>
  <c r="BP442" i="7"/>
  <c r="AI442" i="7"/>
  <c r="AH442" i="7"/>
  <c r="AG442" i="7"/>
  <c r="AF442" i="7"/>
  <c r="AE442" i="7"/>
  <c r="AD442" i="7"/>
  <c r="AC442" i="7"/>
  <c r="AB442" i="7"/>
  <c r="AA442" i="7"/>
  <c r="Z442" i="7"/>
  <c r="Y442" i="7"/>
  <c r="X442" i="7"/>
  <c r="W442" i="7"/>
  <c r="V442" i="7"/>
  <c r="U442" i="7"/>
  <c r="T442" i="7"/>
  <c r="S442" i="7"/>
  <c r="R442" i="7"/>
  <c r="Q442" i="7"/>
  <c r="P442" i="7"/>
  <c r="O442" i="7"/>
  <c r="N442" i="7"/>
  <c r="M442" i="7"/>
  <c r="L442" i="7"/>
  <c r="CM441" i="7"/>
  <c r="CL441" i="7"/>
  <c r="CK441" i="7"/>
  <c r="CJ441" i="7"/>
  <c r="CI441" i="7"/>
  <c r="CH441" i="7"/>
  <c r="CG441" i="7"/>
  <c r="CF441" i="7"/>
  <c r="CE441" i="7"/>
  <c r="CD441" i="7"/>
  <c r="CC441" i="7"/>
  <c r="CB441" i="7"/>
  <c r="CA441" i="7"/>
  <c r="BZ441" i="7"/>
  <c r="BY441" i="7"/>
  <c r="BX441" i="7"/>
  <c r="BW441" i="7"/>
  <c r="BV441" i="7"/>
  <c r="BU441" i="7"/>
  <c r="BT441" i="7"/>
  <c r="BS441" i="7"/>
  <c r="BR441" i="7"/>
  <c r="BQ441" i="7"/>
  <c r="BP441" i="7"/>
  <c r="AI441" i="7"/>
  <c r="AH441" i="7"/>
  <c r="AG441" i="7"/>
  <c r="AF441" i="7"/>
  <c r="AE441" i="7"/>
  <c r="AD441" i="7"/>
  <c r="AC441" i="7"/>
  <c r="AB441" i="7"/>
  <c r="AA441" i="7"/>
  <c r="Z441" i="7"/>
  <c r="Y441" i="7"/>
  <c r="X441" i="7"/>
  <c r="W441" i="7"/>
  <c r="V441" i="7"/>
  <c r="U441" i="7"/>
  <c r="T441" i="7"/>
  <c r="S441" i="7"/>
  <c r="R441" i="7"/>
  <c r="Q441" i="7"/>
  <c r="P441" i="7"/>
  <c r="O441" i="7"/>
  <c r="N441" i="7"/>
  <c r="M441" i="7"/>
  <c r="L441" i="7"/>
  <c r="CM440" i="7"/>
  <c r="CL440" i="7"/>
  <c r="CK440" i="7"/>
  <c r="CJ440" i="7"/>
  <c r="CI440" i="7"/>
  <c r="CH440" i="7"/>
  <c r="CG440" i="7"/>
  <c r="CF440" i="7"/>
  <c r="CE440" i="7"/>
  <c r="CD440" i="7"/>
  <c r="CC440" i="7"/>
  <c r="CB440" i="7"/>
  <c r="CA440" i="7"/>
  <c r="BZ440" i="7"/>
  <c r="BY440" i="7"/>
  <c r="BX440" i="7"/>
  <c r="BW440" i="7"/>
  <c r="BV440" i="7"/>
  <c r="BU440" i="7"/>
  <c r="BT440" i="7"/>
  <c r="BS440" i="7"/>
  <c r="BR440" i="7"/>
  <c r="BQ440" i="7"/>
  <c r="BP440" i="7"/>
  <c r="AI440" i="7"/>
  <c r="AH440" i="7"/>
  <c r="AG440" i="7"/>
  <c r="AF440" i="7"/>
  <c r="AE440" i="7"/>
  <c r="AD440" i="7"/>
  <c r="AC440" i="7"/>
  <c r="AB440" i="7"/>
  <c r="AA440" i="7"/>
  <c r="Z440" i="7"/>
  <c r="Y440" i="7"/>
  <c r="X440" i="7"/>
  <c r="W440" i="7"/>
  <c r="V440" i="7"/>
  <c r="U440" i="7"/>
  <c r="T440" i="7"/>
  <c r="S440" i="7"/>
  <c r="R440" i="7"/>
  <c r="Q440" i="7"/>
  <c r="P440" i="7"/>
  <c r="O440" i="7"/>
  <c r="N440" i="7"/>
  <c r="M440" i="7"/>
  <c r="L440" i="7"/>
  <c r="CM439" i="7"/>
  <c r="CL439" i="7"/>
  <c r="CK439" i="7"/>
  <c r="CJ439" i="7"/>
  <c r="CI439" i="7"/>
  <c r="CH439" i="7"/>
  <c r="CG439" i="7"/>
  <c r="CF439" i="7"/>
  <c r="CE439" i="7"/>
  <c r="CD439" i="7"/>
  <c r="CC439" i="7"/>
  <c r="CB439" i="7"/>
  <c r="CA439" i="7"/>
  <c r="BZ439" i="7"/>
  <c r="BY439" i="7"/>
  <c r="BX439" i="7"/>
  <c r="BW439" i="7"/>
  <c r="BV439" i="7"/>
  <c r="BU439" i="7"/>
  <c r="BT439" i="7"/>
  <c r="BS439" i="7"/>
  <c r="BR439" i="7"/>
  <c r="BQ439" i="7"/>
  <c r="BP439" i="7"/>
  <c r="AI439" i="7"/>
  <c r="AH439" i="7"/>
  <c r="AG439" i="7"/>
  <c r="AF439" i="7"/>
  <c r="AE439" i="7"/>
  <c r="AD439" i="7"/>
  <c r="AC439" i="7"/>
  <c r="AB439" i="7"/>
  <c r="AA439" i="7"/>
  <c r="Z439" i="7"/>
  <c r="Y439" i="7"/>
  <c r="X439" i="7"/>
  <c r="W439" i="7"/>
  <c r="V439" i="7"/>
  <c r="U439" i="7"/>
  <c r="T439" i="7"/>
  <c r="S439" i="7"/>
  <c r="R439" i="7"/>
  <c r="Q439" i="7"/>
  <c r="P439" i="7"/>
  <c r="O439" i="7"/>
  <c r="N439" i="7"/>
  <c r="M439" i="7"/>
  <c r="L439" i="7"/>
  <c r="CM438" i="7"/>
  <c r="CL438" i="7"/>
  <c r="CK438" i="7"/>
  <c r="CJ438" i="7"/>
  <c r="CI438" i="7"/>
  <c r="CH438" i="7"/>
  <c r="CG438" i="7"/>
  <c r="CF438" i="7"/>
  <c r="CE438" i="7"/>
  <c r="CD438" i="7"/>
  <c r="CC438" i="7"/>
  <c r="CB438" i="7"/>
  <c r="CA438" i="7"/>
  <c r="BZ438" i="7"/>
  <c r="BY438" i="7"/>
  <c r="BX438" i="7"/>
  <c r="BW438" i="7"/>
  <c r="BV438" i="7"/>
  <c r="BU438" i="7"/>
  <c r="BT438" i="7"/>
  <c r="BS438" i="7"/>
  <c r="BR438" i="7"/>
  <c r="BQ438" i="7"/>
  <c r="BP438" i="7"/>
  <c r="AI438" i="7"/>
  <c r="AH438" i="7"/>
  <c r="AG438" i="7"/>
  <c r="AF438" i="7"/>
  <c r="AE438" i="7"/>
  <c r="AD438" i="7"/>
  <c r="AC438" i="7"/>
  <c r="AB438" i="7"/>
  <c r="AA438" i="7"/>
  <c r="Z438" i="7"/>
  <c r="Y438" i="7"/>
  <c r="X438" i="7"/>
  <c r="W438" i="7"/>
  <c r="V438" i="7"/>
  <c r="U438" i="7"/>
  <c r="T438" i="7"/>
  <c r="S438" i="7"/>
  <c r="R438" i="7"/>
  <c r="Q438" i="7"/>
  <c r="P438" i="7"/>
  <c r="O438" i="7"/>
  <c r="N438" i="7"/>
  <c r="M438" i="7"/>
  <c r="L438" i="7"/>
  <c r="CM437" i="7"/>
  <c r="CL437" i="7"/>
  <c r="CK437" i="7"/>
  <c r="CJ437" i="7"/>
  <c r="CI437" i="7"/>
  <c r="CH437" i="7"/>
  <c r="CG437" i="7"/>
  <c r="CF437" i="7"/>
  <c r="CE437" i="7"/>
  <c r="CD437" i="7"/>
  <c r="CC437" i="7"/>
  <c r="CB437" i="7"/>
  <c r="CA437" i="7"/>
  <c r="BZ437" i="7"/>
  <c r="BY437" i="7"/>
  <c r="BX437" i="7"/>
  <c r="BW437" i="7"/>
  <c r="BV437" i="7"/>
  <c r="BU437" i="7"/>
  <c r="BT437" i="7"/>
  <c r="BS437" i="7"/>
  <c r="BR437" i="7"/>
  <c r="BQ437" i="7"/>
  <c r="BP437" i="7"/>
  <c r="AI437" i="7"/>
  <c r="AH437" i="7"/>
  <c r="AG437" i="7"/>
  <c r="AF437" i="7"/>
  <c r="AE437" i="7"/>
  <c r="AD437" i="7"/>
  <c r="AC437" i="7"/>
  <c r="AB437" i="7"/>
  <c r="AA437" i="7"/>
  <c r="Z437" i="7"/>
  <c r="Y437" i="7"/>
  <c r="X437" i="7"/>
  <c r="W437" i="7"/>
  <c r="V437" i="7"/>
  <c r="U437" i="7"/>
  <c r="T437" i="7"/>
  <c r="S437" i="7"/>
  <c r="R437" i="7"/>
  <c r="Q437" i="7"/>
  <c r="P437" i="7"/>
  <c r="O437" i="7"/>
  <c r="N437" i="7"/>
  <c r="M437" i="7"/>
  <c r="L437" i="7"/>
  <c r="CM436" i="7"/>
  <c r="CL436" i="7"/>
  <c r="CK436" i="7"/>
  <c r="CJ436" i="7"/>
  <c r="CI436" i="7"/>
  <c r="CH436" i="7"/>
  <c r="CG436" i="7"/>
  <c r="CF436" i="7"/>
  <c r="CE436" i="7"/>
  <c r="CD436" i="7"/>
  <c r="CC436" i="7"/>
  <c r="CB436" i="7"/>
  <c r="CA436" i="7"/>
  <c r="BZ436" i="7"/>
  <c r="BY436" i="7"/>
  <c r="BX436" i="7"/>
  <c r="BW436" i="7"/>
  <c r="BV436" i="7"/>
  <c r="BU436" i="7"/>
  <c r="BT436" i="7"/>
  <c r="BS436" i="7"/>
  <c r="BR436" i="7"/>
  <c r="BQ436" i="7"/>
  <c r="BP436" i="7"/>
  <c r="AI436" i="7"/>
  <c r="AH436" i="7"/>
  <c r="AG436" i="7"/>
  <c r="AF436" i="7"/>
  <c r="AE436" i="7"/>
  <c r="AD436" i="7"/>
  <c r="AC436" i="7"/>
  <c r="AB436" i="7"/>
  <c r="AA436" i="7"/>
  <c r="Z436" i="7"/>
  <c r="Y436" i="7"/>
  <c r="X436" i="7"/>
  <c r="W436" i="7"/>
  <c r="V436" i="7"/>
  <c r="U436" i="7"/>
  <c r="T436" i="7"/>
  <c r="S436" i="7"/>
  <c r="R436" i="7"/>
  <c r="Q436" i="7"/>
  <c r="P436" i="7"/>
  <c r="O436" i="7"/>
  <c r="N436" i="7"/>
  <c r="M436" i="7"/>
  <c r="L436" i="7"/>
  <c r="CM435" i="7"/>
  <c r="CL435" i="7"/>
  <c r="CK435" i="7"/>
  <c r="CJ435" i="7"/>
  <c r="CI435" i="7"/>
  <c r="CH435" i="7"/>
  <c r="CG435" i="7"/>
  <c r="CF435" i="7"/>
  <c r="CE435" i="7"/>
  <c r="CD435" i="7"/>
  <c r="CC435" i="7"/>
  <c r="CB435" i="7"/>
  <c r="CA435" i="7"/>
  <c r="BZ435" i="7"/>
  <c r="BY435" i="7"/>
  <c r="BX435" i="7"/>
  <c r="BW435" i="7"/>
  <c r="BV435" i="7"/>
  <c r="BU435" i="7"/>
  <c r="BT435" i="7"/>
  <c r="BS435" i="7"/>
  <c r="BR435" i="7"/>
  <c r="BQ435" i="7"/>
  <c r="BP435" i="7"/>
  <c r="AI435" i="7"/>
  <c r="AH435" i="7"/>
  <c r="AG435" i="7"/>
  <c r="AF435" i="7"/>
  <c r="AE435" i="7"/>
  <c r="AD435" i="7"/>
  <c r="AC435" i="7"/>
  <c r="AB435" i="7"/>
  <c r="AA435" i="7"/>
  <c r="Z435" i="7"/>
  <c r="Y435" i="7"/>
  <c r="X435" i="7"/>
  <c r="W435" i="7"/>
  <c r="V435" i="7"/>
  <c r="U435" i="7"/>
  <c r="T435" i="7"/>
  <c r="S435" i="7"/>
  <c r="R435" i="7"/>
  <c r="Q435" i="7"/>
  <c r="P435" i="7"/>
  <c r="O435" i="7"/>
  <c r="N435" i="7"/>
  <c r="M435" i="7"/>
  <c r="L435" i="7"/>
  <c r="CM434" i="7"/>
  <c r="CL434" i="7"/>
  <c r="CK434" i="7"/>
  <c r="CJ434" i="7"/>
  <c r="CI434" i="7"/>
  <c r="CH434" i="7"/>
  <c r="CG434" i="7"/>
  <c r="CF434" i="7"/>
  <c r="CE434" i="7"/>
  <c r="CD434" i="7"/>
  <c r="CC434" i="7"/>
  <c r="CB434" i="7"/>
  <c r="CA434" i="7"/>
  <c r="BZ434" i="7"/>
  <c r="BY434" i="7"/>
  <c r="BX434" i="7"/>
  <c r="BW434" i="7"/>
  <c r="BV434" i="7"/>
  <c r="BU434" i="7"/>
  <c r="BT434" i="7"/>
  <c r="BS434" i="7"/>
  <c r="BR434" i="7"/>
  <c r="BQ434" i="7"/>
  <c r="BP434" i="7"/>
  <c r="AI434" i="7"/>
  <c r="AH434" i="7"/>
  <c r="AG434" i="7"/>
  <c r="AF434" i="7"/>
  <c r="AE434" i="7"/>
  <c r="AD434" i="7"/>
  <c r="AC434" i="7"/>
  <c r="AB434" i="7"/>
  <c r="AA434" i="7"/>
  <c r="Z434" i="7"/>
  <c r="Y434" i="7"/>
  <c r="X434" i="7"/>
  <c r="W434" i="7"/>
  <c r="V434" i="7"/>
  <c r="U434" i="7"/>
  <c r="T434" i="7"/>
  <c r="S434" i="7"/>
  <c r="R434" i="7"/>
  <c r="Q434" i="7"/>
  <c r="P434" i="7"/>
  <c r="O434" i="7"/>
  <c r="N434" i="7"/>
  <c r="M434" i="7"/>
  <c r="L434" i="7"/>
  <c r="CM433" i="7"/>
  <c r="CL433" i="7"/>
  <c r="CK433" i="7"/>
  <c r="CJ433" i="7"/>
  <c r="CI433" i="7"/>
  <c r="CH433" i="7"/>
  <c r="CG433" i="7"/>
  <c r="CF433" i="7"/>
  <c r="CE433" i="7"/>
  <c r="CD433" i="7"/>
  <c r="CC433" i="7"/>
  <c r="CB433" i="7"/>
  <c r="CA433" i="7"/>
  <c r="BZ433" i="7"/>
  <c r="BY433" i="7"/>
  <c r="BX433" i="7"/>
  <c r="BW433" i="7"/>
  <c r="BV433" i="7"/>
  <c r="BU433" i="7"/>
  <c r="BT433" i="7"/>
  <c r="BS433" i="7"/>
  <c r="BR433" i="7"/>
  <c r="BQ433" i="7"/>
  <c r="BP433" i="7"/>
  <c r="AI433" i="7"/>
  <c r="AH433" i="7"/>
  <c r="AG433" i="7"/>
  <c r="AF433" i="7"/>
  <c r="AE433" i="7"/>
  <c r="AD433" i="7"/>
  <c r="AC433" i="7"/>
  <c r="AB433" i="7"/>
  <c r="AA433" i="7"/>
  <c r="Z433" i="7"/>
  <c r="Y433" i="7"/>
  <c r="X433" i="7"/>
  <c r="W433" i="7"/>
  <c r="V433" i="7"/>
  <c r="U433" i="7"/>
  <c r="T433" i="7"/>
  <c r="S433" i="7"/>
  <c r="R433" i="7"/>
  <c r="Q433" i="7"/>
  <c r="P433" i="7"/>
  <c r="O433" i="7"/>
  <c r="N433" i="7"/>
  <c r="M433" i="7"/>
  <c r="L433" i="7"/>
  <c r="CM432" i="7"/>
  <c r="CL432" i="7"/>
  <c r="CK432" i="7"/>
  <c r="CJ432" i="7"/>
  <c r="CI432" i="7"/>
  <c r="CH432" i="7"/>
  <c r="CG432" i="7"/>
  <c r="CF432" i="7"/>
  <c r="CE432" i="7"/>
  <c r="CD432" i="7"/>
  <c r="CC432" i="7"/>
  <c r="CB432" i="7"/>
  <c r="CA432" i="7"/>
  <c r="BZ432" i="7"/>
  <c r="BY432" i="7"/>
  <c r="BX432" i="7"/>
  <c r="BW432" i="7"/>
  <c r="BV432" i="7"/>
  <c r="BU432" i="7"/>
  <c r="BT432" i="7"/>
  <c r="BS432" i="7"/>
  <c r="BR432" i="7"/>
  <c r="BQ432" i="7"/>
  <c r="BP432" i="7"/>
  <c r="AI432" i="7"/>
  <c r="AH432" i="7"/>
  <c r="AG432" i="7"/>
  <c r="AF432" i="7"/>
  <c r="AE432" i="7"/>
  <c r="AD432" i="7"/>
  <c r="AC432" i="7"/>
  <c r="AB432" i="7"/>
  <c r="AA432" i="7"/>
  <c r="Z432" i="7"/>
  <c r="Y432" i="7"/>
  <c r="X432" i="7"/>
  <c r="W432" i="7"/>
  <c r="V432" i="7"/>
  <c r="U432" i="7"/>
  <c r="T432" i="7"/>
  <c r="S432" i="7"/>
  <c r="R432" i="7"/>
  <c r="Q432" i="7"/>
  <c r="P432" i="7"/>
  <c r="O432" i="7"/>
  <c r="N432" i="7"/>
  <c r="M432" i="7"/>
  <c r="L432" i="7"/>
  <c r="CM431" i="7"/>
  <c r="CL431" i="7"/>
  <c r="CK431" i="7"/>
  <c r="CJ431" i="7"/>
  <c r="CI431" i="7"/>
  <c r="CH431" i="7"/>
  <c r="CG431" i="7"/>
  <c r="CF431" i="7"/>
  <c r="CE431" i="7"/>
  <c r="CD431" i="7"/>
  <c r="CC431" i="7"/>
  <c r="CB431" i="7"/>
  <c r="CA431" i="7"/>
  <c r="BZ431" i="7"/>
  <c r="BY431" i="7"/>
  <c r="BX431" i="7"/>
  <c r="BW431" i="7"/>
  <c r="BV431" i="7"/>
  <c r="BU431" i="7"/>
  <c r="BT431" i="7"/>
  <c r="BS431" i="7"/>
  <c r="BR431" i="7"/>
  <c r="BQ431" i="7"/>
  <c r="BP431" i="7"/>
  <c r="AI431" i="7"/>
  <c r="AH431" i="7"/>
  <c r="AG431" i="7"/>
  <c r="AF431" i="7"/>
  <c r="AE431" i="7"/>
  <c r="AD431" i="7"/>
  <c r="AC431" i="7"/>
  <c r="AB431" i="7"/>
  <c r="AA431" i="7"/>
  <c r="Z431" i="7"/>
  <c r="Y431" i="7"/>
  <c r="X431" i="7"/>
  <c r="W431" i="7"/>
  <c r="V431" i="7"/>
  <c r="U431" i="7"/>
  <c r="T431" i="7"/>
  <c r="S431" i="7"/>
  <c r="R431" i="7"/>
  <c r="Q431" i="7"/>
  <c r="P431" i="7"/>
  <c r="O431" i="7"/>
  <c r="N431" i="7"/>
  <c r="M431" i="7"/>
  <c r="L431" i="7"/>
  <c r="CM430" i="7"/>
  <c r="CL430" i="7"/>
  <c r="CK430" i="7"/>
  <c r="CJ430" i="7"/>
  <c r="CI430" i="7"/>
  <c r="CH430" i="7"/>
  <c r="CG430" i="7"/>
  <c r="CF430" i="7"/>
  <c r="CE430" i="7"/>
  <c r="CD430" i="7"/>
  <c r="CC430" i="7"/>
  <c r="CB430" i="7"/>
  <c r="CA430" i="7"/>
  <c r="BZ430" i="7"/>
  <c r="BY430" i="7"/>
  <c r="BX430" i="7"/>
  <c r="BW430" i="7"/>
  <c r="BV430" i="7"/>
  <c r="BU430" i="7"/>
  <c r="BT430" i="7"/>
  <c r="BS430" i="7"/>
  <c r="BR430" i="7"/>
  <c r="BQ430" i="7"/>
  <c r="BP430" i="7"/>
  <c r="AI430" i="7"/>
  <c r="AH430" i="7"/>
  <c r="AG430" i="7"/>
  <c r="AF430" i="7"/>
  <c r="AE430" i="7"/>
  <c r="AD430" i="7"/>
  <c r="AC430" i="7"/>
  <c r="AB430" i="7"/>
  <c r="AA430" i="7"/>
  <c r="Z430" i="7"/>
  <c r="Y430" i="7"/>
  <c r="X430" i="7"/>
  <c r="W430" i="7"/>
  <c r="V430" i="7"/>
  <c r="U430" i="7"/>
  <c r="T430" i="7"/>
  <c r="S430" i="7"/>
  <c r="R430" i="7"/>
  <c r="Q430" i="7"/>
  <c r="P430" i="7"/>
  <c r="O430" i="7"/>
  <c r="N430" i="7"/>
  <c r="M430" i="7"/>
  <c r="L430" i="7"/>
  <c r="CM429" i="7"/>
  <c r="CL429" i="7"/>
  <c r="CK429" i="7"/>
  <c r="CJ429" i="7"/>
  <c r="CI429" i="7"/>
  <c r="CH429" i="7"/>
  <c r="CG429" i="7"/>
  <c r="CF429" i="7"/>
  <c r="CE429" i="7"/>
  <c r="CD429" i="7"/>
  <c r="CC429" i="7"/>
  <c r="CB429" i="7"/>
  <c r="CA429" i="7"/>
  <c r="BZ429" i="7"/>
  <c r="BY429" i="7"/>
  <c r="BX429" i="7"/>
  <c r="BW429" i="7"/>
  <c r="BV429" i="7"/>
  <c r="BU429" i="7"/>
  <c r="BT429" i="7"/>
  <c r="BS429" i="7"/>
  <c r="BR429" i="7"/>
  <c r="BQ429" i="7"/>
  <c r="BP429" i="7"/>
  <c r="AI429" i="7"/>
  <c r="AH429" i="7"/>
  <c r="AG429" i="7"/>
  <c r="AF429" i="7"/>
  <c r="AE429" i="7"/>
  <c r="AD429" i="7"/>
  <c r="AC429" i="7"/>
  <c r="AB429" i="7"/>
  <c r="AA429" i="7"/>
  <c r="Z429" i="7"/>
  <c r="Y429" i="7"/>
  <c r="X429" i="7"/>
  <c r="W429" i="7"/>
  <c r="V429" i="7"/>
  <c r="U429" i="7"/>
  <c r="T429" i="7"/>
  <c r="S429" i="7"/>
  <c r="R429" i="7"/>
  <c r="Q429" i="7"/>
  <c r="P429" i="7"/>
  <c r="O429" i="7"/>
  <c r="N429" i="7"/>
  <c r="M429" i="7"/>
  <c r="L429" i="7"/>
  <c r="CM428" i="7"/>
  <c r="CL428" i="7"/>
  <c r="CK428" i="7"/>
  <c r="CJ428" i="7"/>
  <c r="CI428" i="7"/>
  <c r="CH428" i="7"/>
  <c r="CG428" i="7"/>
  <c r="CF428" i="7"/>
  <c r="CE428" i="7"/>
  <c r="CD428" i="7"/>
  <c r="CC428" i="7"/>
  <c r="CB428" i="7"/>
  <c r="CA428" i="7"/>
  <c r="BZ428" i="7"/>
  <c r="BY428" i="7"/>
  <c r="BX428" i="7"/>
  <c r="BW428" i="7"/>
  <c r="BV428" i="7"/>
  <c r="BU428" i="7"/>
  <c r="BT428" i="7"/>
  <c r="BS428" i="7"/>
  <c r="BR428" i="7"/>
  <c r="BQ428" i="7"/>
  <c r="BP428" i="7"/>
  <c r="AI428" i="7"/>
  <c r="AH428" i="7"/>
  <c r="AG428" i="7"/>
  <c r="AF428" i="7"/>
  <c r="AE428" i="7"/>
  <c r="AD428" i="7"/>
  <c r="AC428" i="7"/>
  <c r="AB428" i="7"/>
  <c r="AA428" i="7"/>
  <c r="Z428" i="7"/>
  <c r="Y428" i="7"/>
  <c r="X428" i="7"/>
  <c r="W428" i="7"/>
  <c r="V428" i="7"/>
  <c r="U428" i="7"/>
  <c r="T428" i="7"/>
  <c r="S428" i="7"/>
  <c r="R428" i="7"/>
  <c r="Q428" i="7"/>
  <c r="P428" i="7"/>
  <c r="O428" i="7"/>
  <c r="N428" i="7"/>
  <c r="M428" i="7"/>
  <c r="L428" i="7"/>
  <c r="CM427" i="7"/>
  <c r="CL427" i="7"/>
  <c r="CK427" i="7"/>
  <c r="CJ427" i="7"/>
  <c r="CI427" i="7"/>
  <c r="CH427" i="7"/>
  <c r="CG427" i="7"/>
  <c r="CF427" i="7"/>
  <c r="CE427" i="7"/>
  <c r="CD427" i="7"/>
  <c r="CC427" i="7"/>
  <c r="CB427" i="7"/>
  <c r="CA427" i="7"/>
  <c r="BZ427" i="7"/>
  <c r="BY427" i="7"/>
  <c r="BX427" i="7"/>
  <c r="BW427" i="7"/>
  <c r="BV427" i="7"/>
  <c r="BU427" i="7"/>
  <c r="BT427" i="7"/>
  <c r="BS427" i="7"/>
  <c r="BR427" i="7"/>
  <c r="BQ427" i="7"/>
  <c r="BP427" i="7"/>
  <c r="AI427" i="7"/>
  <c r="AH427" i="7"/>
  <c r="AG427" i="7"/>
  <c r="AF427" i="7"/>
  <c r="AE427" i="7"/>
  <c r="AD427" i="7"/>
  <c r="AC427" i="7"/>
  <c r="AB427" i="7"/>
  <c r="AA427" i="7"/>
  <c r="Z427" i="7"/>
  <c r="Y427" i="7"/>
  <c r="X427" i="7"/>
  <c r="W427" i="7"/>
  <c r="V427" i="7"/>
  <c r="U427" i="7"/>
  <c r="T427" i="7"/>
  <c r="S427" i="7"/>
  <c r="R427" i="7"/>
  <c r="Q427" i="7"/>
  <c r="P427" i="7"/>
  <c r="O427" i="7"/>
  <c r="N427" i="7"/>
  <c r="M427" i="7"/>
  <c r="L427" i="7"/>
  <c r="CM426" i="7"/>
  <c r="CL426" i="7"/>
  <c r="CK426" i="7"/>
  <c r="CJ426" i="7"/>
  <c r="CI426" i="7"/>
  <c r="CH426" i="7"/>
  <c r="CG426" i="7"/>
  <c r="CF426" i="7"/>
  <c r="CE426" i="7"/>
  <c r="CD426" i="7"/>
  <c r="CC426" i="7"/>
  <c r="CB426" i="7"/>
  <c r="CA426" i="7"/>
  <c r="BZ426" i="7"/>
  <c r="BY426" i="7"/>
  <c r="BX426" i="7"/>
  <c r="BW426" i="7"/>
  <c r="BV426" i="7"/>
  <c r="BU426" i="7"/>
  <c r="BT426" i="7"/>
  <c r="BS426" i="7"/>
  <c r="BR426" i="7"/>
  <c r="BQ426" i="7"/>
  <c r="BP426" i="7"/>
  <c r="AI426" i="7"/>
  <c r="AH426" i="7"/>
  <c r="AG426" i="7"/>
  <c r="AF426" i="7"/>
  <c r="AE426" i="7"/>
  <c r="AD426" i="7"/>
  <c r="AC426" i="7"/>
  <c r="AB426" i="7"/>
  <c r="AA426" i="7"/>
  <c r="Z426" i="7"/>
  <c r="Y426" i="7"/>
  <c r="X426" i="7"/>
  <c r="W426" i="7"/>
  <c r="V426" i="7"/>
  <c r="U426" i="7"/>
  <c r="T426" i="7"/>
  <c r="S426" i="7"/>
  <c r="R426" i="7"/>
  <c r="Q426" i="7"/>
  <c r="P426" i="7"/>
  <c r="O426" i="7"/>
  <c r="N426" i="7"/>
  <c r="M426" i="7"/>
  <c r="L426" i="7"/>
  <c r="CM425" i="7"/>
  <c r="CL425" i="7"/>
  <c r="CK425" i="7"/>
  <c r="CJ425" i="7"/>
  <c r="CI425" i="7"/>
  <c r="CH425" i="7"/>
  <c r="CG425" i="7"/>
  <c r="CF425" i="7"/>
  <c r="CE425" i="7"/>
  <c r="CD425" i="7"/>
  <c r="CC425" i="7"/>
  <c r="CB425" i="7"/>
  <c r="CA425" i="7"/>
  <c r="BZ425" i="7"/>
  <c r="BY425" i="7"/>
  <c r="BX425" i="7"/>
  <c r="BW425" i="7"/>
  <c r="BV425" i="7"/>
  <c r="BU425" i="7"/>
  <c r="BT425" i="7"/>
  <c r="BS425" i="7"/>
  <c r="BR425" i="7"/>
  <c r="BQ425" i="7"/>
  <c r="BP425" i="7"/>
  <c r="AI425" i="7"/>
  <c r="AH425" i="7"/>
  <c r="AG425" i="7"/>
  <c r="AF425" i="7"/>
  <c r="AE425" i="7"/>
  <c r="AD425" i="7"/>
  <c r="AC425" i="7"/>
  <c r="AB425" i="7"/>
  <c r="AA425" i="7"/>
  <c r="Z425" i="7"/>
  <c r="Y425" i="7"/>
  <c r="X425" i="7"/>
  <c r="W425" i="7"/>
  <c r="V425" i="7"/>
  <c r="U425" i="7"/>
  <c r="T425" i="7"/>
  <c r="S425" i="7"/>
  <c r="R425" i="7"/>
  <c r="Q425" i="7"/>
  <c r="P425" i="7"/>
  <c r="O425" i="7"/>
  <c r="N425" i="7"/>
  <c r="M425" i="7"/>
  <c r="L425" i="7"/>
  <c r="CM424" i="7"/>
  <c r="CL424" i="7"/>
  <c r="CK424" i="7"/>
  <c r="CJ424" i="7"/>
  <c r="CI424" i="7"/>
  <c r="CH424" i="7"/>
  <c r="CG424" i="7"/>
  <c r="CF424" i="7"/>
  <c r="CE424" i="7"/>
  <c r="CD424" i="7"/>
  <c r="CC424" i="7"/>
  <c r="CB424" i="7"/>
  <c r="CA424" i="7"/>
  <c r="BZ424" i="7"/>
  <c r="BY424" i="7"/>
  <c r="BX424" i="7"/>
  <c r="BW424" i="7"/>
  <c r="BV424" i="7"/>
  <c r="BU424" i="7"/>
  <c r="BT424" i="7"/>
  <c r="BS424" i="7"/>
  <c r="BR424" i="7"/>
  <c r="BQ424" i="7"/>
  <c r="BP424" i="7"/>
  <c r="AI424" i="7"/>
  <c r="AH424" i="7"/>
  <c r="AG424" i="7"/>
  <c r="AF424" i="7"/>
  <c r="AE424" i="7"/>
  <c r="AD424" i="7"/>
  <c r="AC424" i="7"/>
  <c r="AB424" i="7"/>
  <c r="AA424" i="7"/>
  <c r="Z424" i="7"/>
  <c r="Y424" i="7"/>
  <c r="X424" i="7"/>
  <c r="W424" i="7"/>
  <c r="V424" i="7"/>
  <c r="U424" i="7"/>
  <c r="T424" i="7"/>
  <c r="S424" i="7"/>
  <c r="R424" i="7"/>
  <c r="Q424" i="7"/>
  <c r="P424" i="7"/>
  <c r="O424" i="7"/>
  <c r="N424" i="7"/>
  <c r="M424" i="7"/>
  <c r="L424" i="7"/>
  <c r="CM423" i="7"/>
  <c r="CL423" i="7"/>
  <c r="CK423" i="7"/>
  <c r="CJ423" i="7"/>
  <c r="CI423" i="7"/>
  <c r="CH423" i="7"/>
  <c r="CG423" i="7"/>
  <c r="CF423" i="7"/>
  <c r="CE423" i="7"/>
  <c r="CD423" i="7"/>
  <c r="CC423" i="7"/>
  <c r="CB423" i="7"/>
  <c r="CA423" i="7"/>
  <c r="BZ423" i="7"/>
  <c r="BY423" i="7"/>
  <c r="BX423" i="7"/>
  <c r="BW423" i="7"/>
  <c r="BV423" i="7"/>
  <c r="BU423" i="7"/>
  <c r="BT423" i="7"/>
  <c r="BS423" i="7"/>
  <c r="BR423" i="7"/>
  <c r="BQ423" i="7"/>
  <c r="BP423" i="7"/>
  <c r="AI423" i="7"/>
  <c r="AH423" i="7"/>
  <c r="AG423" i="7"/>
  <c r="AF423" i="7"/>
  <c r="AE423" i="7"/>
  <c r="AD423" i="7"/>
  <c r="AC423" i="7"/>
  <c r="AB423" i="7"/>
  <c r="AA423" i="7"/>
  <c r="Z423" i="7"/>
  <c r="Y423" i="7"/>
  <c r="X423" i="7"/>
  <c r="W423" i="7"/>
  <c r="V423" i="7"/>
  <c r="U423" i="7"/>
  <c r="T423" i="7"/>
  <c r="S423" i="7"/>
  <c r="R423" i="7"/>
  <c r="Q423" i="7"/>
  <c r="P423" i="7"/>
  <c r="O423" i="7"/>
  <c r="N423" i="7"/>
  <c r="M423" i="7"/>
  <c r="L423" i="7"/>
  <c r="CM422" i="7"/>
  <c r="CL422" i="7"/>
  <c r="CK422" i="7"/>
  <c r="CJ422" i="7"/>
  <c r="CI422" i="7"/>
  <c r="CH422" i="7"/>
  <c r="CG422" i="7"/>
  <c r="CF422" i="7"/>
  <c r="CE422" i="7"/>
  <c r="CD422" i="7"/>
  <c r="CC422" i="7"/>
  <c r="CB422" i="7"/>
  <c r="CA422" i="7"/>
  <c r="BZ422" i="7"/>
  <c r="BY422" i="7"/>
  <c r="BX422" i="7"/>
  <c r="BW422" i="7"/>
  <c r="BV422" i="7"/>
  <c r="BU422" i="7"/>
  <c r="BT422" i="7"/>
  <c r="BS422" i="7"/>
  <c r="BR422" i="7"/>
  <c r="BQ422" i="7"/>
  <c r="BP422" i="7"/>
  <c r="AI422" i="7"/>
  <c r="AH422" i="7"/>
  <c r="AG422" i="7"/>
  <c r="AF422" i="7"/>
  <c r="AE422" i="7"/>
  <c r="AD422" i="7"/>
  <c r="AC422" i="7"/>
  <c r="AB422" i="7"/>
  <c r="AA422" i="7"/>
  <c r="Z422" i="7"/>
  <c r="Y422" i="7"/>
  <c r="X422" i="7"/>
  <c r="W422" i="7"/>
  <c r="V422" i="7"/>
  <c r="U422" i="7"/>
  <c r="T422" i="7"/>
  <c r="S422" i="7"/>
  <c r="R422" i="7"/>
  <c r="Q422" i="7"/>
  <c r="P422" i="7"/>
  <c r="O422" i="7"/>
  <c r="N422" i="7"/>
  <c r="M422" i="7"/>
  <c r="L422" i="7"/>
  <c r="CM421" i="7"/>
  <c r="CL421" i="7"/>
  <c r="CK421" i="7"/>
  <c r="CJ421" i="7"/>
  <c r="CI421" i="7"/>
  <c r="CH421" i="7"/>
  <c r="CG421" i="7"/>
  <c r="CF421" i="7"/>
  <c r="CE421" i="7"/>
  <c r="CD421" i="7"/>
  <c r="CC421" i="7"/>
  <c r="CB421" i="7"/>
  <c r="CA421" i="7"/>
  <c r="BZ421" i="7"/>
  <c r="BY421" i="7"/>
  <c r="BX421" i="7"/>
  <c r="BW421" i="7"/>
  <c r="BV421" i="7"/>
  <c r="BU421" i="7"/>
  <c r="BT421" i="7"/>
  <c r="BS421" i="7"/>
  <c r="BR421" i="7"/>
  <c r="BQ421" i="7"/>
  <c r="BP421" i="7"/>
  <c r="AI421" i="7"/>
  <c r="AH421" i="7"/>
  <c r="AG421" i="7"/>
  <c r="AF421" i="7"/>
  <c r="AE421" i="7"/>
  <c r="AD421" i="7"/>
  <c r="AC421" i="7"/>
  <c r="AB421" i="7"/>
  <c r="AA421" i="7"/>
  <c r="Z421" i="7"/>
  <c r="Y421" i="7"/>
  <c r="X421" i="7"/>
  <c r="W421" i="7"/>
  <c r="V421" i="7"/>
  <c r="U421" i="7"/>
  <c r="T421" i="7"/>
  <c r="S421" i="7"/>
  <c r="R421" i="7"/>
  <c r="Q421" i="7"/>
  <c r="P421" i="7"/>
  <c r="O421" i="7"/>
  <c r="N421" i="7"/>
  <c r="M421" i="7"/>
  <c r="L421" i="7"/>
  <c r="CM420" i="7"/>
  <c r="CL420" i="7"/>
  <c r="CK420" i="7"/>
  <c r="CJ420" i="7"/>
  <c r="CI420" i="7"/>
  <c r="CH420" i="7"/>
  <c r="CG420" i="7"/>
  <c r="CF420" i="7"/>
  <c r="CE420" i="7"/>
  <c r="CD420" i="7"/>
  <c r="CC420" i="7"/>
  <c r="CB420" i="7"/>
  <c r="CA420" i="7"/>
  <c r="BZ420" i="7"/>
  <c r="BY420" i="7"/>
  <c r="BX420" i="7"/>
  <c r="BW420" i="7"/>
  <c r="BV420" i="7"/>
  <c r="BU420" i="7"/>
  <c r="BT420" i="7"/>
  <c r="BS420" i="7"/>
  <c r="BR420" i="7"/>
  <c r="BQ420" i="7"/>
  <c r="BP420" i="7"/>
  <c r="AI420" i="7"/>
  <c r="AH420" i="7"/>
  <c r="AG420" i="7"/>
  <c r="AF420" i="7"/>
  <c r="AE420" i="7"/>
  <c r="AD420" i="7"/>
  <c r="AC420" i="7"/>
  <c r="AB420" i="7"/>
  <c r="AA420" i="7"/>
  <c r="Z420" i="7"/>
  <c r="Y420" i="7"/>
  <c r="X420" i="7"/>
  <c r="W420" i="7"/>
  <c r="V420" i="7"/>
  <c r="U420" i="7"/>
  <c r="T420" i="7"/>
  <c r="S420" i="7"/>
  <c r="R420" i="7"/>
  <c r="Q420" i="7"/>
  <c r="P420" i="7"/>
  <c r="O420" i="7"/>
  <c r="N420" i="7"/>
  <c r="M420" i="7"/>
  <c r="L420" i="7"/>
  <c r="DQ419" i="7"/>
  <c r="CM417" i="7"/>
  <c r="CL417" i="7"/>
  <c r="CK417" i="7"/>
  <c r="CJ417" i="7"/>
  <c r="CI417" i="7"/>
  <c r="CH417" i="7"/>
  <c r="CG417" i="7"/>
  <c r="CF417" i="7"/>
  <c r="CE417" i="7"/>
  <c r="CD417" i="7"/>
  <c r="CC417" i="7"/>
  <c r="CB417" i="7"/>
  <c r="CA417" i="7"/>
  <c r="BZ417" i="7"/>
  <c r="BY417" i="7"/>
  <c r="BX417" i="7"/>
  <c r="BW417" i="7"/>
  <c r="BV417" i="7"/>
  <c r="BU417" i="7"/>
  <c r="BT417" i="7"/>
  <c r="BS417" i="7"/>
  <c r="BR417" i="7"/>
  <c r="BQ417" i="7"/>
  <c r="BP417" i="7"/>
  <c r="AI417" i="7"/>
  <c r="AH417" i="7"/>
  <c r="AG417" i="7"/>
  <c r="AF417" i="7"/>
  <c r="AE417" i="7"/>
  <c r="AD417" i="7"/>
  <c r="AC417" i="7"/>
  <c r="AB417" i="7"/>
  <c r="AA417" i="7"/>
  <c r="Z417" i="7"/>
  <c r="Y417" i="7"/>
  <c r="X417" i="7"/>
  <c r="W417" i="7"/>
  <c r="V417" i="7"/>
  <c r="U417" i="7"/>
  <c r="T417" i="7"/>
  <c r="S417" i="7"/>
  <c r="R417" i="7"/>
  <c r="Q417" i="7"/>
  <c r="P417" i="7"/>
  <c r="O417" i="7"/>
  <c r="N417" i="7"/>
  <c r="M417" i="7"/>
  <c r="L417" i="7"/>
  <c r="CM416" i="7"/>
  <c r="CL416" i="7"/>
  <c r="CK416" i="7"/>
  <c r="CJ416" i="7"/>
  <c r="CI416" i="7"/>
  <c r="CH416" i="7"/>
  <c r="CG416" i="7"/>
  <c r="CF416" i="7"/>
  <c r="CE416" i="7"/>
  <c r="CD416" i="7"/>
  <c r="CC416" i="7"/>
  <c r="CB416" i="7"/>
  <c r="CA416" i="7"/>
  <c r="BZ416" i="7"/>
  <c r="BY416" i="7"/>
  <c r="BX416" i="7"/>
  <c r="BW416" i="7"/>
  <c r="BV416" i="7"/>
  <c r="BU416" i="7"/>
  <c r="BT416" i="7"/>
  <c r="BS416" i="7"/>
  <c r="BR416" i="7"/>
  <c r="BQ416" i="7"/>
  <c r="BP416" i="7"/>
  <c r="AI416" i="7"/>
  <c r="AH416" i="7"/>
  <c r="AG416" i="7"/>
  <c r="AF416" i="7"/>
  <c r="AE416" i="7"/>
  <c r="AD416" i="7"/>
  <c r="AC416" i="7"/>
  <c r="AB416" i="7"/>
  <c r="AA416" i="7"/>
  <c r="Z416" i="7"/>
  <c r="Y416" i="7"/>
  <c r="X416" i="7"/>
  <c r="W416" i="7"/>
  <c r="V416" i="7"/>
  <c r="U416" i="7"/>
  <c r="T416" i="7"/>
  <c r="S416" i="7"/>
  <c r="R416" i="7"/>
  <c r="Q416" i="7"/>
  <c r="P416" i="7"/>
  <c r="O416" i="7"/>
  <c r="N416" i="7"/>
  <c r="M416" i="7"/>
  <c r="L416" i="7"/>
  <c r="CM415" i="7"/>
  <c r="CL415" i="7"/>
  <c r="CK415" i="7"/>
  <c r="CJ415" i="7"/>
  <c r="CI415" i="7"/>
  <c r="CH415" i="7"/>
  <c r="CG415" i="7"/>
  <c r="CF415" i="7"/>
  <c r="CE415" i="7"/>
  <c r="CD415" i="7"/>
  <c r="CC415" i="7"/>
  <c r="CB415" i="7"/>
  <c r="CA415" i="7"/>
  <c r="BZ415" i="7"/>
  <c r="BY415" i="7"/>
  <c r="BX415" i="7"/>
  <c r="BW415" i="7"/>
  <c r="BV415" i="7"/>
  <c r="BU415" i="7"/>
  <c r="BT415" i="7"/>
  <c r="BS415" i="7"/>
  <c r="BR415" i="7"/>
  <c r="BQ415" i="7"/>
  <c r="BP415" i="7"/>
  <c r="AI415" i="7"/>
  <c r="AH415" i="7"/>
  <c r="AG415" i="7"/>
  <c r="AF415" i="7"/>
  <c r="AE415" i="7"/>
  <c r="AD415" i="7"/>
  <c r="AC415" i="7"/>
  <c r="AB415" i="7"/>
  <c r="AA415" i="7"/>
  <c r="Z415" i="7"/>
  <c r="Y415" i="7"/>
  <c r="X415" i="7"/>
  <c r="W415" i="7"/>
  <c r="V415" i="7"/>
  <c r="U415" i="7"/>
  <c r="T415" i="7"/>
  <c r="S415" i="7"/>
  <c r="R415" i="7"/>
  <c r="Q415" i="7"/>
  <c r="P415" i="7"/>
  <c r="O415" i="7"/>
  <c r="N415" i="7"/>
  <c r="M415" i="7"/>
  <c r="L415" i="7"/>
  <c r="CM414" i="7"/>
  <c r="CL414" i="7"/>
  <c r="CK414" i="7"/>
  <c r="CJ414" i="7"/>
  <c r="CI414" i="7"/>
  <c r="CH414" i="7"/>
  <c r="CG414" i="7"/>
  <c r="CF414" i="7"/>
  <c r="CE414" i="7"/>
  <c r="CD414" i="7"/>
  <c r="CC414" i="7"/>
  <c r="CB414" i="7"/>
  <c r="CA414" i="7"/>
  <c r="BZ414" i="7"/>
  <c r="BY414" i="7"/>
  <c r="BX414" i="7"/>
  <c r="BW414" i="7"/>
  <c r="BV414" i="7"/>
  <c r="BU414" i="7"/>
  <c r="BT414" i="7"/>
  <c r="BS414" i="7"/>
  <c r="BR414" i="7"/>
  <c r="BQ414" i="7"/>
  <c r="BP414" i="7"/>
  <c r="AI414" i="7"/>
  <c r="AH414" i="7"/>
  <c r="AG414" i="7"/>
  <c r="AF414" i="7"/>
  <c r="AE414" i="7"/>
  <c r="AD414" i="7"/>
  <c r="AC414" i="7"/>
  <c r="AB414" i="7"/>
  <c r="AA414" i="7"/>
  <c r="Z414" i="7"/>
  <c r="Y414" i="7"/>
  <c r="X414" i="7"/>
  <c r="W414" i="7"/>
  <c r="V414" i="7"/>
  <c r="U414" i="7"/>
  <c r="T414" i="7"/>
  <c r="S414" i="7"/>
  <c r="R414" i="7"/>
  <c r="Q414" i="7"/>
  <c r="P414" i="7"/>
  <c r="O414" i="7"/>
  <c r="N414" i="7"/>
  <c r="M414" i="7"/>
  <c r="L414" i="7"/>
  <c r="CM413" i="7"/>
  <c r="CL413" i="7"/>
  <c r="CK413" i="7"/>
  <c r="CJ413" i="7"/>
  <c r="CI413" i="7"/>
  <c r="CH413" i="7"/>
  <c r="CG413" i="7"/>
  <c r="CF413" i="7"/>
  <c r="CE413" i="7"/>
  <c r="CD413" i="7"/>
  <c r="CC413" i="7"/>
  <c r="CB413" i="7"/>
  <c r="CA413" i="7"/>
  <c r="BZ413" i="7"/>
  <c r="BY413" i="7"/>
  <c r="BX413" i="7"/>
  <c r="BW413" i="7"/>
  <c r="BV413" i="7"/>
  <c r="BU413" i="7"/>
  <c r="BT413" i="7"/>
  <c r="BS413" i="7"/>
  <c r="BR413" i="7"/>
  <c r="BQ413" i="7"/>
  <c r="BP413" i="7"/>
  <c r="AI413" i="7"/>
  <c r="AH413" i="7"/>
  <c r="AG413" i="7"/>
  <c r="AF413" i="7"/>
  <c r="AE413" i="7"/>
  <c r="AD413" i="7"/>
  <c r="AC413" i="7"/>
  <c r="AB413" i="7"/>
  <c r="AA413" i="7"/>
  <c r="Z413" i="7"/>
  <c r="Y413" i="7"/>
  <c r="X413" i="7"/>
  <c r="W413" i="7"/>
  <c r="V413" i="7"/>
  <c r="U413" i="7"/>
  <c r="T413" i="7"/>
  <c r="S413" i="7"/>
  <c r="R413" i="7"/>
  <c r="Q413" i="7"/>
  <c r="P413" i="7"/>
  <c r="O413" i="7"/>
  <c r="N413" i="7"/>
  <c r="M413" i="7"/>
  <c r="L413" i="7"/>
  <c r="CM412" i="7"/>
  <c r="CL412" i="7"/>
  <c r="CK412" i="7"/>
  <c r="CJ412" i="7"/>
  <c r="CI412" i="7"/>
  <c r="CH412" i="7"/>
  <c r="CG412" i="7"/>
  <c r="CF412" i="7"/>
  <c r="CE412" i="7"/>
  <c r="CD412" i="7"/>
  <c r="CC412" i="7"/>
  <c r="CB412" i="7"/>
  <c r="CA412" i="7"/>
  <c r="BZ412" i="7"/>
  <c r="BY412" i="7"/>
  <c r="BX412" i="7"/>
  <c r="BW412" i="7"/>
  <c r="BV412" i="7"/>
  <c r="BU412" i="7"/>
  <c r="BT412" i="7"/>
  <c r="BS412" i="7"/>
  <c r="BR412" i="7"/>
  <c r="BQ412" i="7"/>
  <c r="BP412" i="7"/>
  <c r="AI412" i="7"/>
  <c r="AH412" i="7"/>
  <c r="AG412" i="7"/>
  <c r="AF412" i="7"/>
  <c r="AE412" i="7"/>
  <c r="AD412" i="7"/>
  <c r="AC412" i="7"/>
  <c r="AB412" i="7"/>
  <c r="AA412" i="7"/>
  <c r="Z412" i="7"/>
  <c r="Y412" i="7"/>
  <c r="X412" i="7"/>
  <c r="W412" i="7"/>
  <c r="V412" i="7"/>
  <c r="U412" i="7"/>
  <c r="T412" i="7"/>
  <c r="S412" i="7"/>
  <c r="R412" i="7"/>
  <c r="Q412" i="7"/>
  <c r="P412" i="7"/>
  <c r="O412" i="7"/>
  <c r="N412" i="7"/>
  <c r="M412" i="7"/>
  <c r="L412" i="7"/>
  <c r="CM411" i="7"/>
  <c r="CL411" i="7"/>
  <c r="CK411" i="7"/>
  <c r="CJ411" i="7"/>
  <c r="CI411" i="7"/>
  <c r="CH411" i="7"/>
  <c r="CG411" i="7"/>
  <c r="CF411" i="7"/>
  <c r="CE411" i="7"/>
  <c r="CD411" i="7"/>
  <c r="CC411" i="7"/>
  <c r="CB411" i="7"/>
  <c r="CA411" i="7"/>
  <c r="BZ411" i="7"/>
  <c r="BY411" i="7"/>
  <c r="BX411" i="7"/>
  <c r="BW411" i="7"/>
  <c r="BV411" i="7"/>
  <c r="BU411" i="7"/>
  <c r="BT411" i="7"/>
  <c r="BS411" i="7"/>
  <c r="BR411" i="7"/>
  <c r="BQ411" i="7"/>
  <c r="BP411" i="7"/>
  <c r="AI411" i="7"/>
  <c r="AH411" i="7"/>
  <c r="AG411" i="7"/>
  <c r="AF411" i="7"/>
  <c r="AE411" i="7"/>
  <c r="AD411" i="7"/>
  <c r="AC411" i="7"/>
  <c r="AB411" i="7"/>
  <c r="AA411" i="7"/>
  <c r="Z411" i="7"/>
  <c r="Y411" i="7"/>
  <c r="X411" i="7"/>
  <c r="W411" i="7"/>
  <c r="V411" i="7"/>
  <c r="U411" i="7"/>
  <c r="T411" i="7"/>
  <c r="S411" i="7"/>
  <c r="R411" i="7"/>
  <c r="Q411" i="7"/>
  <c r="P411" i="7"/>
  <c r="O411" i="7"/>
  <c r="N411" i="7"/>
  <c r="M411" i="7"/>
  <c r="L411" i="7"/>
  <c r="CM410" i="7"/>
  <c r="CL410" i="7"/>
  <c r="CK410" i="7"/>
  <c r="CJ410" i="7"/>
  <c r="CI410" i="7"/>
  <c r="CH410" i="7"/>
  <c r="CG410" i="7"/>
  <c r="CF410" i="7"/>
  <c r="CE410" i="7"/>
  <c r="CD410" i="7"/>
  <c r="CC410" i="7"/>
  <c r="CB410" i="7"/>
  <c r="CA410" i="7"/>
  <c r="BZ410" i="7"/>
  <c r="BY410" i="7"/>
  <c r="BX410" i="7"/>
  <c r="BW410" i="7"/>
  <c r="BV410" i="7"/>
  <c r="BU410" i="7"/>
  <c r="BT410" i="7"/>
  <c r="BS410" i="7"/>
  <c r="BR410" i="7"/>
  <c r="BQ410" i="7"/>
  <c r="BP410" i="7"/>
  <c r="AI410" i="7"/>
  <c r="AH410" i="7"/>
  <c r="AG410" i="7"/>
  <c r="AF410" i="7"/>
  <c r="AE410" i="7"/>
  <c r="AD410" i="7"/>
  <c r="AC410" i="7"/>
  <c r="AB410" i="7"/>
  <c r="AA410" i="7"/>
  <c r="Z410" i="7"/>
  <c r="Y410" i="7"/>
  <c r="X410" i="7"/>
  <c r="W410" i="7"/>
  <c r="V410" i="7"/>
  <c r="U410" i="7"/>
  <c r="T410" i="7"/>
  <c r="S410" i="7"/>
  <c r="R410" i="7"/>
  <c r="Q410" i="7"/>
  <c r="P410" i="7"/>
  <c r="O410" i="7"/>
  <c r="N410" i="7"/>
  <c r="M410" i="7"/>
  <c r="L410" i="7"/>
  <c r="CM409" i="7"/>
  <c r="CL409" i="7"/>
  <c r="CK409" i="7"/>
  <c r="CJ409" i="7"/>
  <c r="CI409" i="7"/>
  <c r="CH409" i="7"/>
  <c r="CG409" i="7"/>
  <c r="CF409" i="7"/>
  <c r="CE409" i="7"/>
  <c r="CD409" i="7"/>
  <c r="CC409" i="7"/>
  <c r="CB409" i="7"/>
  <c r="CA409" i="7"/>
  <c r="BZ409" i="7"/>
  <c r="BY409" i="7"/>
  <c r="BX409" i="7"/>
  <c r="BW409" i="7"/>
  <c r="BV409" i="7"/>
  <c r="BU409" i="7"/>
  <c r="BT409" i="7"/>
  <c r="BS409" i="7"/>
  <c r="BR409" i="7"/>
  <c r="BQ409" i="7"/>
  <c r="BP409" i="7"/>
  <c r="AI409" i="7"/>
  <c r="AH409" i="7"/>
  <c r="AG409" i="7"/>
  <c r="AF409" i="7"/>
  <c r="AE409" i="7"/>
  <c r="AD409" i="7"/>
  <c r="AC409" i="7"/>
  <c r="AB409" i="7"/>
  <c r="AA409" i="7"/>
  <c r="Z409" i="7"/>
  <c r="Y409" i="7"/>
  <c r="X409" i="7"/>
  <c r="W409" i="7"/>
  <c r="V409" i="7"/>
  <c r="U409" i="7"/>
  <c r="T409" i="7"/>
  <c r="S409" i="7"/>
  <c r="R409" i="7"/>
  <c r="Q409" i="7"/>
  <c r="P409" i="7"/>
  <c r="O409" i="7"/>
  <c r="N409" i="7"/>
  <c r="M409" i="7"/>
  <c r="L409" i="7"/>
  <c r="CM408" i="7"/>
  <c r="CL408" i="7"/>
  <c r="CK408" i="7"/>
  <c r="CJ408" i="7"/>
  <c r="CI408" i="7"/>
  <c r="CH408" i="7"/>
  <c r="CG408" i="7"/>
  <c r="CF408" i="7"/>
  <c r="CE408" i="7"/>
  <c r="CD408" i="7"/>
  <c r="CC408" i="7"/>
  <c r="CB408" i="7"/>
  <c r="CA408" i="7"/>
  <c r="BZ408" i="7"/>
  <c r="BY408" i="7"/>
  <c r="BX408" i="7"/>
  <c r="BW408" i="7"/>
  <c r="BV408" i="7"/>
  <c r="BU408" i="7"/>
  <c r="BT408" i="7"/>
  <c r="BS408" i="7"/>
  <c r="BR408" i="7"/>
  <c r="BQ408" i="7"/>
  <c r="BP408" i="7"/>
  <c r="AI408" i="7"/>
  <c r="AH408" i="7"/>
  <c r="AG408" i="7"/>
  <c r="AF408" i="7"/>
  <c r="AE408" i="7"/>
  <c r="AD408" i="7"/>
  <c r="AC408" i="7"/>
  <c r="AB408" i="7"/>
  <c r="AA408" i="7"/>
  <c r="Z408" i="7"/>
  <c r="Y408" i="7"/>
  <c r="X408" i="7"/>
  <c r="W408" i="7"/>
  <c r="V408" i="7"/>
  <c r="U408" i="7"/>
  <c r="T408" i="7"/>
  <c r="S408" i="7"/>
  <c r="R408" i="7"/>
  <c r="Q408" i="7"/>
  <c r="P408" i="7"/>
  <c r="O408" i="7"/>
  <c r="N408" i="7"/>
  <c r="M408" i="7"/>
  <c r="L408" i="7"/>
  <c r="CM407" i="7"/>
  <c r="CL407" i="7"/>
  <c r="CK407" i="7"/>
  <c r="CJ407" i="7"/>
  <c r="CI407" i="7"/>
  <c r="CH407" i="7"/>
  <c r="CG407" i="7"/>
  <c r="CF407" i="7"/>
  <c r="CE407" i="7"/>
  <c r="CD407" i="7"/>
  <c r="CC407" i="7"/>
  <c r="CB407" i="7"/>
  <c r="CA407" i="7"/>
  <c r="BZ407" i="7"/>
  <c r="BY407" i="7"/>
  <c r="BX407" i="7"/>
  <c r="BW407" i="7"/>
  <c r="BV407" i="7"/>
  <c r="BU407" i="7"/>
  <c r="BT407" i="7"/>
  <c r="BS407" i="7"/>
  <c r="BR407" i="7"/>
  <c r="BQ407" i="7"/>
  <c r="BP407" i="7"/>
  <c r="AI407" i="7"/>
  <c r="AH407" i="7"/>
  <c r="AG407" i="7"/>
  <c r="AF407" i="7"/>
  <c r="AE407" i="7"/>
  <c r="AD407" i="7"/>
  <c r="AC407" i="7"/>
  <c r="AB407" i="7"/>
  <c r="AA407" i="7"/>
  <c r="Z407" i="7"/>
  <c r="Y407" i="7"/>
  <c r="X407" i="7"/>
  <c r="W407" i="7"/>
  <c r="V407" i="7"/>
  <c r="U407" i="7"/>
  <c r="T407" i="7"/>
  <c r="S407" i="7"/>
  <c r="R407" i="7"/>
  <c r="Q407" i="7"/>
  <c r="P407" i="7"/>
  <c r="O407" i="7"/>
  <c r="N407" i="7"/>
  <c r="M407" i="7"/>
  <c r="L407" i="7"/>
  <c r="CM406" i="7"/>
  <c r="CL406" i="7"/>
  <c r="CK406" i="7"/>
  <c r="CJ406" i="7"/>
  <c r="CI406" i="7"/>
  <c r="CH406" i="7"/>
  <c r="CG406" i="7"/>
  <c r="CF406" i="7"/>
  <c r="CE406" i="7"/>
  <c r="CD406" i="7"/>
  <c r="CC406" i="7"/>
  <c r="CB406" i="7"/>
  <c r="CA406" i="7"/>
  <c r="BZ406" i="7"/>
  <c r="BY406" i="7"/>
  <c r="BX406" i="7"/>
  <c r="BW406" i="7"/>
  <c r="BV406" i="7"/>
  <c r="BU406" i="7"/>
  <c r="BT406" i="7"/>
  <c r="BS406" i="7"/>
  <c r="BR406" i="7"/>
  <c r="BQ406" i="7"/>
  <c r="BP406" i="7"/>
  <c r="AI406" i="7"/>
  <c r="AH406" i="7"/>
  <c r="AG406" i="7"/>
  <c r="AF406" i="7"/>
  <c r="AE406" i="7"/>
  <c r="AD406" i="7"/>
  <c r="AC406" i="7"/>
  <c r="AB406" i="7"/>
  <c r="AA406" i="7"/>
  <c r="Z406" i="7"/>
  <c r="Y406" i="7"/>
  <c r="X406" i="7"/>
  <c r="W406" i="7"/>
  <c r="V406" i="7"/>
  <c r="U406" i="7"/>
  <c r="T406" i="7"/>
  <c r="S406" i="7"/>
  <c r="R406" i="7"/>
  <c r="Q406" i="7"/>
  <c r="P406" i="7"/>
  <c r="O406" i="7"/>
  <c r="N406" i="7"/>
  <c r="M406" i="7"/>
  <c r="L406" i="7"/>
  <c r="CM405" i="7"/>
  <c r="CL405" i="7"/>
  <c r="CK405" i="7"/>
  <c r="CJ405" i="7"/>
  <c r="CI405" i="7"/>
  <c r="CH405" i="7"/>
  <c r="CG405" i="7"/>
  <c r="CF405" i="7"/>
  <c r="CE405" i="7"/>
  <c r="CD405" i="7"/>
  <c r="CC405" i="7"/>
  <c r="CB405" i="7"/>
  <c r="CA405" i="7"/>
  <c r="BZ405" i="7"/>
  <c r="BY405" i="7"/>
  <c r="BX405" i="7"/>
  <c r="BW405" i="7"/>
  <c r="BV405" i="7"/>
  <c r="BU405" i="7"/>
  <c r="BT405" i="7"/>
  <c r="BS405" i="7"/>
  <c r="BR405" i="7"/>
  <c r="BQ405" i="7"/>
  <c r="BP405" i="7"/>
  <c r="AI405" i="7"/>
  <c r="AH405" i="7"/>
  <c r="AG405" i="7"/>
  <c r="AF405" i="7"/>
  <c r="AE405" i="7"/>
  <c r="AD405" i="7"/>
  <c r="AC405" i="7"/>
  <c r="AB405" i="7"/>
  <c r="AA405" i="7"/>
  <c r="Z405" i="7"/>
  <c r="Y405" i="7"/>
  <c r="X405" i="7"/>
  <c r="W405" i="7"/>
  <c r="V405" i="7"/>
  <c r="U405" i="7"/>
  <c r="T405" i="7"/>
  <c r="S405" i="7"/>
  <c r="R405" i="7"/>
  <c r="Q405" i="7"/>
  <c r="P405" i="7"/>
  <c r="O405" i="7"/>
  <c r="N405" i="7"/>
  <c r="M405" i="7"/>
  <c r="L405" i="7"/>
  <c r="CM404" i="7"/>
  <c r="CL404" i="7"/>
  <c r="CK404" i="7"/>
  <c r="CJ404" i="7"/>
  <c r="CI404" i="7"/>
  <c r="CH404" i="7"/>
  <c r="CG404" i="7"/>
  <c r="CF404" i="7"/>
  <c r="CE404" i="7"/>
  <c r="CD404" i="7"/>
  <c r="CC404" i="7"/>
  <c r="CB404" i="7"/>
  <c r="CA404" i="7"/>
  <c r="BZ404" i="7"/>
  <c r="BY404" i="7"/>
  <c r="BX404" i="7"/>
  <c r="BW404" i="7"/>
  <c r="BV404" i="7"/>
  <c r="BU404" i="7"/>
  <c r="BT404" i="7"/>
  <c r="BS404" i="7"/>
  <c r="BR404" i="7"/>
  <c r="BQ404" i="7"/>
  <c r="BP404" i="7"/>
  <c r="AI404" i="7"/>
  <c r="AH404" i="7"/>
  <c r="AG404" i="7"/>
  <c r="AF404" i="7"/>
  <c r="AE404" i="7"/>
  <c r="AD404" i="7"/>
  <c r="AC404" i="7"/>
  <c r="AB404" i="7"/>
  <c r="AA404" i="7"/>
  <c r="Z404" i="7"/>
  <c r="Y404" i="7"/>
  <c r="X404" i="7"/>
  <c r="W404" i="7"/>
  <c r="V404" i="7"/>
  <c r="U404" i="7"/>
  <c r="T404" i="7"/>
  <c r="S404" i="7"/>
  <c r="R404" i="7"/>
  <c r="Q404" i="7"/>
  <c r="P404" i="7"/>
  <c r="O404" i="7"/>
  <c r="N404" i="7"/>
  <c r="M404" i="7"/>
  <c r="L404" i="7"/>
  <c r="CM403" i="7"/>
  <c r="CL403" i="7"/>
  <c r="CK403" i="7"/>
  <c r="CJ403" i="7"/>
  <c r="CI403" i="7"/>
  <c r="CH403" i="7"/>
  <c r="CG403" i="7"/>
  <c r="CF403" i="7"/>
  <c r="CE403" i="7"/>
  <c r="CD403" i="7"/>
  <c r="CC403" i="7"/>
  <c r="CB403" i="7"/>
  <c r="CA403" i="7"/>
  <c r="BZ403" i="7"/>
  <c r="BY403" i="7"/>
  <c r="BX403" i="7"/>
  <c r="BW403" i="7"/>
  <c r="BV403" i="7"/>
  <c r="BU403" i="7"/>
  <c r="BT403" i="7"/>
  <c r="BS403" i="7"/>
  <c r="BR403" i="7"/>
  <c r="BQ403" i="7"/>
  <c r="BP403" i="7"/>
  <c r="AI403" i="7"/>
  <c r="AH403" i="7"/>
  <c r="AG403" i="7"/>
  <c r="AF403" i="7"/>
  <c r="AE403" i="7"/>
  <c r="AD403" i="7"/>
  <c r="AC403" i="7"/>
  <c r="AB403" i="7"/>
  <c r="AA403" i="7"/>
  <c r="Z403" i="7"/>
  <c r="Y403" i="7"/>
  <c r="X403" i="7"/>
  <c r="W403" i="7"/>
  <c r="V403" i="7"/>
  <c r="U403" i="7"/>
  <c r="T403" i="7"/>
  <c r="S403" i="7"/>
  <c r="R403" i="7"/>
  <c r="Q403" i="7"/>
  <c r="P403" i="7"/>
  <c r="O403" i="7"/>
  <c r="N403" i="7"/>
  <c r="M403" i="7"/>
  <c r="L403" i="7"/>
  <c r="CM402" i="7"/>
  <c r="CL402" i="7"/>
  <c r="CK402" i="7"/>
  <c r="CJ402" i="7"/>
  <c r="CI402" i="7"/>
  <c r="CH402" i="7"/>
  <c r="CG402" i="7"/>
  <c r="CF402" i="7"/>
  <c r="CE402" i="7"/>
  <c r="CD402" i="7"/>
  <c r="CC402" i="7"/>
  <c r="CB402" i="7"/>
  <c r="CA402" i="7"/>
  <c r="BZ402" i="7"/>
  <c r="BY402" i="7"/>
  <c r="BX402" i="7"/>
  <c r="BW402" i="7"/>
  <c r="BV402" i="7"/>
  <c r="BU402" i="7"/>
  <c r="BT402" i="7"/>
  <c r="BS402" i="7"/>
  <c r="BR402" i="7"/>
  <c r="BQ402" i="7"/>
  <c r="BP402" i="7"/>
  <c r="AI402" i="7"/>
  <c r="AH402" i="7"/>
  <c r="AG402" i="7"/>
  <c r="AF402" i="7"/>
  <c r="AE402" i="7"/>
  <c r="AD402" i="7"/>
  <c r="AC402" i="7"/>
  <c r="AB402" i="7"/>
  <c r="AA402" i="7"/>
  <c r="Z402" i="7"/>
  <c r="Y402" i="7"/>
  <c r="X402" i="7"/>
  <c r="W402" i="7"/>
  <c r="V402" i="7"/>
  <c r="U402" i="7"/>
  <c r="T402" i="7"/>
  <c r="S402" i="7"/>
  <c r="R402" i="7"/>
  <c r="Q402" i="7"/>
  <c r="P402" i="7"/>
  <c r="O402" i="7"/>
  <c r="N402" i="7"/>
  <c r="M402" i="7"/>
  <c r="L402" i="7"/>
  <c r="CM401" i="7"/>
  <c r="CL401" i="7"/>
  <c r="CK401" i="7"/>
  <c r="CJ401" i="7"/>
  <c r="CI401" i="7"/>
  <c r="CH401" i="7"/>
  <c r="CG401" i="7"/>
  <c r="CF401" i="7"/>
  <c r="CE401" i="7"/>
  <c r="CD401" i="7"/>
  <c r="CC401" i="7"/>
  <c r="CB401" i="7"/>
  <c r="CA401" i="7"/>
  <c r="BZ401" i="7"/>
  <c r="BY401" i="7"/>
  <c r="BX401" i="7"/>
  <c r="BW401" i="7"/>
  <c r="BV401" i="7"/>
  <c r="BU401" i="7"/>
  <c r="BT401" i="7"/>
  <c r="BS401" i="7"/>
  <c r="BR401" i="7"/>
  <c r="BQ401" i="7"/>
  <c r="BP401" i="7"/>
  <c r="AI401" i="7"/>
  <c r="AH401" i="7"/>
  <c r="AG401" i="7"/>
  <c r="AF401" i="7"/>
  <c r="AE401" i="7"/>
  <c r="AD401" i="7"/>
  <c r="AC401" i="7"/>
  <c r="AB401" i="7"/>
  <c r="AA401" i="7"/>
  <c r="Z401" i="7"/>
  <c r="Y401" i="7"/>
  <c r="X401" i="7"/>
  <c r="W401" i="7"/>
  <c r="V401" i="7"/>
  <c r="U401" i="7"/>
  <c r="T401" i="7"/>
  <c r="S401" i="7"/>
  <c r="R401" i="7"/>
  <c r="Q401" i="7"/>
  <c r="P401" i="7"/>
  <c r="O401" i="7"/>
  <c r="N401" i="7"/>
  <c r="M401" i="7"/>
  <c r="L401" i="7"/>
  <c r="CM400" i="7"/>
  <c r="CL400" i="7"/>
  <c r="CK400" i="7"/>
  <c r="CJ400" i="7"/>
  <c r="CI400" i="7"/>
  <c r="CH400" i="7"/>
  <c r="CG400" i="7"/>
  <c r="CF400" i="7"/>
  <c r="CE400" i="7"/>
  <c r="CD400" i="7"/>
  <c r="CC400" i="7"/>
  <c r="CB400" i="7"/>
  <c r="CA400" i="7"/>
  <c r="BZ400" i="7"/>
  <c r="BY400" i="7"/>
  <c r="BX400" i="7"/>
  <c r="BW400" i="7"/>
  <c r="BV400" i="7"/>
  <c r="BU400" i="7"/>
  <c r="BT400" i="7"/>
  <c r="BS400" i="7"/>
  <c r="BR400" i="7"/>
  <c r="BQ400" i="7"/>
  <c r="BP400" i="7"/>
  <c r="AI400" i="7"/>
  <c r="AH400" i="7"/>
  <c r="AG400" i="7"/>
  <c r="AF400" i="7"/>
  <c r="AE400" i="7"/>
  <c r="AD400" i="7"/>
  <c r="AC400" i="7"/>
  <c r="AB400" i="7"/>
  <c r="AA400" i="7"/>
  <c r="Z400" i="7"/>
  <c r="Y400" i="7"/>
  <c r="X400" i="7"/>
  <c r="W400" i="7"/>
  <c r="V400" i="7"/>
  <c r="U400" i="7"/>
  <c r="T400" i="7"/>
  <c r="S400" i="7"/>
  <c r="R400" i="7"/>
  <c r="Q400" i="7"/>
  <c r="P400" i="7"/>
  <c r="O400" i="7"/>
  <c r="N400" i="7"/>
  <c r="M400" i="7"/>
  <c r="L400" i="7"/>
  <c r="CM399" i="7"/>
  <c r="CL399" i="7"/>
  <c r="CK399" i="7"/>
  <c r="CJ399" i="7"/>
  <c r="CI399" i="7"/>
  <c r="CH399" i="7"/>
  <c r="CG399" i="7"/>
  <c r="CF399" i="7"/>
  <c r="CE399" i="7"/>
  <c r="CD399" i="7"/>
  <c r="CC399" i="7"/>
  <c r="CB399" i="7"/>
  <c r="CA399" i="7"/>
  <c r="BZ399" i="7"/>
  <c r="BY399" i="7"/>
  <c r="BX399" i="7"/>
  <c r="BW399" i="7"/>
  <c r="BV399" i="7"/>
  <c r="BU399" i="7"/>
  <c r="BT399" i="7"/>
  <c r="BS399" i="7"/>
  <c r="BR399" i="7"/>
  <c r="BQ399" i="7"/>
  <c r="BP399" i="7"/>
  <c r="AI399" i="7"/>
  <c r="AH399" i="7"/>
  <c r="AG399" i="7"/>
  <c r="AF399" i="7"/>
  <c r="AE399" i="7"/>
  <c r="AD399" i="7"/>
  <c r="AC399" i="7"/>
  <c r="AB399" i="7"/>
  <c r="AA399" i="7"/>
  <c r="Z399" i="7"/>
  <c r="Y399" i="7"/>
  <c r="X399" i="7"/>
  <c r="W399" i="7"/>
  <c r="V399" i="7"/>
  <c r="U399" i="7"/>
  <c r="T399" i="7"/>
  <c r="S399" i="7"/>
  <c r="R399" i="7"/>
  <c r="Q399" i="7"/>
  <c r="P399" i="7"/>
  <c r="O399" i="7"/>
  <c r="N399" i="7"/>
  <c r="M399" i="7"/>
  <c r="L399" i="7"/>
  <c r="CM398" i="7"/>
  <c r="CL398" i="7"/>
  <c r="CK398" i="7"/>
  <c r="CJ398" i="7"/>
  <c r="CI398" i="7"/>
  <c r="CH398" i="7"/>
  <c r="CG398" i="7"/>
  <c r="CF398" i="7"/>
  <c r="CE398" i="7"/>
  <c r="CD398" i="7"/>
  <c r="CC398" i="7"/>
  <c r="CB398" i="7"/>
  <c r="CA398" i="7"/>
  <c r="BZ398" i="7"/>
  <c r="BY398" i="7"/>
  <c r="BX398" i="7"/>
  <c r="BW398" i="7"/>
  <c r="BV398" i="7"/>
  <c r="BU398" i="7"/>
  <c r="BT398" i="7"/>
  <c r="BS398" i="7"/>
  <c r="BR398" i="7"/>
  <c r="BQ398" i="7"/>
  <c r="BP398" i="7"/>
  <c r="AI398" i="7"/>
  <c r="AH398" i="7"/>
  <c r="AG398" i="7"/>
  <c r="AF398" i="7"/>
  <c r="AE398" i="7"/>
  <c r="AD398" i="7"/>
  <c r="AC398" i="7"/>
  <c r="AB398" i="7"/>
  <c r="AA398" i="7"/>
  <c r="Z398" i="7"/>
  <c r="Y398" i="7"/>
  <c r="X398" i="7"/>
  <c r="W398" i="7"/>
  <c r="V398" i="7"/>
  <c r="U398" i="7"/>
  <c r="T398" i="7"/>
  <c r="S398" i="7"/>
  <c r="R398" i="7"/>
  <c r="Q398" i="7"/>
  <c r="P398" i="7"/>
  <c r="O398" i="7"/>
  <c r="N398" i="7"/>
  <c r="M398" i="7"/>
  <c r="L398" i="7"/>
  <c r="CM397" i="7"/>
  <c r="CL397" i="7"/>
  <c r="CK397" i="7"/>
  <c r="CJ397" i="7"/>
  <c r="CI397" i="7"/>
  <c r="CH397" i="7"/>
  <c r="CG397" i="7"/>
  <c r="CF397" i="7"/>
  <c r="CE397" i="7"/>
  <c r="CD397" i="7"/>
  <c r="CC397" i="7"/>
  <c r="CB397" i="7"/>
  <c r="CA397" i="7"/>
  <c r="BZ397" i="7"/>
  <c r="BY397" i="7"/>
  <c r="BX397" i="7"/>
  <c r="BW397" i="7"/>
  <c r="BV397" i="7"/>
  <c r="BU397" i="7"/>
  <c r="BT397" i="7"/>
  <c r="BS397" i="7"/>
  <c r="BR397" i="7"/>
  <c r="BQ397" i="7"/>
  <c r="BP397" i="7"/>
  <c r="AI397" i="7"/>
  <c r="AH397" i="7"/>
  <c r="AG397" i="7"/>
  <c r="AF397" i="7"/>
  <c r="AE397" i="7"/>
  <c r="AD397" i="7"/>
  <c r="AC397" i="7"/>
  <c r="AB397" i="7"/>
  <c r="AA397" i="7"/>
  <c r="Z397" i="7"/>
  <c r="Y397" i="7"/>
  <c r="X397" i="7"/>
  <c r="W397" i="7"/>
  <c r="V397" i="7"/>
  <c r="U397" i="7"/>
  <c r="T397" i="7"/>
  <c r="S397" i="7"/>
  <c r="R397" i="7"/>
  <c r="Q397" i="7"/>
  <c r="P397" i="7"/>
  <c r="O397" i="7"/>
  <c r="N397" i="7"/>
  <c r="M397" i="7"/>
  <c r="L397" i="7"/>
  <c r="CM396" i="7"/>
  <c r="CL396" i="7"/>
  <c r="CK396" i="7"/>
  <c r="CJ396" i="7"/>
  <c r="CI396" i="7"/>
  <c r="CH396" i="7"/>
  <c r="CG396" i="7"/>
  <c r="CF396" i="7"/>
  <c r="CE396" i="7"/>
  <c r="CD396" i="7"/>
  <c r="CC396" i="7"/>
  <c r="CB396" i="7"/>
  <c r="CA396" i="7"/>
  <c r="BZ396" i="7"/>
  <c r="BY396" i="7"/>
  <c r="BX396" i="7"/>
  <c r="BW396" i="7"/>
  <c r="BV396" i="7"/>
  <c r="BU396" i="7"/>
  <c r="BT396" i="7"/>
  <c r="BS396" i="7"/>
  <c r="BR396" i="7"/>
  <c r="BQ396" i="7"/>
  <c r="BP396" i="7"/>
  <c r="AI396" i="7"/>
  <c r="AH396" i="7"/>
  <c r="AG396" i="7"/>
  <c r="AF396" i="7"/>
  <c r="AE396" i="7"/>
  <c r="AD396" i="7"/>
  <c r="AC396" i="7"/>
  <c r="AB396" i="7"/>
  <c r="AA396" i="7"/>
  <c r="Z396" i="7"/>
  <c r="Y396" i="7"/>
  <c r="X396" i="7"/>
  <c r="W396" i="7"/>
  <c r="V396" i="7"/>
  <c r="U396" i="7"/>
  <c r="T396" i="7"/>
  <c r="S396" i="7"/>
  <c r="R396" i="7"/>
  <c r="Q396" i="7"/>
  <c r="P396" i="7"/>
  <c r="O396" i="7"/>
  <c r="N396" i="7"/>
  <c r="M396" i="7"/>
  <c r="L396" i="7"/>
  <c r="CM395" i="7"/>
  <c r="CL395" i="7"/>
  <c r="CK395" i="7"/>
  <c r="CJ395" i="7"/>
  <c r="CI395" i="7"/>
  <c r="CH395" i="7"/>
  <c r="CG395" i="7"/>
  <c r="CF395" i="7"/>
  <c r="CE395" i="7"/>
  <c r="CD395" i="7"/>
  <c r="CC395" i="7"/>
  <c r="CB395" i="7"/>
  <c r="CA395" i="7"/>
  <c r="BZ395" i="7"/>
  <c r="BY395" i="7"/>
  <c r="BX395" i="7"/>
  <c r="BW395" i="7"/>
  <c r="BV395" i="7"/>
  <c r="BU395" i="7"/>
  <c r="BT395" i="7"/>
  <c r="BS395" i="7"/>
  <c r="BR395" i="7"/>
  <c r="BQ395" i="7"/>
  <c r="BP395" i="7"/>
  <c r="AI395" i="7"/>
  <c r="AH395" i="7"/>
  <c r="AG395" i="7"/>
  <c r="AF395" i="7"/>
  <c r="AE395" i="7"/>
  <c r="AD395" i="7"/>
  <c r="AC395" i="7"/>
  <c r="AB395" i="7"/>
  <c r="AA395" i="7"/>
  <c r="Z395" i="7"/>
  <c r="Y395" i="7"/>
  <c r="X395" i="7"/>
  <c r="W395" i="7"/>
  <c r="V395" i="7"/>
  <c r="U395" i="7"/>
  <c r="T395" i="7"/>
  <c r="S395" i="7"/>
  <c r="R395" i="7"/>
  <c r="Q395" i="7"/>
  <c r="P395" i="7"/>
  <c r="O395" i="7"/>
  <c r="N395" i="7"/>
  <c r="M395" i="7"/>
  <c r="L395" i="7"/>
  <c r="CM394" i="7"/>
  <c r="CL394" i="7"/>
  <c r="CK394" i="7"/>
  <c r="CJ394" i="7"/>
  <c r="CI394" i="7"/>
  <c r="CH394" i="7"/>
  <c r="CG394" i="7"/>
  <c r="CF394" i="7"/>
  <c r="CE394" i="7"/>
  <c r="CD394" i="7"/>
  <c r="CC394" i="7"/>
  <c r="CB394" i="7"/>
  <c r="CA394" i="7"/>
  <c r="BZ394" i="7"/>
  <c r="BY394" i="7"/>
  <c r="BX394" i="7"/>
  <c r="BW394" i="7"/>
  <c r="BV394" i="7"/>
  <c r="BU394" i="7"/>
  <c r="BT394" i="7"/>
  <c r="BS394" i="7"/>
  <c r="BR394" i="7"/>
  <c r="BQ394" i="7"/>
  <c r="BP394" i="7"/>
  <c r="AI394" i="7"/>
  <c r="AH394" i="7"/>
  <c r="AG394" i="7"/>
  <c r="AF394" i="7"/>
  <c r="AE394" i="7"/>
  <c r="AD394" i="7"/>
  <c r="AC394" i="7"/>
  <c r="AB394" i="7"/>
  <c r="AA394" i="7"/>
  <c r="Z394" i="7"/>
  <c r="Y394" i="7"/>
  <c r="X394" i="7"/>
  <c r="W394" i="7"/>
  <c r="V394" i="7"/>
  <c r="U394" i="7"/>
  <c r="T394" i="7"/>
  <c r="S394" i="7"/>
  <c r="R394" i="7"/>
  <c r="Q394" i="7"/>
  <c r="P394" i="7"/>
  <c r="O394" i="7"/>
  <c r="N394" i="7"/>
  <c r="M394" i="7"/>
  <c r="L394" i="7"/>
  <c r="DQ393" i="7"/>
  <c r="CM391" i="7"/>
  <c r="CL391" i="7"/>
  <c r="CK391" i="7"/>
  <c r="CJ391" i="7"/>
  <c r="CI391" i="7"/>
  <c r="CH391" i="7"/>
  <c r="CG391" i="7"/>
  <c r="CF391" i="7"/>
  <c r="CE391" i="7"/>
  <c r="CD391" i="7"/>
  <c r="CC391" i="7"/>
  <c r="CB391" i="7"/>
  <c r="CA391" i="7"/>
  <c r="BZ391" i="7"/>
  <c r="BY391" i="7"/>
  <c r="BX391" i="7"/>
  <c r="BW391" i="7"/>
  <c r="BV391" i="7"/>
  <c r="BU391" i="7"/>
  <c r="BT391" i="7"/>
  <c r="BS391" i="7"/>
  <c r="BR391" i="7"/>
  <c r="BQ391" i="7"/>
  <c r="BP391" i="7"/>
  <c r="AI391" i="7"/>
  <c r="AH391" i="7"/>
  <c r="AG391" i="7"/>
  <c r="AF391" i="7"/>
  <c r="AE391" i="7"/>
  <c r="AD391" i="7"/>
  <c r="AC391" i="7"/>
  <c r="AB391" i="7"/>
  <c r="AA391" i="7"/>
  <c r="Z391" i="7"/>
  <c r="Y391" i="7"/>
  <c r="X391" i="7"/>
  <c r="W391" i="7"/>
  <c r="V391" i="7"/>
  <c r="U391" i="7"/>
  <c r="T391" i="7"/>
  <c r="S391" i="7"/>
  <c r="R391" i="7"/>
  <c r="Q391" i="7"/>
  <c r="P391" i="7"/>
  <c r="O391" i="7"/>
  <c r="N391" i="7"/>
  <c r="M391" i="7"/>
  <c r="L391" i="7"/>
  <c r="CM390" i="7"/>
  <c r="CL390" i="7"/>
  <c r="CK390" i="7"/>
  <c r="CJ390" i="7"/>
  <c r="CI390" i="7"/>
  <c r="CH390" i="7"/>
  <c r="CG390" i="7"/>
  <c r="CF390" i="7"/>
  <c r="CE390" i="7"/>
  <c r="CD390" i="7"/>
  <c r="CC390" i="7"/>
  <c r="CB390" i="7"/>
  <c r="CA390" i="7"/>
  <c r="BZ390" i="7"/>
  <c r="BY390" i="7"/>
  <c r="BX390" i="7"/>
  <c r="BW390" i="7"/>
  <c r="BV390" i="7"/>
  <c r="BU390" i="7"/>
  <c r="BT390" i="7"/>
  <c r="BS390" i="7"/>
  <c r="BR390" i="7"/>
  <c r="BQ390" i="7"/>
  <c r="BP390" i="7"/>
  <c r="AI390" i="7"/>
  <c r="AH390" i="7"/>
  <c r="AG390" i="7"/>
  <c r="AF390" i="7"/>
  <c r="AE390" i="7"/>
  <c r="AD390" i="7"/>
  <c r="AC390" i="7"/>
  <c r="AB390" i="7"/>
  <c r="AA390" i="7"/>
  <c r="Z390" i="7"/>
  <c r="Y390" i="7"/>
  <c r="X390" i="7"/>
  <c r="W390" i="7"/>
  <c r="V390" i="7"/>
  <c r="U390" i="7"/>
  <c r="T390" i="7"/>
  <c r="S390" i="7"/>
  <c r="R390" i="7"/>
  <c r="Q390" i="7"/>
  <c r="P390" i="7"/>
  <c r="O390" i="7"/>
  <c r="N390" i="7"/>
  <c r="M390" i="7"/>
  <c r="L390" i="7"/>
  <c r="CM389" i="7"/>
  <c r="CL389" i="7"/>
  <c r="CK389" i="7"/>
  <c r="CJ389" i="7"/>
  <c r="CI389" i="7"/>
  <c r="CH389" i="7"/>
  <c r="CG389" i="7"/>
  <c r="CF389" i="7"/>
  <c r="CE389" i="7"/>
  <c r="CD389" i="7"/>
  <c r="CC389" i="7"/>
  <c r="CB389" i="7"/>
  <c r="CA389" i="7"/>
  <c r="BZ389" i="7"/>
  <c r="BY389" i="7"/>
  <c r="BX389" i="7"/>
  <c r="BW389" i="7"/>
  <c r="BV389" i="7"/>
  <c r="BU389" i="7"/>
  <c r="BT389" i="7"/>
  <c r="BS389" i="7"/>
  <c r="BR389" i="7"/>
  <c r="BQ389" i="7"/>
  <c r="BP389" i="7"/>
  <c r="AI389" i="7"/>
  <c r="AH389" i="7"/>
  <c r="AG389" i="7"/>
  <c r="AF389" i="7"/>
  <c r="AE389" i="7"/>
  <c r="AD389" i="7"/>
  <c r="AC389" i="7"/>
  <c r="AB389" i="7"/>
  <c r="AA389" i="7"/>
  <c r="Z389" i="7"/>
  <c r="Y389" i="7"/>
  <c r="X389" i="7"/>
  <c r="W389" i="7"/>
  <c r="V389" i="7"/>
  <c r="U389" i="7"/>
  <c r="T389" i="7"/>
  <c r="S389" i="7"/>
  <c r="R389" i="7"/>
  <c r="Q389" i="7"/>
  <c r="P389" i="7"/>
  <c r="O389" i="7"/>
  <c r="N389" i="7"/>
  <c r="M389" i="7"/>
  <c r="L389" i="7"/>
  <c r="CM388" i="7"/>
  <c r="CL388" i="7"/>
  <c r="CK388" i="7"/>
  <c r="CJ388" i="7"/>
  <c r="CI388" i="7"/>
  <c r="CH388" i="7"/>
  <c r="CG388" i="7"/>
  <c r="CF388" i="7"/>
  <c r="CE388" i="7"/>
  <c r="CD388" i="7"/>
  <c r="CC388" i="7"/>
  <c r="CB388" i="7"/>
  <c r="CA388" i="7"/>
  <c r="BZ388" i="7"/>
  <c r="BY388" i="7"/>
  <c r="BX388" i="7"/>
  <c r="BW388" i="7"/>
  <c r="BV388" i="7"/>
  <c r="BU388" i="7"/>
  <c r="BT388" i="7"/>
  <c r="BS388" i="7"/>
  <c r="BR388" i="7"/>
  <c r="BQ388" i="7"/>
  <c r="BP388" i="7"/>
  <c r="AI388" i="7"/>
  <c r="AH388" i="7"/>
  <c r="AG388" i="7"/>
  <c r="AF388" i="7"/>
  <c r="AE388" i="7"/>
  <c r="AD388" i="7"/>
  <c r="AC388" i="7"/>
  <c r="AB388" i="7"/>
  <c r="AA388" i="7"/>
  <c r="Z388" i="7"/>
  <c r="Y388" i="7"/>
  <c r="X388" i="7"/>
  <c r="W388" i="7"/>
  <c r="V388" i="7"/>
  <c r="U388" i="7"/>
  <c r="T388" i="7"/>
  <c r="S388" i="7"/>
  <c r="R388" i="7"/>
  <c r="Q388" i="7"/>
  <c r="P388" i="7"/>
  <c r="O388" i="7"/>
  <c r="N388" i="7"/>
  <c r="M388" i="7"/>
  <c r="L388" i="7"/>
  <c r="CM387" i="7"/>
  <c r="CL387" i="7"/>
  <c r="CK387" i="7"/>
  <c r="CJ387" i="7"/>
  <c r="CI387" i="7"/>
  <c r="CH387" i="7"/>
  <c r="CG387" i="7"/>
  <c r="CF387" i="7"/>
  <c r="CE387" i="7"/>
  <c r="CD387" i="7"/>
  <c r="CC387" i="7"/>
  <c r="CB387" i="7"/>
  <c r="CA387" i="7"/>
  <c r="BZ387" i="7"/>
  <c r="BY387" i="7"/>
  <c r="BX387" i="7"/>
  <c r="BW387" i="7"/>
  <c r="BV387" i="7"/>
  <c r="BU387" i="7"/>
  <c r="BT387" i="7"/>
  <c r="BS387" i="7"/>
  <c r="BR387" i="7"/>
  <c r="BQ387" i="7"/>
  <c r="BP387" i="7"/>
  <c r="AI387" i="7"/>
  <c r="AH387" i="7"/>
  <c r="AG387" i="7"/>
  <c r="AF387" i="7"/>
  <c r="AE387" i="7"/>
  <c r="AD387" i="7"/>
  <c r="AC387" i="7"/>
  <c r="AB387" i="7"/>
  <c r="AA387" i="7"/>
  <c r="Z387" i="7"/>
  <c r="Y387" i="7"/>
  <c r="X387" i="7"/>
  <c r="W387" i="7"/>
  <c r="V387" i="7"/>
  <c r="U387" i="7"/>
  <c r="T387" i="7"/>
  <c r="S387" i="7"/>
  <c r="R387" i="7"/>
  <c r="Q387" i="7"/>
  <c r="P387" i="7"/>
  <c r="O387" i="7"/>
  <c r="N387" i="7"/>
  <c r="M387" i="7"/>
  <c r="L387" i="7"/>
  <c r="CM386" i="7"/>
  <c r="CL386" i="7"/>
  <c r="CK386" i="7"/>
  <c r="CJ386" i="7"/>
  <c r="CI386" i="7"/>
  <c r="CH386" i="7"/>
  <c r="CG386" i="7"/>
  <c r="CF386" i="7"/>
  <c r="CE386" i="7"/>
  <c r="CD386" i="7"/>
  <c r="CC386" i="7"/>
  <c r="CB386" i="7"/>
  <c r="CA386" i="7"/>
  <c r="BZ386" i="7"/>
  <c r="BY386" i="7"/>
  <c r="BX386" i="7"/>
  <c r="BW386" i="7"/>
  <c r="BV386" i="7"/>
  <c r="BU386" i="7"/>
  <c r="BT386" i="7"/>
  <c r="BS386" i="7"/>
  <c r="BR386" i="7"/>
  <c r="BQ386" i="7"/>
  <c r="BP386" i="7"/>
  <c r="AI386" i="7"/>
  <c r="AH386" i="7"/>
  <c r="AG386" i="7"/>
  <c r="AF386" i="7"/>
  <c r="AE386" i="7"/>
  <c r="AD386" i="7"/>
  <c r="AC386" i="7"/>
  <c r="AB386" i="7"/>
  <c r="AA386" i="7"/>
  <c r="Z386" i="7"/>
  <c r="Y386" i="7"/>
  <c r="X386" i="7"/>
  <c r="W386" i="7"/>
  <c r="V386" i="7"/>
  <c r="U386" i="7"/>
  <c r="T386" i="7"/>
  <c r="S386" i="7"/>
  <c r="R386" i="7"/>
  <c r="Q386" i="7"/>
  <c r="P386" i="7"/>
  <c r="O386" i="7"/>
  <c r="N386" i="7"/>
  <c r="M386" i="7"/>
  <c r="L386" i="7"/>
  <c r="CM385" i="7"/>
  <c r="CL385" i="7"/>
  <c r="CK385" i="7"/>
  <c r="CJ385" i="7"/>
  <c r="CI385" i="7"/>
  <c r="CH385" i="7"/>
  <c r="CG385" i="7"/>
  <c r="CF385" i="7"/>
  <c r="CE385" i="7"/>
  <c r="CD385" i="7"/>
  <c r="CC385" i="7"/>
  <c r="CB385" i="7"/>
  <c r="CA385" i="7"/>
  <c r="BZ385" i="7"/>
  <c r="BY385" i="7"/>
  <c r="BX385" i="7"/>
  <c r="BW385" i="7"/>
  <c r="BV385" i="7"/>
  <c r="BU385" i="7"/>
  <c r="BT385" i="7"/>
  <c r="BS385" i="7"/>
  <c r="BR385" i="7"/>
  <c r="BQ385" i="7"/>
  <c r="BP385" i="7"/>
  <c r="AI385" i="7"/>
  <c r="AH385" i="7"/>
  <c r="AG385" i="7"/>
  <c r="AF385" i="7"/>
  <c r="AE385" i="7"/>
  <c r="AD385" i="7"/>
  <c r="AC385" i="7"/>
  <c r="AB385" i="7"/>
  <c r="AA385" i="7"/>
  <c r="Z385" i="7"/>
  <c r="Y385" i="7"/>
  <c r="X385" i="7"/>
  <c r="W385" i="7"/>
  <c r="V385" i="7"/>
  <c r="U385" i="7"/>
  <c r="T385" i="7"/>
  <c r="S385" i="7"/>
  <c r="R385" i="7"/>
  <c r="Q385" i="7"/>
  <c r="P385" i="7"/>
  <c r="O385" i="7"/>
  <c r="N385" i="7"/>
  <c r="M385" i="7"/>
  <c r="L385" i="7"/>
  <c r="CM384" i="7"/>
  <c r="CL384" i="7"/>
  <c r="CK384" i="7"/>
  <c r="CJ384" i="7"/>
  <c r="CI384" i="7"/>
  <c r="CH384" i="7"/>
  <c r="CG384" i="7"/>
  <c r="CF384" i="7"/>
  <c r="CE384" i="7"/>
  <c r="CD384" i="7"/>
  <c r="CC384" i="7"/>
  <c r="CB384" i="7"/>
  <c r="CA384" i="7"/>
  <c r="BZ384" i="7"/>
  <c r="BY384" i="7"/>
  <c r="BX384" i="7"/>
  <c r="BW384" i="7"/>
  <c r="BV384" i="7"/>
  <c r="BU384" i="7"/>
  <c r="BT384" i="7"/>
  <c r="BS384" i="7"/>
  <c r="BR384" i="7"/>
  <c r="BQ384" i="7"/>
  <c r="BP384" i="7"/>
  <c r="AI384" i="7"/>
  <c r="AH384" i="7"/>
  <c r="AG384" i="7"/>
  <c r="AF384" i="7"/>
  <c r="AE384" i="7"/>
  <c r="AD384" i="7"/>
  <c r="AC384" i="7"/>
  <c r="AB384" i="7"/>
  <c r="AA384" i="7"/>
  <c r="Z384" i="7"/>
  <c r="Y384" i="7"/>
  <c r="X384" i="7"/>
  <c r="W384" i="7"/>
  <c r="V384" i="7"/>
  <c r="U384" i="7"/>
  <c r="T384" i="7"/>
  <c r="S384" i="7"/>
  <c r="R384" i="7"/>
  <c r="Q384" i="7"/>
  <c r="P384" i="7"/>
  <c r="O384" i="7"/>
  <c r="N384" i="7"/>
  <c r="M384" i="7"/>
  <c r="L384" i="7"/>
  <c r="CM383" i="7"/>
  <c r="CL383" i="7"/>
  <c r="CK383" i="7"/>
  <c r="CJ383" i="7"/>
  <c r="CI383" i="7"/>
  <c r="CH383" i="7"/>
  <c r="CG383" i="7"/>
  <c r="CF383" i="7"/>
  <c r="CE383" i="7"/>
  <c r="CD383" i="7"/>
  <c r="CC383" i="7"/>
  <c r="CB383" i="7"/>
  <c r="CA383" i="7"/>
  <c r="BZ383" i="7"/>
  <c r="BY383" i="7"/>
  <c r="BX383" i="7"/>
  <c r="BW383" i="7"/>
  <c r="BV383" i="7"/>
  <c r="BU383" i="7"/>
  <c r="BT383" i="7"/>
  <c r="BS383" i="7"/>
  <c r="BR383" i="7"/>
  <c r="BQ383" i="7"/>
  <c r="BP383" i="7"/>
  <c r="AI383" i="7"/>
  <c r="AH383" i="7"/>
  <c r="AG383" i="7"/>
  <c r="AF383" i="7"/>
  <c r="AE383" i="7"/>
  <c r="AD383" i="7"/>
  <c r="AC383" i="7"/>
  <c r="AB383" i="7"/>
  <c r="AA383" i="7"/>
  <c r="Z383" i="7"/>
  <c r="Y383" i="7"/>
  <c r="X383" i="7"/>
  <c r="W383" i="7"/>
  <c r="V383" i="7"/>
  <c r="U383" i="7"/>
  <c r="T383" i="7"/>
  <c r="S383" i="7"/>
  <c r="R383" i="7"/>
  <c r="Q383" i="7"/>
  <c r="P383" i="7"/>
  <c r="O383" i="7"/>
  <c r="N383" i="7"/>
  <c r="M383" i="7"/>
  <c r="L383" i="7"/>
  <c r="CM382" i="7"/>
  <c r="CL382" i="7"/>
  <c r="CK382" i="7"/>
  <c r="CJ382" i="7"/>
  <c r="CI382" i="7"/>
  <c r="CH382" i="7"/>
  <c r="CG382" i="7"/>
  <c r="CF382" i="7"/>
  <c r="CE382" i="7"/>
  <c r="CD382" i="7"/>
  <c r="CC382" i="7"/>
  <c r="CB382" i="7"/>
  <c r="CA382" i="7"/>
  <c r="BZ382" i="7"/>
  <c r="BY382" i="7"/>
  <c r="BX382" i="7"/>
  <c r="BW382" i="7"/>
  <c r="BV382" i="7"/>
  <c r="BU382" i="7"/>
  <c r="BT382" i="7"/>
  <c r="BS382" i="7"/>
  <c r="BR382" i="7"/>
  <c r="BQ382" i="7"/>
  <c r="BP382" i="7"/>
  <c r="AI382" i="7"/>
  <c r="AH382" i="7"/>
  <c r="AG382" i="7"/>
  <c r="AF382" i="7"/>
  <c r="AE382" i="7"/>
  <c r="AD382" i="7"/>
  <c r="AC382" i="7"/>
  <c r="AB382" i="7"/>
  <c r="AA382" i="7"/>
  <c r="Z382" i="7"/>
  <c r="Y382" i="7"/>
  <c r="X382" i="7"/>
  <c r="W382" i="7"/>
  <c r="V382" i="7"/>
  <c r="U382" i="7"/>
  <c r="T382" i="7"/>
  <c r="S382" i="7"/>
  <c r="R382" i="7"/>
  <c r="Q382" i="7"/>
  <c r="P382" i="7"/>
  <c r="O382" i="7"/>
  <c r="N382" i="7"/>
  <c r="M382" i="7"/>
  <c r="L382" i="7"/>
  <c r="CM381" i="7"/>
  <c r="CL381" i="7"/>
  <c r="CK381" i="7"/>
  <c r="CJ381" i="7"/>
  <c r="CI381" i="7"/>
  <c r="CH381" i="7"/>
  <c r="CG381" i="7"/>
  <c r="CF381" i="7"/>
  <c r="CE381" i="7"/>
  <c r="CD381" i="7"/>
  <c r="CC381" i="7"/>
  <c r="CB381" i="7"/>
  <c r="CA381" i="7"/>
  <c r="BZ381" i="7"/>
  <c r="BY381" i="7"/>
  <c r="BX381" i="7"/>
  <c r="BW381" i="7"/>
  <c r="BV381" i="7"/>
  <c r="BU381" i="7"/>
  <c r="BT381" i="7"/>
  <c r="BS381" i="7"/>
  <c r="BR381" i="7"/>
  <c r="BQ381" i="7"/>
  <c r="BP381" i="7"/>
  <c r="AI381" i="7"/>
  <c r="AH381" i="7"/>
  <c r="AG381" i="7"/>
  <c r="AF381" i="7"/>
  <c r="AE381" i="7"/>
  <c r="AD381" i="7"/>
  <c r="AC381" i="7"/>
  <c r="AB381" i="7"/>
  <c r="AA381" i="7"/>
  <c r="Z381" i="7"/>
  <c r="Y381" i="7"/>
  <c r="X381" i="7"/>
  <c r="W381" i="7"/>
  <c r="V381" i="7"/>
  <c r="U381" i="7"/>
  <c r="T381" i="7"/>
  <c r="S381" i="7"/>
  <c r="R381" i="7"/>
  <c r="Q381" i="7"/>
  <c r="P381" i="7"/>
  <c r="O381" i="7"/>
  <c r="N381" i="7"/>
  <c r="M381" i="7"/>
  <c r="L381" i="7"/>
  <c r="CM380" i="7"/>
  <c r="CL380" i="7"/>
  <c r="CK380" i="7"/>
  <c r="CJ380" i="7"/>
  <c r="CI380" i="7"/>
  <c r="CH380" i="7"/>
  <c r="CG380" i="7"/>
  <c r="CF380" i="7"/>
  <c r="CE380" i="7"/>
  <c r="CD380" i="7"/>
  <c r="CC380" i="7"/>
  <c r="CB380" i="7"/>
  <c r="CA380" i="7"/>
  <c r="BZ380" i="7"/>
  <c r="BY380" i="7"/>
  <c r="BX380" i="7"/>
  <c r="BW380" i="7"/>
  <c r="BV380" i="7"/>
  <c r="BU380" i="7"/>
  <c r="BT380" i="7"/>
  <c r="BS380" i="7"/>
  <c r="BR380" i="7"/>
  <c r="BQ380" i="7"/>
  <c r="BP380" i="7"/>
  <c r="AI380" i="7"/>
  <c r="AH380" i="7"/>
  <c r="AG380" i="7"/>
  <c r="AF380" i="7"/>
  <c r="AE380" i="7"/>
  <c r="AD380" i="7"/>
  <c r="AC380" i="7"/>
  <c r="AB380" i="7"/>
  <c r="AA380" i="7"/>
  <c r="Z380" i="7"/>
  <c r="Y380" i="7"/>
  <c r="X380" i="7"/>
  <c r="W380" i="7"/>
  <c r="V380" i="7"/>
  <c r="U380" i="7"/>
  <c r="T380" i="7"/>
  <c r="S380" i="7"/>
  <c r="R380" i="7"/>
  <c r="Q380" i="7"/>
  <c r="P380" i="7"/>
  <c r="O380" i="7"/>
  <c r="N380" i="7"/>
  <c r="M380" i="7"/>
  <c r="L380" i="7"/>
  <c r="CM379" i="7"/>
  <c r="CL379" i="7"/>
  <c r="CK379" i="7"/>
  <c r="CJ379" i="7"/>
  <c r="CI379" i="7"/>
  <c r="CH379" i="7"/>
  <c r="CG379" i="7"/>
  <c r="CF379" i="7"/>
  <c r="CE379" i="7"/>
  <c r="CD379" i="7"/>
  <c r="CC379" i="7"/>
  <c r="CB379" i="7"/>
  <c r="CA379" i="7"/>
  <c r="BZ379" i="7"/>
  <c r="BY379" i="7"/>
  <c r="BX379" i="7"/>
  <c r="BW379" i="7"/>
  <c r="BV379" i="7"/>
  <c r="BU379" i="7"/>
  <c r="BT379" i="7"/>
  <c r="BS379" i="7"/>
  <c r="BR379" i="7"/>
  <c r="BQ379" i="7"/>
  <c r="BP379" i="7"/>
  <c r="AI379" i="7"/>
  <c r="AH379" i="7"/>
  <c r="AG379" i="7"/>
  <c r="AF379" i="7"/>
  <c r="AE379" i="7"/>
  <c r="AD379" i="7"/>
  <c r="AC379" i="7"/>
  <c r="AB379" i="7"/>
  <c r="AA379" i="7"/>
  <c r="Z379" i="7"/>
  <c r="Y379" i="7"/>
  <c r="X379" i="7"/>
  <c r="W379" i="7"/>
  <c r="V379" i="7"/>
  <c r="U379" i="7"/>
  <c r="T379" i="7"/>
  <c r="S379" i="7"/>
  <c r="R379" i="7"/>
  <c r="Q379" i="7"/>
  <c r="P379" i="7"/>
  <c r="O379" i="7"/>
  <c r="N379" i="7"/>
  <c r="M379" i="7"/>
  <c r="L379" i="7"/>
  <c r="CM378" i="7"/>
  <c r="CL378" i="7"/>
  <c r="CK378" i="7"/>
  <c r="CJ378" i="7"/>
  <c r="CI378" i="7"/>
  <c r="CH378" i="7"/>
  <c r="CG378" i="7"/>
  <c r="CF378" i="7"/>
  <c r="CE378" i="7"/>
  <c r="CD378" i="7"/>
  <c r="CC378" i="7"/>
  <c r="CB378" i="7"/>
  <c r="CA378" i="7"/>
  <c r="BZ378" i="7"/>
  <c r="BY378" i="7"/>
  <c r="BX378" i="7"/>
  <c r="BW378" i="7"/>
  <c r="BV378" i="7"/>
  <c r="BU378" i="7"/>
  <c r="BT378" i="7"/>
  <c r="BS378" i="7"/>
  <c r="BR378" i="7"/>
  <c r="BQ378" i="7"/>
  <c r="BP378" i="7"/>
  <c r="AI378" i="7"/>
  <c r="AH378" i="7"/>
  <c r="AG378" i="7"/>
  <c r="AF378" i="7"/>
  <c r="AE378" i="7"/>
  <c r="AD378" i="7"/>
  <c r="AC378" i="7"/>
  <c r="AB378" i="7"/>
  <c r="AA378" i="7"/>
  <c r="Z378" i="7"/>
  <c r="Y378" i="7"/>
  <c r="X378" i="7"/>
  <c r="W378" i="7"/>
  <c r="V378" i="7"/>
  <c r="U378" i="7"/>
  <c r="T378" i="7"/>
  <c r="S378" i="7"/>
  <c r="R378" i="7"/>
  <c r="Q378" i="7"/>
  <c r="P378" i="7"/>
  <c r="O378" i="7"/>
  <c r="N378" i="7"/>
  <c r="M378" i="7"/>
  <c r="L378" i="7"/>
  <c r="CM377" i="7"/>
  <c r="CL377" i="7"/>
  <c r="CK377" i="7"/>
  <c r="CJ377" i="7"/>
  <c r="CI377" i="7"/>
  <c r="CH377" i="7"/>
  <c r="CG377" i="7"/>
  <c r="CF377" i="7"/>
  <c r="CE377" i="7"/>
  <c r="CD377" i="7"/>
  <c r="CC377" i="7"/>
  <c r="CB377" i="7"/>
  <c r="CA377" i="7"/>
  <c r="BZ377" i="7"/>
  <c r="BY377" i="7"/>
  <c r="BX377" i="7"/>
  <c r="BW377" i="7"/>
  <c r="BV377" i="7"/>
  <c r="BU377" i="7"/>
  <c r="BT377" i="7"/>
  <c r="BS377" i="7"/>
  <c r="BR377" i="7"/>
  <c r="BQ377" i="7"/>
  <c r="BP377" i="7"/>
  <c r="AI377" i="7"/>
  <c r="AH377" i="7"/>
  <c r="AG377" i="7"/>
  <c r="AF377" i="7"/>
  <c r="AE377" i="7"/>
  <c r="AD377" i="7"/>
  <c r="AC377" i="7"/>
  <c r="AB377" i="7"/>
  <c r="AA377" i="7"/>
  <c r="Z377" i="7"/>
  <c r="Y377" i="7"/>
  <c r="X377" i="7"/>
  <c r="W377" i="7"/>
  <c r="V377" i="7"/>
  <c r="U377" i="7"/>
  <c r="T377" i="7"/>
  <c r="S377" i="7"/>
  <c r="R377" i="7"/>
  <c r="Q377" i="7"/>
  <c r="P377" i="7"/>
  <c r="O377" i="7"/>
  <c r="N377" i="7"/>
  <c r="M377" i="7"/>
  <c r="L377" i="7"/>
  <c r="CM376" i="7"/>
  <c r="CL376" i="7"/>
  <c r="CK376" i="7"/>
  <c r="CJ376" i="7"/>
  <c r="CI376" i="7"/>
  <c r="CH376" i="7"/>
  <c r="CG376" i="7"/>
  <c r="CF376" i="7"/>
  <c r="CE376" i="7"/>
  <c r="CD376" i="7"/>
  <c r="CC376" i="7"/>
  <c r="CB376" i="7"/>
  <c r="CA376" i="7"/>
  <c r="BZ376" i="7"/>
  <c r="BY376" i="7"/>
  <c r="BX376" i="7"/>
  <c r="BW376" i="7"/>
  <c r="BV376" i="7"/>
  <c r="BU376" i="7"/>
  <c r="BT376" i="7"/>
  <c r="BS376" i="7"/>
  <c r="BR376" i="7"/>
  <c r="BQ376" i="7"/>
  <c r="BP376" i="7"/>
  <c r="AI376" i="7"/>
  <c r="AH376" i="7"/>
  <c r="AG376" i="7"/>
  <c r="AF376" i="7"/>
  <c r="AE376" i="7"/>
  <c r="AD376" i="7"/>
  <c r="AC376" i="7"/>
  <c r="AB376" i="7"/>
  <c r="AA376" i="7"/>
  <c r="Z376" i="7"/>
  <c r="Y376" i="7"/>
  <c r="X376" i="7"/>
  <c r="W376" i="7"/>
  <c r="V376" i="7"/>
  <c r="U376" i="7"/>
  <c r="T376" i="7"/>
  <c r="S376" i="7"/>
  <c r="R376" i="7"/>
  <c r="Q376" i="7"/>
  <c r="P376" i="7"/>
  <c r="O376" i="7"/>
  <c r="N376" i="7"/>
  <c r="M376" i="7"/>
  <c r="L376" i="7"/>
  <c r="CM375" i="7"/>
  <c r="CL375" i="7"/>
  <c r="CK375" i="7"/>
  <c r="CJ375" i="7"/>
  <c r="CI375" i="7"/>
  <c r="CH375" i="7"/>
  <c r="CG375" i="7"/>
  <c r="CF375" i="7"/>
  <c r="CE375" i="7"/>
  <c r="CD375" i="7"/>
  <c r="CC375" i="7"/>
  <c r="CB375" i="7"/>
  <c r="CA375" i="7"/>
  <c r="BZ375" i="7"/>
  <c r="BY375" i="7"/>
  <c r="BX375" i="7"/>
  <c r="BW375" i="7"/>
  <c r="BV375" i="7"/>
  <c r="BU375" i="7"/>
  <c r="BT375" i="7"/>
  <c r="BS375" i="7"/>
  <c r="BR375" i="7"/>
  <c r="BQ375" i="7"/>
  <c r="BP375" i="7"/>
  <c r="AI375" i="7"/>
  <c r="AH375" i="7"/>
  <c r="AG375" i="7"/>
  <c r="AF375" i="7"/>
  <c r="AE375" i="7"/>
  <c r="AD375" i="7"/>
  <c r="AC375" i="7"/>
  <c r="AB375" i="7"/>
  <c r="AA375" i="7"/>
  <c r="Z375" i="7"/>
  <c r="Y375" i="7"/>
  <c r="X375" i="7"/>
  <c r="W375" i="7"/>
  <c r="V375" i="7"/>
  <c r="U375" i="7"/>
  <c r="T375" i="7"/>
  <c r="S375" i="7"/>
  <c r="R375" i="7"/>
  <c r="Q375" i="7"/>
  <c r="P375" i="7"/>
  <c r="O375" i="7"/>
  <c r="N375" i="7"/>
  <c r="M375" i="7"/>
  <c r="L375" i="7"/>
  <c r="CM374" i="7"/>
  <c r="CL374" i="7"/>
  <c r="CK374" i="7"/>
  <c r="CJ374" i="7"/>
  <c r="CI374" i="7"/>
  <c r="CH374" i="7"/>
  <c r="CG374" i="7"/>
  <c r="CF374" i="7"/>
  <c r="CE374" i="7"/>
  <c r="CD374" i="7"/>
  <c r="CC374" i="7"/>
  <c r="CB374" i="7"/>
  <c r="CA374" i="7"/>
  <c r="BZ374" i="7"/>
  <c r="BY374" i="7"/>
  <c r="BX374" i="7"/>
  <c r="BW374" i="7"/>
  <c r="BV374" i="7"/>
  <c r="BU374" i="7"/>
  <c r="BT374" i="7"/>
  <c r="BS374" i="7"/>
  <c r="BR374" i="7"/>
  <c r="BQ374" i="7"/>
  <c r="BP374" i="7"/>
  <c r="AI374" i="7"/>
  <c r="AH374" i="7"/>
  <c r="AG374" i="7"/>
  <c r="AF374" i="7"/>
  <c r="AE374" i="7"/>
  <c r="AD374" i="7"/>
  <c r="AC374" i="7"/>
  <c r="AB374" i="7"/>
  <c r="AA374" i="7"/>
  <c r="Z374" i="7"/>
  <c r="Y374" i="7"/>
  <c r="X374" i="7"/>
  <c r="W374" i="7"/>
  <c r="V374" i="7"/>
  <c r="U374" i="7"/>
  <c r="T374" i="7"/>
  <c r="S374" i="7"/>
  <c r="R374" i="7"/>
  <c r="Q374" i="7"/>
  <c r="P374" i="7"/>
  <c r="O374" i="7"/>
  <c r="N374" i="7"/>
  <c r="M374" i="7"/>
  <c r="L374" i="7"/>
  <c r="CM373" i="7"/>
  <c r="CL373" i="7"/>
  <c r="CK373" i="7"/>
  <c r="CJ373" i="7"/>
  <c r="CI373" i="7"/>
  <c r="CH373" i="7"/>
  <c r="CG373" i="7"/>
  <c r="CF373" i="7"/>
  <c r="CE373" i="7"/>
  <c r="CD373" i="7"/>
  <c r="CC373" i="7"/>
  <c r="CB373" i="7"/>
  <c r="CA373" i="7"/>
  <c r="BZ373" i="7"/>
  <c r="BY373" i="7"/>
  <c r="BX373" i="7"/>
  <c r="BW373" i="7"/>
  <c r="BV373" i="7"/>
  <c r="BU373" i="7"/>
  <c r="BT373" i="7"/>
  <c r="BS373" i="7"/>
  <c r="BR373" i="7"/>
  <c r="BQ373" i="7"/>
  <c r="BP373" i="7"/>
  <c r="AI373" i="7"/>
  <c r="AH373" i="7"/>
  <c r="AG373" i="7"/>
  <c r="AF373" i="7"/>
  <c r="AE373" i="7"/>
  <c r="AD373" i="7"/>
  <c r="AC373" i="7"/>
  <c r="AB373" i="7"/>
  <c r="AA373" i="7"/>
  <c r="Z373" i="7"/>
  <c r="Y373" i="7"/>
  <c r="X373" i="7"/>
  <c r="W373" i="7"/>
  <c r="V373" i="7"/>
  <c r="U373" i="7"/>
  <c r="T373" i="7"/>
  <c r="S373" i="7"/>
  <c r="R373" i="7"/>
  <c r="Q373" i="7"/>
  <c r="P373" i="7"/>
  <c r="O373" i="7"/>
  <c r="N373" i="7"/>
  <c r="M373" i="7"/>
  <c r="L373" i="7"/>
  <c r="CM372" i="7"/>
  <c r="CL372" i="7"/>
  <c r="CK372" i="7"/>
  <c r="CJ372" i="7"/>
  <c r="CI372" i="7"/>
  <c r="CH372" i="7"/>
  <c r="CG372" i="7"/>
  <c r="CF372" i="7"/>
  <c r="CE372" i="7"/>
  <c r="CD372" i="7"/>
  <c r="CC372" i="7"/>
  <c r="CB372" i="7"/>
  <c r="CA372" i="7"/>
  <c r="BZ372" i="7"/>
  <c r="BY372" i="7"/>
  <c r="BX372" i="7"/>
  <c r="BW372" i="7"/>
  <c r="BV372" i="7"/>
  <c r="BU372" i="7"/>
  <c r="BT372" i="7"/>
  <c r="BS372" i="7"/>
  <c r="BR372" i="7"/>
  <c r="BQ372" i="7"/>
  <c r="BP372" i="7"/>
  <c r="AI372" i="7"/>
  <c r="AH372" i="7"/>
  <c r="AG372" i="7"/>
  <c r="AF372" i="7"/>
  <c r="AE372" i="7"/>
  <c r="AD372" i="7"/>
  <c r="AC372" i="7"/>
  <c r="AB372" i="7"/>
  <c r="AA372" i="7"/>
  <c r="Z372" i="7"/>
  <c r="Y372" i="7"/>
  <c r="X372" i="7"/>
  <c r="W372" i="7"/>
  <c r="V372" i="7"/>
  <c r="U372" i="7"/>
  <c r="T372" i="7"/>
  <c r="S372" i="7"/>
  <c r="R372" i="7"/>
  <c r="Q372" i="7"/>
  <c r="P372" i="7"/>
  <c r="O372" i="7"/>
  <c r="N372" i="7"/>
  <c r="M372" i="7"/>
  <c r="L372" i="7"/>
  <c r="CM371" i="7"/>
  <c r="CL371" i="7"/>
  <c r="CK371" i="7"/>
  <c r="CJ371" i="7"/>
  <c r="CI371" i="7"/>
  <c r="CH371" i="7"/>
  <c r="CG371" i="7"/>
  <c r="CF371" i="7"/>
  <c r="CE371" i="7"/>
  <c r="CD371" i="7"/>
  <c r="CC371" i="7"/>
  <c r="CB371" i="7"/>
  <c r="CA371" i="7"/>
  <c r="BZ371" i="7"/>
  <c r="BY371" i="7"/>
  <c r="BX371" i="7"/>
  <c r="BW371" i="7"/>
  <c r="BV371" i="7"/>
  <c r="BU371" i="7"/>
  <c r="BT371" i="7"/>
  <c r="BS371" i="7"/>
  <c r="BR371" i="7"/>
  <c r="BQ371" i="7"/>
  <c r="BP371" i="7"/>
  <c r="AI371" i="7"/>
  <c r="AH371" i="7"/>
  <c r="AG371" i="7"/>
  <c r="AF371" i="7"/>
  <c r="AE371" i="7"/>
  <c r="AD371" i="7"/>
  <c r="AC371" i="7"/>
  <c r="AB371" i="7"/>
  <c r="AA371" i="7"/>
  <c r="Z371" i="7"/>
  <c r="Y371" i="7"/>
  <c r="X371" i="7"/>
  <c r="W371" i="7"/>
  <c r="V371" i="7"/>
  <c r="U371" i="7"/>
  <c r="T371" i="7"/>
  <c r="S371" i="7"/>
  <c r="R371" i="7"/>
  <c r="Q371" i="7"/>
  <c r="P371" i="7"/>
  <c r="O371" i="7"/>
  <c r="N371" i="7"/>
  <c r="M371" i="7"/>
  <c r="L371" i="7"/>
  <c r="CM370" i="7"/>
  <c r="CL370" i="7"/>
  <c r="CK370" i="7"/>
  <c r="CJ370" i="7"/>
  <c r="CI370" i="7"/>
  <c r="CH370" i="7"/>
  <c r="CG370" i="7"/>
  <c r="CF370" i="7"/>
  <c r="CE370" i="7"/>
  <c r="CD370" i="7"/>
  <c r="CC370" i="7"/>
  <c r="CB370" i="7"/>
  <c r="CA370" i="7"/>
  <c r="BZ370" i="7"/>
  <c r="BY370" i="7"/>
  <c r="BX370" i="7"/>
  <c r="BW370" i="7"/>
  <c r="BV370" i="7"/>
  <c r="BU370" i="7"/>
  <c r="BT370" i="7"/>
  <c r="BS370" i="7"/>
  <c r="BR370" i="7"/>
  <c r="BQ370" i="7"/>
  <c r="BP370" i="7"/>
  <c r="AI370" i="7"/>
  <c r="AH370" i="7"/>
  <c r="AG370" i="7"/>
  <c r="AF370" i="7"/>
  <c r="AE370" i="7"/>
  <c r="AD370" i="7"/>
  <c r="AC370" i="7"/>
  <c r="AB370" i="7"/>
  <c r="AA370" i="7"/>
  <c r="Z370" i="7"/>
  <c r="Y370" i="7"/>
  <c r="X370" i="7"/>
  <c r="W370" i="7"/>
  <c r="V370" i="7"/>
  <c r="U370" i="7"/>
  <c r="T370" i="7"/>
  <c r="S370" i="7"/>
  <c r="R370" i="7"/>
  <c r="Q370" i="7"/>
  <c r="P370" i="7"/>
  <c r="O370" i="7"/>
  <c r="N370" i="7"/>
  <c r="M370" i="7"/>
  <c r="L370" i="7"/>
  <c r="CM369" i="7"/>
  <c r="CL369" i="7"/>
  <c r="CK369" i="7"/>
  <c r="CJ369" i="7"/>
  <c r="CI369" i="7"/>
  <c r="CH369" i="7"/>
  <c r="CG369" i="7"/>
  <c r="CF369" i="7"/>
  <c r="CE369" i="7"/>
  <c r="CD369" i="7"/>
  <c r="CC369" i="7"/>
  <c r="CB369" i="7"/>
  <c r="CA369" i="7"/>
  <c r="BZ369" i="7"/>
  <c r="BY369" i="7"/>
  <c r="BX369" i="7"/>
  <c r="BW369" i="7"/>
  <c r="BV369" i="7"/>
  <c r="BU369" i="7"/>
  <c r="BT369" i="7"/>
  <c r="BS369" i="7"/>
  <c r="BR369" i="7"/>
  <c r="BQ369" i="7"/>
  <c r="BP369" i="7"/>
  <c r="AI369" i="7"/>
  <c r="AH369" i="7"/>
  <c r="AG369" i="7"/>
  <c r="AF369" i="7"/>
  <c r="AE369" i="7"/>
  <c r="AD369" i="7"/>
  <c r="AC369" i="7"/>
  <c r="AB369" i="7"/>
  <c r="AA369" i="7"/>
  <c r="Z369" i="7"/>
  <c r="Y369" i="7"/>
  <c r="X369" i="7"/>
  <c r="W369" i="7"/>
  <c r="V369" i="7"/>
  <c r="U369" i="7"/>
  <c r="T369" i="7"/>
  <c r="S369" i="7"/>
  <c r="R369" i="7"/>
  <c r="Q369" i="7"/>
  <c r="P369" i="7"/>
  <c r="O369" i="7"/>
  <c r="N369" i="7"/>
  <c r="M369" i="7"/>
  <c r="L369" i="7"/>
  <c r="CM368" i="7"/>
  <c r="CL368" i="7"/>
  <c r="CK368" i="7"/>
  <c r="CJ368" i="7"/>
  <c r="CI368" i="7"/>
  <c r="CH368" i="7"/>
  <c r="CG368" i="7"/>
  <c r="CF368" i="7"/>
  <c r="CE368" i="7"/>
  <c r="CD368" i="7"/>
  <c r="CC368" i="7"/>
  <c r="CB368" i="7"/>
  <c r="CA368" i="7"/>
  <c r="BZ368" i="7"/>
  <c r="BY368" i="7"/>
  <c r="BX368" i="7"/>
  <c r="BW368" i="7"/>
  <c r="BV368" i="7"/>
  <c r="BU368" i="7"/>
  <c r="BT368" i="7"/>
  <c r="BS368" i="7"/>
  <c r="BR368" i="7"/>
  <c r="BQ368" i="7"/>
  <c r="BP368" i="7"/>
  <c r="AI368" i="7"/>
  <c r="AH368" i="7"/>
  <c r="AG368" i="7"/>
  <c r="AF368" i="7"/>
  <c r="AE368" i="7"/>
  <c r="AD368" i="7"/>
  <c r="AC368" i="7"/>
  <c r="AB368" i="7"/>
  <c r="AA368" i="7"/>
  <c r="Z368" i="7"/>
  <c r="Y368" i="7"/>
  <c r="X368" i="7"/>
  <c r="W368" i="7"/>
  <c r="V368" i="7"/>
  <c r="U368" i="7"/>
  <c r="T368" i="7"/>
  <c r="S368" i="7"/>
  <c r="R368" i="7"/>
  <c r="Q368" i="7"/>
  <c r="P368" i="7"/>
  <c r="O368" i="7"/>
  <c r="N368" i="7"/>
  <c r="M368" i="7"/>
  <c r="L368" i="7"/>
  <c r="DQ367" i="7"/>
  <c r="CM365" i="7"/>
  <c r="CL365" i="7"/>
  <c r="CK365" i="7"/>
  <c r="CJ365" i="7"/>
  <c r="CI365" i="7"/>
  <c r="CH365" i="7"/>
  <c r="CG365" i="7"/>
  <c r="CF365" i="7"/>
  <c r="CE365" i="7"/>
  <c r="CD365" i="7"/>
  <c r="CC365" i="7"/>
  <c r="CB365" i="7"/>
  <c r="CA365" i="7"/>
  <c r="BZ365" i="7"/>
  <c r="BY365" i="7"/>
  <c r="BX365" i="7"/>
  <c r="BW365" i="7"/>
  <c r="BV365" i="7"/>
  <c r="BU365" i="7"/>
  <c r="BT365" i="7"/>
  <c r="BS365" i="7"/>
  <c r="BR365" i="7"/>
  <c r="BQ365" i="7"/>
  <c r="BP365" i="7"/>
  <c r="AI365" i="7"/>
  <c r="AH365" i="7"/>
  <c r="AG365" i="7"/>
  <c r="AF365" i="7"/>
  <c r="AE365" i="7"/>
  <c r="AD365" i="7"/>
  <c r="AC365" i="7"/>
  <c r="AB365" i="7"/>
  <c r="AA365" i="7"/>
  <c r="Z365" i="7"/>
  <c r="Y365" i="7"/>
  <c r="X365" i="7"/>
  <c r="W365" i="7"/>
  <c r="V365" i="7"/>
  <c r="U365" i="7"/>
  <c r="T365" i="7"/>
  <c r="S365" i="7"/>
  <c r="R365" i="7"/>
  <c r="Q365" i="7"/>
  <c r="P365" i="7"/>
  <c r="O365" i="7"/>
  <c r="N365" i="7"/>
  <c r="M365" i="7"/>
  <c r="L365" i="7"/>
  <c r="CM364" i="7"/>
  <c r="CL364" i="7"/>
  <c r="CK364" i="7"/>
  <c r="CJ364" i="7"/>
  <c r="CI364" i="7"/>
  <c r="CH364" i="7"/>
  <c r="CG364" i="7"/>
  <c r="CF364" i="7"/>
  <c r="CE364" i="7"/>
  <c r="CD364" i="7"/>
  <c r="CC364" i="7"/>
  <c r="CB364" i="7"/>
  <c r="CA364" i="7"/>
  <c r="BZ364" i="7"/>
  <c r="BY364" i="7"/>
  <c r="BX364" i="7"/>
  <c r="BW364" i="7"/>
  <c r="BV364" i="7"/>
  <c r="BU364" i="7"/>
  <c r="BT364" i="7"/>
  <c r="BS364" i="7"/>
  <c r="BR364" i="7"/>
  <c r="BQ364" i="7"/>
  <c r="BP364" i="7"/>
  <c r="AI364" i="7"/>
  <c r="AH364" i="7"/>
  <c r="AG364" i="7"/>
  <c r="AF364" i="7"/>
  <c r="AE364" i="7"/>
  <c r="AD364" i="7"/>
  <c r="AC364" i="7"/>
  <c r="AB364" i="7"/>
  <c r="AA364" i="7"/>
  <c r="Z364" i="7"/>
  <c r="Y364" i="7"/>
  <c r="X364" i="7"/>
  <c r="W364" i="7"/>
  <c r="V364" i="7"/>
  <c r="U364" i="7"/>
  <c r="T364" i="7"/>
  <c r="S364" i="7"/>
  <c r="R364" i="7"/>
  <c r="Q364" i="7"/>
  <c r="P364" i="7"/>
  <c r="O364" i="7"/>
  <c r="N364" i="7"/>
  <c r="M364" i="7"/>
  <c r="L364" i="7"/>
  <c r="CM363" i="7"/>
  <c r="CL363" i="7"/>
  <c r="CK363" i="7"/>
  <c r="CJ363" i="7"/>
  <c r="CI363" i="7"/>
  <c r="CH363" i="7"/>
  <c r="CG363" i="7"/>
  <c r="CF363" i="7"/>
  <c r="CE363" i="7"/>
  <c r="CD363" i="7"/>
  <c r="CC363" i="7"/>
  <c r="CB363" i="7"/>
  <c r="CA363" i="7"/>
  <c r="BZ363" i="7"/>
  <c r="BY363" i="7"/>
  <c r="BX363" i="7"/>
  <c r="BW363" i="7"/>
  <c r="BV363" i="7"/>
  <c r="BU363" i="7"/>
  <c r="BT363" i="7"/>
  <c r="BS363" i="7"/>
  <c r="BR363" i="7"/>
  <c r="BQ363" i="7"/>
  <c r="BP363" i="7"/>
  <c r="AI363" i="7"/>
  <c r="AH363" i="7"/>
  <c r="AG363" i="7"/>
  <c r="AF363" i="7"/>
  <c r="AE363" i="7"/>
  <c r="AD363" i="7"/>
  <c r="AC363" i="7"/>
  <c r="AB363" i="7"/>
  <c r="AA363" i="7"/>
  <c r="Z363" i="7"/>
  <c r="Y363" i="7"/>
  <c r="X363" i="7"/>
  <c r="W363" i="7"/>
  <c r="V363" i="7"/>
  <c r="U363" i="7"/>
  <c r="T363" i="7"/>
  <c r="S363" i="7"/>
  <c r="R363" i="7"/>
  <c r="Q363" i="7"/>
  <c r="P363" i="7"/>
  <c r="O363" i="7"/>
  <c r="N363" i="7"/>
  <c r="M363" i="7"/>
  <c r="L363" i="7"/>
  <c r="CM362" i="7"/>
  <c r="CL362" i="7"/>
  <c r="CK362" i="7"/>
  <c r="CJ362" i="7"/>
  <c r="CI362" i="7"/>
  <c r="CH362" i="7"/>
  <c r="CG362" i="7"/>
  <c r="CF362" i="7"/>
  <c r="CE362" i="7"/>
  <c r="CD362" i="7"/>
  <c r="CC362" i="7"/>
  <c r="CB362" i="7"/>
  <c r="CA362" i="7"/>
  <c r="BZ362" i="7"/>
  <c r="BY362" i="7"/>
  <c r="BX362" i="7"/>
  <c r="BW362" i="7"/>
  <c r="BV362" i="7"/>
  <c r="BU362" i="7"/>
  <c r="BT362" i="7"/>
  <c r="BS362" i="7"/>
  <c r="BR362" i="7"/>
  <c r="BQ362" i="7"/>
  <c r="BP362" i="7"/>
  <c r="AI362" i="7"/>
  <c r="AH362" i="7"/>
  <c r="AG362" i="7"/>
  <c r="AF362" i="7"/>
  <c r="AE362" i="7"/>
  <c r="AD362" i="7"/>
  <c r="AC362" i="7"/>
  <c r="AB362" i="7"/>
  <c r="AA362" i="7"/>
  <c r="Z362" i="7"/>
  <c r="Y362" i="7"/>
  <c r="X362" i="7"/>
  <c r="W362" i="7"/>
  <c r="V362" i="7"/>
  <c r="U362" i="7"/>
  <c r="T362" i="7"/>
  <c r="S362" i="7"/>
  <c r="R362" i="7"/>
  <c r="Q362" i="7"/>
  <c r="P362" i="7"/>
  <c r="O362" i="7"/>
  <c r="N362" i="7"/>
  <c r="M362" i="7"/>
  <c r="L362" i="7"/>
  <c r="CM361" i="7"/>
  <c r="CL361" i="7"/>
  <c r="CK361" i="7"/>
  <c r="CJ361" i="7"/>
  <c r="CI361" i="7"/>
  <c r="CH361" i="7"/>
  <c r="CG361" i="7"/>
  <c r="CF361" i="7"/>
  <c r="CE361" i="7"/>
  <c r="CD361" i="7"/>
  <c r="CC361" i="7"/>
  <c r="CB361" i="7"/>
  <c r="CA361" i="7"/>
  <c r="BZ361" i="7"/>
  <c r="BY361" i="7"/>
  <c r="BX361" i="7"/>
  <c r="BW361" i="7"/>
  <c r="BV361" i="7"/>
  <c r="BU361" i="7"/>
  <c r="BT361" i="7"/>
  <c r="BS361" i="7"/>
  <c r="BR361" i="7"/>
  <c r="BQ361" i="7"/>
  <c r="BP361" i="7"/>
  <c r="AI361" i="7"/>
  <c r="AH361" i="7"/>
  <c r="AG361" i="7"/>
  <c r="AF361" i="7"/>
  <c r="AE361" i="7"/>
  <c r="AD361" i="7"/>
  <c r="AC361" i="7"/>
  <c r="AB361" i="7"/>
  <c r="AA361" i="7"/>
  <c r="Z361" i="7"/>
  <c r="Y361" i="7"/>
  <c r="X361" i="7"/>
  <c r="W361" i="7"/>
  <c r="V361" i="7"/>
  <c r="U361" i="7"/>
  <c r="T361" i="7"/>
  <c r="S361" i="7"/>
  <c r="R361" i="7"/>
  <c r="Q361" i="7"/>
  <c r="P361" i="7"/>
  <c r="O361" i="7"/>
  <c r="N361" i="7"/>
  <c r="M361" i="7"/>
  <c r="L361" i="7"/>
  <c r="CM360" i="7"/>
  <c r="CL360" i="7"/>
  <c r="CK360" i="7"/>
  <c r="CJ360" i="7"/>
  <c r="CI360" i="7"/>
  <c r="CH360" i="7"/>
  <c r="CG360" i="7"/>
  <c r="CF360" i="7"/>
  <c r="CE360" i="7"/>
  <c r="CD360" i="7"/>
  <c r="CC360" i="7"/>
  <c r="CB360" i="7"/>
  <c r="CA360" i="7"/>
  <c r="BZ360" i="7"/>
  <c r="BY360" i="7"/>
  <c r="BX360" i="7"/>
  <c r="BW360" i="7"/>
  <c r="BV360" i="7"/>
  <c r="BU360" i="7"/>
  <c r="BT360" i="7"/>
  <c r="BS360" i="7"/>
  <c r="BR360" i="7"/>
  <c r="BQ360" i="7"/>
  <c r="BP360" i="7"/>
  <c r="AI360" i="7"/>
  <c r="AH360" i="7"/>
  <c r="AG360" i="7"/>
  <c r="AF360" i="7"/>
  <c r="AE360" i="7"/>
  <c r="AD360" i="7"/>
  <c r="AC360" i="7"/>
  <c r="AB360" i="7"/>
  <c r="AA360" i="7"/>
  <c r="Z360" i="7"/>
  <c r="Y360" i="7"/>
  <c r="X360" i="7"/>
  <c r="W360" i="7"/>
  <c r="V360" i="7"/>
  <c r="U360" i="7"/>
  <c r="T360" i="7"/>
  <c r="S360" i="7"/>
  <c r="R360" i="7"/>
  <c r="Q360" i="7"/>
  <c r="P360" i="7"/>
  <c r="O360" i="7"/>
  <c r="N360" i="7"/>
  <c r="M360" i="7"/>
  <c r="L360" i="7"/>
  <c r="CM359" i="7"/>
  <c r="CL359" i="7"/>
  <c r="CK359" i="7"/>
  <c r="CJ359" i="7"/>
  <c r="CI359" i="7"/>
  <c r="CH359" i="7"/>
  <c r="CG359" i="7"/>
  <c r="CF359" i="7"/>
  <c r="CE359" i="7"/>
  <c r="CD359" i="7"/>
  <c r="CC359" i="7"/>
  <c r="CB359" i="7"/>
  <c r="CA359" i="7"/>
  <c r="BZ359" i="7"/>
  <c r="BY359" i="7"/>
  <c r="BX359" i="7"/>
  <c r="BW359" i="7"/>
  <c r="BV359" i="7"/>
  <c r="BU359" i="7"/>
  <c r="BT359" i="7"/>
  <c r="BS359" i="7"/>
  <c r="BR359" i="7"/>
  <c r="BQ359" i="7"/>
  <c r="BP359" i="7"/>
  <c r="AI359" i="7"/>
  <c r="AH359" i="7"/>
  <c r="AG359" i="7"/>
  <c r="AF359" i="7"/>
  <c r="AE359" i="7"/>
  <c r="AD359" i="7"/>
  <c r="AC359" i="7"/>
  <c r="AB359" i="7"/>
  <c r="AA359" i="7"/>
  <c r="Z359" i="7"/>
  <c r="Y359" i="7"/>
  <c r="X359" i="7"/>
  <c r="W359" i="7"/>
  <c r="V359" i="7"/>
  <c r="U359" i="7"/>
  <c r="T359" i="7"/>
  <c r="S359" i="7"/>
  <c r="R359" i="7"/>
  <c r="Q359" i="7"/>
  <c r="P359" i="7"/>
  <c r="O359" i="7"/>
  <c r="N359" i="7"/>
  <c r="M359" i="7"/>
  <c r="L359" i="7"/>
  <c r="CM358" i="7"/>
  <c r="CL358" i="7"/>
  <c r="CK358" i="7"/>
  <c r="CJ358" i="7"/>
  <c r="CI358" i="7"/>
  <c r="CH358" i="7"/>
  <c r="CG358" i="7"/>
  <c r="CF358" i="7"/>
  <c r="CE358" i="7"/>
  <c r="CD358" i="7"/>
  <c r="CC358" i="7"/>
  <c r="CB358" i="7"/>
  <c r="CA358" i="7"/>
  <c r="BZ358" i="7"/>
  <c r="BY358" i="7"/>
  <c r="BX358" i="7"/>
  <c r="BW358" i="7"/>
  <c r="BV358" i="7"/>
  <c r="BU358" i="7"/>
  <c r="BT358" i="7"/>
  <c r="BS358" i="7"/>
  <c r="BR358" i="7"/>
  <c r="BQ358" i="7"/>
  <c r="BP358" i="7"/>
  <c r="AI358" i="7"/>
  <c r="AH358" i="7"/>
  <c r="AG358" i="7"/>
  <c r="AF358" i="7"/>
  <c r="AE358" i="7"/>
  <c r="AD358" i="7"/>
  <c r="AC358" i="7"/>
  <c r="AB358" i="7"/>
  <c r="AA358" i="7"/>
  <c r="Z358" i="7"/>
  <c r="Y358" i="7"/>
  <c r="X358" i="7"/>
  <c r="W358" i="7"/>
  <c r="V358" i="7"/>
  <c r="U358" i="7"/>
  <c r="T358" i="7"/>
  <c r="S358" i="7"/>
  <c r="R358" i="7"/>
  <c r="Q358" i="7"/>
  <c r="P358" i="7"/>
  <c r="O358" i="7"/>
  <c r="N358" i="7"/>
  <c r="M358" i="7"/>
  <c r="L358" i="7"/>
  <c r="CM357" i="7"/>
  <c r="CL357" i="7"/>
  <c r="CK357" i="7"/>
  <c r="CJ357" i="7"/>
  <c r="CI357" i="7"/>
  <c r="CH357" i="7"/>
  <c r="CG357" i="7"/>
  <c r="CF357" i="7"/>
  <c r="CE357" i="7"/>
  <c r="CD357" i="7"/>
  <c r="CC357" i="7"/>
  <c r="CB357" i="7"/>
  <c r="CA357" i="7"/>
  <c r="BZ357" i="7"/>
  <c r="BY357" i="7"/>
  <c r="BX357" i="7"/>
  <c r="BW357" i="7"/>
  <c r="BV357" i="7"/>
  <c r="BU357" i="7"/>
  <c r="BT357" i="7"/>
  <c r="BS357" i="7"/>
  <c r="BR357" i="7"/>
  <c r="BQ357" i="7"/>
  <c r="BP357" i="7"/>
  <c r="AI357" i="7"/>
  <c r="AH357" i="7"/>
  <c r="AG357" i="7"/>
  <c r="AF357" i="7"/>
  <c r="AE357" i="7"/>
  <c r="AD357" i="7"/>
  <c r="AC357" i="7"/>
  <c r="AB357" i="7"/>
  <c r="AA357" i="7"/>
  <c r="Z357" i="7"/>
  <c r="Y357" i="7"/>
  <c r="X357" i="7"/>
  <c r="W357" i="7"/>
  <c r="V357" i="7"/>
  <c r="U357" i="7"/>
  <c r="T357" i="7"/>
  <c r="S357" i="7"/>
  <c r="R357" i="7"/>
  <c r="Q357" i="7"/>
  <c r="P357" i="7"/>
  <c r="O357" i="7"/>
  <c r="N357" i="7"/>
  <c r="M357" i="7"/>
  <c r="L357" i="7"/>
  <c r="CM356" i="7"/>
  <c r="CL356" i="7"/>
  <c r="CK356" i="7"/>
  <c r="CJ356" i="7"/>
  <c r="CI356" i="7"/>
  <c r="CH356" i="7"/>
  <c r="CG356" i="7"/>
  <c r="CF356" i="7"/>
  <c r="CE356" i="7"/>
  <c r="CD356" i="7"/>
  <c r="CC356" i="7"/>
  <c r="CB356" i="7"/>
  <c r="CA356" i="7"/>
  <c r="BZ356" i="7"/>
  <c r="BY356" i="7"/>
  <c r="BX356" i="7"/>
  <c r="BW356" i="7"/>
  <c r="BV356" i="7"/>
  <c r="BU356" i="7"/>
  <c r="BT356" i="7"/>
  <c r="BS356" i="7"/>
  <c r="BR356" i="7"/>
  <c r="BQ356" i="7"/>
  <c r="BP356" i="7"/>
  <c r="AI356" i="7"/>
  <c r="AH356" i="7"/>
  <c r="AG356" i="7"/>
  <c r="AF356" i="7"/>
  <c r="AE356" i="7"/>
  <c r="AD356" i="7"/>
  <c r="AC356" i="7"/>
  <c r="AB356" i="7"/>
  <c r="AA356" i="7"/>
  <c r="Z356" i="7"/>
  <c r="Y356" i="7"/>
  <c r="X356" i="7"/>
  <c r="W356" i="7"/>
  <c r="V356" i="7"/>
  <c r="U356" i="7"/>
  <c r="T356" i="7"/>
  <c r="S356" i="7"/>
  <c r="R356" i="7"/>
  <c r="Q356" i="7"/>
  <c r="P356" i="7"/>
  <c r="O356" i="7"/>
  <c r="N356" i="7"/>
  <c r="M356" i="7"/>
  <c r="L356" i="7"/>
  <c r="CM355" i="7"/>
  <c r="CL355" i="7"/>
  <c r="CK355" i="7"/>
  <c r="CJ355" i="7"/>
  <c r="CI355" i="7"/>
  <c r="CH355" i="7"/>
  <c r="CG355" i="7"/>
  <c r="CF355" i="7"/>
  <c r="CE355" i="7"/>
  <c r="CD355" i="7"/>
  <c r="CC355" i="7"/>
  <c r="CB355" i="7"/>
  <c r="CA355" i="7"/>
  <c r="BZ355" i="7"/>
  <c r="BY355" i="7"/>
  <c r="BX355" i="7"/>
  <c r="BW355" i="7"/>
  <c r="BV355" i="7"/>
  <c r="BU355" i="7"/>
  <c r="BT355" i="7"/>
  <c r="BS355" i="7"/>
  <c r="BR355" i="7"/>
  <c r="BQ355" i="7"/>
  <c r="BP355" i="7"/>
  <c r="AI355" i="7"/>
  <c r="AH355" i="7"/>
  <c r="AG355" i="7"/>
  <c r="AF355" i="7"/>
  <c r="AE355" i="7"/>
  <c r="AD355" i="7"/>
  <c r="AC355" i="7"/>
  <c r="AB355" i="7"/>
  <c r="AA355" i="7"/>
  <c r="Z355" i="7"/>
  <c r="Y355" i="7"/>
  <c r="X355" i="7"/>
  <c r="W355" i="7"/>
  <c r="V355" i="7"/>
  <c r="U355" i="7"/>
  <c r="T355" i="7"/>
  <c r="S355" i="7"/>
  <c r="R355" i="7"/>
  <c r="Q355" i="7"/>
  <c r="P355" i="7"/>
  <c r="O355" i="7"/>
  <c r="N355" i="7"/>
  <c r="M355" i="7"/>
  <c r="L355" i="7"/>
  <c r="CM354" i="7"/>
  <c r="CL354" i="7"/>
  <c r="CK354" i="7"/>
  <c r="CJ354" i="7"/>
  <c r="CI354" i="7"/>
  <c r="CH354" i="7"/>
  <c r="CG354" i="7"/>
  <c r="CF354" i="7"/>
  <c r="CE354" i="7"/>
  <c r="CD354" i="7"/>
  <c r="CC354" i="7"/>
  <c r="CB354" i="7"/>
  <c r="CA354" i="7"/>
  <c r="BZ354" i="7"/>
  <c r="BY354" i="7"/>
  <c r="BX354" i="7"/>
  <c r="BW354" i="7"/>
  <c r="BV354" i="7"/>
  <c r="BU354" i="7"/>
  <c r="BT354" i="7"/>
  <c r="BS354" i="7"/>
  <c r="BR354" i="7"/>
  <c r="BQ354" i="7"/>
  <c r="BP354" i="7"/>
  <c r="AI354" i="7"/>
  <c r="AH354" i="7"/>
  <c r="AG354" i="7"/>
  <c r="AF354" i="7"/>
  <c r="AE354" i="7"/>
  <c r="AD354" i="7"/>
  <c r="AC354" i="7"/>
  <c r="AB354" i="7"/>
  <c r="AA354" i="7"/>
  <c r="Z354" i="7"/>
  <c r="Y354" i="7"/>
  <c r="X354" i="7"/>
  <c r="W354" i="7"/>
  <c r="V354" i="7"/>
  <c r="U354" i="7"/>
  <c r="T354" i="7"/>
  <c r="S354" i="7"/>
  <c r="R354" i="7"/>
  <c r="Q354" i="7"/>
  <c r="P354" i="7"/>
  <c r="O354" i="7"/>
  <c r="N354" i="7"/>
  <c r="M354" i="7"/>
  <c r="L354" i="7"/>
  <c r="CM353" i="7"/>
  <c r="CL353" i="7"/>
  <c r="CK353" i="7"/>
  <c r="CJ353" i="7"/>
  <c r="CI353" i="7"/>
  <c r="CH353" i="7"/>
  <c r="CG353" i="7"/>
  <c r="CF353" i="7"/>
  <c r="CE353" i="7"/>
  <c r="CD353" i="7"/>
  <c r="CC353" i="7"/>
  <c r="CB353" i="7"/>
  <c r="CA353" i="7"/>
  <c r="BZ353" i="7"/>
  <c r="BY353" i="7"/>
  <c r="BX353" i="7"/>
  <c r="BW353" i="7"/>
  <c r="BV353" i="7"/>
  <c r="BU353" i="7"/>
  <c r="BT353" i="7"/>
  <c r="BS353" i="7"/>
  <c r="BR353" i="7"/>
  <c r="BQ353" i="7"/>
  <c r="BP353" i="7"/>
  <c r="AI353" i="7"/>
  <c r="AH353" i="7"/>
  <c r="AG353" i="7"/>
  <c r="AF353" i="7"/>
  <c r="AE353" i="7"/>
  <c r="AD353" i="7"/>
  <c r="AC353" i="7"/>
  <c r="AB353" i="7"/>
  <c r="AA353" i="7"/>
  <c r="Z353" i="7"/>
  <c r="Y353" i="7"/>
  <c r="X353" i="7"/>
  <c r="W353" i="7"/>
  <c r="V353" i="7"/>
  <c r="U353" i="7"/>
  <c r="T353" i="7"/>
  <c r="S353" i="7"/>
  <c r="R353" i="7"/>
  <c r="Q353" i="7"/>
  <c r="P353" i="7"/>
  <c r="O353" i="7"/>
  <c r="N353" i="7"/>
  <c r="M353" i="7"/>
  <c r="L353" i="7"/>
  <c r="CM352" i="7"/>
  <c r="CL352" i="7"/>
  <c r="CK352" i="7"/>
  <c r="CJ352" i="7"/>
  <c r="CI352" i="7"/>
  <c r="CH352" i="7"/>
  <c r="CG352" i="7"/>
  <c r="CF352" i="7"/>
  <c r="CE352" i="7"/>
  <c r="CD352" i="7"/>
  <c r="CC352" i="7"/>
  <c r="CB352" i="7"/>
  <c r="CA352" i="7"/>
  <c r="BZ352" i="7"/>
  <c r="BY352" i="7"/>
  <c r="BX352" i="7"/>
  <c r="BW352" i="7"/>
  <c r="BV352" i="7"/>
  <c r="BU352" i="7"/>
  <c r="BT352" i="7"/>
  <c r="BS352" i="7"/>
  <c r="BR352" i="7"/>
  <c r="BQ352" i="7"/>
  <c r="BP352" i="7"/>
  <c r="AI352" i="7"/>
  <c r="AH352" i="7"/>
  <c r="AG352" i="7"/>
  <c r="AF352" i="7"/>
  <c r="AE352" i="7"/>
  <c r="AD352" i="7"/>
  <c r="AC352" i="7"/>
  <c r="AB352" i="7"/>
  <c r="AA352" i="7"/>
  <c r="Z352" i="7"/>
  <c r="Y352" i="7"/>
  <c r="X352" i="7"/>
  <c r="W352" i="7"/>
  <c r="V352" i="7"/>
  <c r="U352" i="7"/>
  <c r="T352" i="7"/>
  <c r="S352" i="7"/>
  <c r="R352" i="7"/>
  <c r="Q352" i="7"/>
  <c r="P352" i="7"/>
  <c r="O352" i="7"/>
  <c r="N352" i="7"/>
  <c r="M352" i="7"/>
  <c r="L352" i="7"/>
  <c r="CM351" i="7"/>
  <c r="CL351" i="7"/>
  <c r="CK351" i="7"/>
  <c r="CJ351" i="7"/>
  <c r="CI351" i="7"/>
  <c r="CH351" i="7"/>
  <c r="CG351" i="7"/>
  <c r="CF351" i="7"/>
  <c r="CE351" i="7"/>
  <c r="CD351" i="7"/>
  <c r="CC351" i="7"/>
  <c r="CB351" i="7"/>
  <c r="CA351" i="7"/>
  <c r="BZ351" i="7"/>
  <c r="BY351" i="7"/>
  <c r="BX351" i="7"/>
  <c r="BW351" i="7"/>
  <c r="BV351" i="7"/>
  <c r="BU351" i="7"/>
  <c r="BT351" i="7"/>
  <c r="BS351" i="7"/>
  <c r="BR351" i="7"/>
  <c r="BQ351" i="7"/>
  <c r="BP351" i="7"/>
  <c r="AI351" i="7"/>
  <c r="AH351" i="7"/>
  <c r="AG351" i="7"/>
  <c r="AF351" i="7"/>
  <c r="AE351" i="7"/>
  <c r="AD351" i="7"/>
  <c r="AC351" i="7"/>
  <c r="AB351" i="7"/>
  <c r="AA351" i="7"/>
  <c r="Z351" i="7"/>
  <c r="Y351" i="7"/>
  <c r="X351" i="7"/>
  <c r="W351" i="7"/>
  <c r="V351" i="7"/>
  <c r="U351" i="7"/>
  <c r="T351" i="7"/>
  <c r="S351" i="7"/>
  <c r="R351" i="7"/>
  <c r="Q351" i="7"/>
  <c r="P351" i="7"/>
  <c r="O351" i="7"/>
  <c r="N351" i="7"/>
  <c r="M351" i="7"/>
  <c r="L351" i="7"/>
  <c r="CM350" i="7"/>
  <c r="CL350" i="7"/>
  <c r="CK350" i="7"/>
  <c r="CJ350" i="7"/>
  <c r="CI350" i="7"/>
  <c r="CH350" i="7"/>
  <c r="CG350" i="7"/>
  <c r="CF350" i="7"/>
  <c r="CE350" i="7"/>
  <c r="CD350" i="7"/>
  <c r="CC350" i="7"/>
  <c r="CB350" i="7"/>
  <c r="CA350" i="7"/>
  <c r="BZ350" i="7"/>
  <c r="BY350" i="7"/>
  <c r="BX350" i="7"/>
  <c r="BW350" i="7"/>
  <c r="BV350" i="7"/>
  <c r="BU350" i="7"/>
  <c r="BT350" i="7"/>
  <c r="BS350" i="7"/>
  <c r="BR350" i="7"/>
  <c r="BQ350" i="7"/>
  <c r="BP350" i="7"/>
  <c r="AI350" i="7"/>
  <c r="AH350" i="7"/>
  <c r="AG350" i="7"/>
  <c r="AF350" i="7"/>
  <c r="AE350" i="7"/>
  <c r="AD350" i="7"/>
  <c r="AC350" i="7"/>
  <c r="AB350" i="7"/>
  <c r="AA350" i="7"/>
  <c r="Z350" i="7"/>
  <c r="Y350" i="7"/>
  <c r="X350" i="7"/>
  <c r="W350" i="7"/>
  <c r="V350" i="7"/>
  <c r="U350" i="7"/>
  <c r="T350" i="7"/>
  <c r="S350" i="7"/>
  <c r="R350" i="7"/>
  <c r="Q350" i="7"/>
  <c r="P350" i="7"/>
  <c r="O350" i="7"/>
  <c r="N350" i="7"/>
  <c r="M350" i="7"/>
  <c r="L350" i="7"/>
  <c r="CM349" i="7"/>
  <c r="CL349" i="7"/>
  <c r="CK349" i="7"/>
  <c r="CJ349" i="7"/>
  <c r="CI349" i="7"/>
  <c r="CH349" i="7"/>
  <c r="CG349" i="7"/>
  <c r="CF349" i="7"/>
  <c r="CE349" i="7"/>
  <c r="CD349" i="7"/>
  <c r="CC349" i="7"/>
  <c r="CB349" i="7"/>
  <c r="CA349" i="7"/>
  <c r="BZ349" i="7"/>
  <c r="BY349" i="7"/>
  <c r="BX349" i="7"/>
  <c r="BW349" i="7"/>
  <c r="BV349" i="7"/>
  <c r="BU349" i="7"/>
  <c r="BT349" i="7"/>
  <c r="BS349" i="7"/>
  <c r="BR349" i="7"/>
  <c r="BQ349" i="7"/>
  <c r="BP349" i="7"/>
  <c r="AI349" i="7"/>
  <c r="AH349" i="7"/>
  <c r="AG349" i="7"/>
  <c r="AF349" i="7"/>
  <c r="AE349" i="7"/>
  <c r="AD349" i="7"/>
  <c r="AC349" i="7"/>
  <c r="AB349" i="7"/>
  <c r="AA349" i="7"/>
  <c r="Z349" i="7"/>
  <c r="Y349" i="7"/>
  <c r="X349" i="7"/>
  <c r="W349" i="7"/>
  <c r="V349" i="7"/>
  <c r="U349" i="7"/>
  <c r="T349" i="7"/>
  <c r="S349" i="7"/>
  <c r="R349" i="7"/>
  <c r="Q349" i="7"/>
  <c r="P349" i="7"/>
  <c r="O349" i="7"/>
  <c r="N349" i="7"/>
  <c r="M349" i="7"/>
  <c r="L349" i="7"/>
  <c r="CM348" i="7"/>
  <c r="CL348" i="7"/>
  <c r="CK348" i="7"/>
  <c r="CJ348" i="7"/>
  <c r="CI348" i="7"/>
  <c r="CH348" i="7"/>
  <c r="CG348" i="7"/>
  <c r="CF348" i="7"/>
  <c r="CE348" i="7"/>
  <c r="CD348" i="7"/>
  <c r="CC348" i="7"/>
  <c r="CB348" i="7"/>
  <c r="CA348" i="7"/>
  <c r="BZ348" i="7"/>
  <c r="BY348" i="7"/>
  <c r="BX348" i="7"/>
  <c r="BW348" i="7"/>
  <c r="BV348" i="7"/>
  <c r="BU348" i="7"/>
  <c r="BT348" i="7"/>
  <c r="BS348" i="7"/>
  <c r="BR348" i="7"/>
  <c r="BQ348" i="7"/>
  <c r="BP348" i="7"/>
  <c r="AI348" i="7"/>
  <c r="AH348" i="7"/>
  <c r="AG348" i="7"/>
  <c r="AF348" i="7"/>
  <c r="AE348" i="7"/>
  <c r="AD348" i="7"/>
  <c r="AC348" i="7"/>
  <c r="AB348" i="7"/>
  <c r="AA348" i="7"/>
  <c r="Z348" i="7"/>
  <c r="Y348" i="7"/>
  <c r="X348" i="7"/>
  <c r="W348" i="7"/>
  <c r="V348" i="7"/>
  <c r="U348" i="7"/>
  <c r="T348" i="7"/>
  <c r="S348" i="7"/>
  <c r="R348" i="7"/>
  <c r="Q348" i="7"/>
  <c r="P348" i="7"/>
  <c r="O348" i="7"/>
  <c r="N348" i="7"/>
  <c r="M348" i="7"/>
  <c r="L348" i="7"/>
  <c r="CM347" i="7"/>
  <c r="CL347" i="7"/>
  <c r="CK347" i="7"/>
  <c r="CJ347" i="7"/>
  <c r="CI347" i="7"/>
  <c r="CH347" i="7"/>
  <c r="CG347" i="7"/>
  <c r="CF347" i="7"/>
  <c r="CE347" i="7"/>
  <c r="CD347" i="7"/>
  <c r="CC347" i="7"/>
  <c r="CB347" i="7"/>
  <c r="CA347" i="7"/>
  <c r="BZ347" i="7"/>
  <c r="BY347" i="7"/>
  <c r="BX347" i="7"/>
  <c r="BW347" i="7"/>
  <c r="BV347" i="7"/>
  <c r="BU347" i="7"/>
  <c r="BT347" i="7"/>
  <c r="BS347" i="7"/>
  <c r="BR347" i="7"/>
  <c r="BQ347" i="7"/>
  <c r="BP347" i="7"/>
  <c r="AI347" i="7"/>
  <c r="AH347" i="7"/>
  <c r="AG347" i="7"/>
  <c r="AF347" i="7"/>
  <c r="AE347" i="7"/>
  <c r="AD347" i="7"/>
  <c r="AC347" i="7"/>
  <c r="AB347" i="7"/>
  <c r="AA347" i="7"/>
  <c r="Z347" i="7"/>
  <c r="Y347" i="7"/>
  <c r="X347" i="7"/>
  <c r="W347" i="7"/>
  <c r="V347" i="7"/>
  <c r="U347" i="7"/>
  <c r="T347" i="7"/>
  <c r="S347" i="7"/>
  <c r="R347" i="7"/>
  <c r="Q347" i="7"/>
  <c r="P347" i="7"/>
  <c r="O347" i="7"/>
  <c r="N347" i="7"/>
  <c r="M347" i="7"/>
  <c r="L347" i="7"/>
  <c r="CM346" i="7"/>
  <c r="CL346" i="7"/>
  <c r="CK346" i="7"/>
  <c r="CJ346" i="7"/>
  <c r="CI346" i="7"/>
  <c r="CH346" i="7"/>
  <c r="CG346" i="7"/>
  <c r="CF346" i="7"/>
  <c r="CE346" i="7"/>
  <c r="CD346" i="7"/>
  <c r="CC346" i="7"/>
  <c r="CB346" i="7"/>
  <c r="CA346" i="7"/>
  <c r="BZ346" i="7"/>
  <c r="BY346" i="7"/>
  <c r="BX346" i="7"/>
  <c r="BW346" i="7"/>
  <c r="BV346" i="7"/>
  <c r="BU346" i="7"/>
  <c r="BT346" i="7"/>
  <c r="BS346" i="7"/>
  <c r="BR346" i="7"/>
  <c r="BQ346" i="7"/>
  <c r="BP346" i="7"/>
  <c r="AI346" i="7"/>
  <c r="AH346" i="7"/>
  <c r="AG346" i="7"/>
  <c r="AF346" i="7"/>
  <c r="AE346" i="7"/>
  <c r="AD346" i="7"/>
  <c r="AC346" i="7"/>
  <c r="AB346" i="7"/>
  <c r="AA346" i="7"/>
  <c r="Z346" i="7"/>
  <c r="Y346" i="7"/>
  <c r="X346" i="7"/>
  <c r="W346" i="7"/>
  <c r="V346" i="7"/>
  <c r="U346" i="7"/>
  <c r="T346" i="7"/>
  <c r="S346" i="7"/>
  <c r="R346" i="7"/>
  <c r="Q346" i="7"/>
  <c r="P346" i="7"/>
  <c r="O346" i="7"/>
  <c r="N346" i="7"/>
  <c r="M346" i="7"/>
  <c r="L346" i="7"/>
  <c r="CM345" i="7"/>
  <c r="CL345" i="7"/>
  <c r="CK345" i="7"/>
  <c r="CJ345" i="7"/>
  <c r="CI345" i="7"/>
  <c r="CH345" i="7"/>
  <c r="CG345" i="7"/>
  <c r="CF345" i="7"/>
  <c r="CE345" i="7"/>
  <c r="CD345" i="7"/>
  <c r="CC345" i="7"/>
  <c r="CB345" i="7"/>
  <c r="CA345" i="7"/>
  <c r="BZ345" i="7"/>
  <c r="BY345" i="7"/>
  <c r="BX345" i="7"/>
  <c r="BW345" i="7"/>
  <c r="BV345" i="7"/>
  <c r="BU345" i="7"/>
  <c r="BT345" i="7"/>
  <c r="BS345" i="7"/>
  <c r="BR345" i="7"/>
  <c r="BQ345" i="7"/>
  <c r="BP345" i="7"/>
  <c r="AI345" i="7"/>
  <c r="AH345" i="7"/>
  <c r="AG345" i="7"/>
  <c r="AF345" i="7"/>
  <c r="AE345" i="7"/>
  <c r="AD345" i="7"/>
  <c r="AC345" i="7"/>
  <c r="AB345" i="7"/>
  <c r="AA345" i="7"/>
  <c r="Z345" i="7"/>
  <c r="Y345" i="7"/>
  <c r="X345" i="7"/>
  <c r="W345" i="7"/>
  <c r="V345" i="7"/>
  <c r="U345" i="7"/>
  <c r="T345" i="7"/>
  <c r="S345" i="7"/>
  <c r="R345" i="7"/>
  <c r="Q345" i="7"/>
  <c r="P345" i="7"/>
  <c r="O345" i="7"/>
  <c r="N345" i="7"/>
  <c r="M345" i="7"/>
  <c r="L345" i="7"/>
  <c r="CM344" i="7"/>
  <c r="CL344" i="7"/>
  <c r="CK344" i="7"/>
  <c r="CJ344" i="7"/>
  <c r="CI344" i="7"/>
  <c r="CH344" i="7"/>
  <c r="CG344" i="7"/>
  <c r="CF344" i="7"/>
  <c r="CE344" i="7"/>
  <c r="CD344" i="7"/>
  <c r="CC344" i="7"/>
  <c r="CB344" i="7"/>
  <c r="CA344" i="7"/>
  <c r="BZ344" i="7"/>
  <c r="BY344" i="7"/>
  <c r="BX344" i="7"/>
  <c r="BW344" i="7"/>
  <c r="BV344" i="7"/>
  <c r="BU344" i="7"/>
  <c r="BT344" i="7"/>
  <c r="BS344" i="7"/>
  <c r="BR344" i="7"/>
  <c r="BQ344" i="7"/>
  <c r="BP344" i="7"/>
  <c r="AI344" i="7"/>
  <c r="AH344" i="7"/>
  <c r="AG344" i="7"/>
  <c r="AF344" i="7"/>
  <c r="AE344" i="7"/>
  <c r="AD344" i="7"/>
  <c r="AC344" i="7"/>
  <c r="AB344" i="7"/>
  <c r="AA344" i="7"/>
  <c r="Z344" i="7"/>
  <c r="Y344" i="7"/>
  <c r="X344" i="7"/>
  <c r="W344" i="7"/>
  <c r="V344" i="7"/>
  <c r="U344" i="7"/>
  <c r="T344" i="7"/>
  <c r="S344" i="7"/>
  <c r="R344" i="7"/>
  <c r="Q344" i="7"/>
  <c r="P344" i="7"/>
  <c r="O344" i="7"/>
  <c r="N344" i="7"/>
  <c r="M344" i="7"/>
  <c r="L344" i="7"/>
  <c r="CM343" i="7"/>
  <c r="CL343" i="7"/>
  <c r="CK343" i="7"/>
  <c r="CJ343" i="7"/>
  <c r="CI343" i="7"/>
  <c r="CH343" i="7"/>
  <c r="CG343" i="7"/>
  <c r="CF343" i="7"/>
  <c r="CE343" i="7"/>
  <c r="CD343" i="7"/>
  <c r="CC343" i="7"/>
  <c r="CB343" i="7"/>
  <c r="CA343" i="7"/>
  <c r="BZ343" i="7"/>
  <c r="BY343" i="7"/>
  <c r="BX343" i="7"/>
  <c r="BW343" i="7"/>
  <c r="BV343" i="7"/>
  <c r="BU343" i="7"/>
  <c r="BT343" i="7"/>
  <c r="BS343" i="7"/>
  <c r="BR343" i="7"/>
  <c r="BQ343" i="7"/>
  <c r="BP343" i="7"/>
  <c r="AI343" i="7"/>
  <c r="AH343" i="7"/>
  <c r="AG343" i="7"/>
  <c r="AF343" i="7"/>
  <c r="AE343" i="7"/>
  <c r="AD343" i="7"/>
  <c r="AC343" i="7"/>
  <c r="AB343" i="7"/>
  <c r="AA343" i="7"/>
  <c r="Z343" i="7"/>
  <c r="Y343" i="7"/>
  <c r="X343" i="7"/>
  <c r="W343" i="7"/>
  <c r="V343" i="7"/>
  <c r="U343" i="7"/>
  <c r="T343" i="7"/>
  <c r="S343" i="7"/>
  <c r="R343" i="7"/>
  <c r="Q343" i="7"/>
  <c r="P343" i="7"/>
  <c r="O343" i="7"/>
  <c r="N343" i="7"/>
  <c r="M343" i="7"/>
  <c r="L343" i="7"/>
  <c r="CM342" i="7"/>
  <c r="CL342" i="7"/>
  <c r="CK342" i="7"/>
  <c r="CJ342" i="7"/>
  <c r="CI342" i="7"/>
  <c r="CH342" i="7"/>
  <c r="CG342" i="7"/>
  <c r="CF342" i="7"/>
  <c r="CE342" i="7"/>
  <c r="CD342" i="7"/>
  <c r="CC342" i="7"/>
  <c r="CB342" i="7"/>
  <c r="CA342" i="7"/>
  <c r="BZ342" i="7"/>
  <c r="BY342" i="7"/>
  <c r="BX342" i="7"/>
  <c r="BW342" i="7"/>
  <c r="BV342" i="7"/>
  <c r="BU342" i="7"/>
  <c r="BT342" i="7"/>
  <c r="BS342" i="7"/>
  <c r="BR342" i="7"/>
  <c r="BQ342" i="7"/>
  <c r="BP342" i="7"/>
  <c r="AI342" i="7"/>
  <c r="AH342" i="7"/>
  <c r="AG342" i="7"/>
  <c r="AF342" i="7"/>
  <c r="AE342" i="7"/>
  <c r="AD342" i="7"/>
  <c r="AC342" i="7"/>
  <c r="AB342" i="7"/>
  <c r="AA342" i="7"/>
  <c r="Z342" i="7"/>
  <c r="Y342" i="7"/>
  <c r="X342" i="7"/>
  <c r="W342" i="7"/>
  <c r="V342" i="7"/>
  <c r="U342" i="7"/>
  <c r="T342" i="7"/>
  <c r="S342" i="7"/>
  <c r="R342" i="7"/>
  <c r="Q342" i="7"/>
  <c r="P342" i="7"/>
  <c r="O342" i="7"/>
  <c r="N342" i="7"/>
  <c r="M342" i="7"/>
  <c r="L342" i="7"/>
  <c r="DQ341" i="7"/>
  <c r="CM339" i="7"/>
  <c r="CL339" i="7"/>
  <c r="CK339" i="7"/>
  <c r="CJ339" i="7"/>
  <c r="CI339" i="7"/>
  <c r="CH339" i="7"/>
  <c r="CG339" i="7"/>
  <c r="CF339" i="7"/>
  <c r="CE339" i="7"/>
  <c r="CD339" i="7"/>
  <c r="CC339" i="7"/>
  <c r="CB339" i="7"/>
  <c r="CA339" i="7"/>
  <c r="BZ339" i="7"/>
  <c r="BY339" i="7"/>
  <c r="BX339" i="7"/>
  <c r="BW339" i="7"/>
  <c r="BV339" i="7"/>
  <c r="BU339" i="7"/>
  <c r="BT339" i="7"/>
  <c r="BS339" i="7"/>
  <c r="BR339" i="7"/>
  <c r="BQ339" i="7"/>
  <c r="BP339" i="7"/>
  <c r="AI339" i="7"/>
  <c r="AH339" i="7"/>
  <c r="AG339" i="7"/>
  <c r="AF339" i="7"/>
  <c r="AE339" i="7"/>
  <c r="AD339" i="7"/>
  <c r="AC339" i="7"/>
  <c r="AB339" i="7"/>
  <c r="AA339" i="7"/>
  <c r="Z339" i="7"/>
  <c r="Y339" i="7"/>
  <c r="X339" i="7"/>
  <c r="W339" i="7"/>
  <c r="V339" i="7"/>
  <c r="U339" i="7"/>
  <c r="T339" i="7"/>
  <c r="S339" i="7"/>
  <c r="R339" i="7"/>
  <c r="Q339" i="7"/>
  <c r="P339" i="7"/>
  <c r="O339" i="7"/>
  <c r="N339" i="7"/>
  <c r="M339" i="7"/>
  <c r="L339" i="7"/>
  <c r="CM338" i="7"/>
  <c r="CL338" i="7"/>
  <c r="CK338" i="7"/>
  <c r="CJ338" i="7"/>
  <c r="CI338" i="7"/>
  <c r="CH338" i="7"/>
  <c r="CG338" i="7"/>
  <c r="CF338" i="7"/>
  <c r="CE338" i="7"/>
  <c r="CD338" i="7"/>
  <c r="CC338" i="7"/>
  <c r="CB338" i="7"/>
  <c r="CA338" i="7"/>
  <c r="BZ338" i="7"/>
  <c r="BY338" i="7"/>
  <c r="BX338" i="7"/>
  <c r="BW338" i="7"/>
  <c r="BV338" i="7"/>
  <c r="BU338" i="7"/>
  <c r="BT338" i="7"/>
  <c r="BS338" i="7"/>
  <c r="BR338" i="7"/>
  <c r="BQ338" i="7"/>
  <c r="BP338" i="7"/>
  <c r="AI338" i="7"/>
  <c r="AH338" i="7"/>
  <c r="AG338" i="7"/>
  <c r="AF338" i="7"/>
  <c r="AE338" i="7"/>
  <c r="AD338" i="7"/>
  <c r="AC338" i="7"/>
  <c r="AB338" i="7"/>
  <c r="AA338" i="7"/>
  <c r="Z338" i="7"/>
  <c r="Y338" i="7"/>
  <c r="X338" i="7"/>
  <c r="W338" i="7"/>
  <c r="V338" i="7"/>
  <c r="U338" i="7"/>
  <c r="T338" i="7"/>
  <c r="S338" i="7"/>
  <c r="R338" i="7"/>
  <c r="Q338" i="7"/>
  <c r="P338" i="7"/>
  <c r="O338" i="7"/>
  <c r="N338" i="7"/>
  <c r="M338" i="7"/>
  <c r="L338" i="7"/>
  <c r="CM337" i="7"/>
  <c r="CL337" i="7"/>
  <c r="CK337" i="7"/>
  <c r="CJ337" i="7"/>
  <c r="CI337" i="7"/>
  <c r="CH337" i="7"/>
  <c r="CG337" i="7"/>
  <c r="CF337" i="7"/>
  <c r="CE337" i="7"/>
  <c r="CD337" i="7"/>
  <c r="CC337" i="7"/>
  <c r="CB337" i="7"/>
  <c r="CA337" i="7"/>
  <c r="BZ337" i="7"/>
  <c r="BY337" i="7"/>
  <c r="BX337" i="7"/>
  <c r="BW337" i="7"/>
  <c r="BV337" i="7"/>
  <c r="BU337" i="7"/>
  <c r="BT337" i="7"/>
  <c r="BS337" i="7"/>
  <c r="BR337" i="7"/>
  <c r="BQ337" i="7"/>
  <c r="BP337" i="7"/>
  <c r="AI337" i="7"/>
  <c r="AH337" i="7"/>
  <c r="AG337" i="7"/>
  <c r="AF337" i="7"/>
  <c r="AE337" i="7"/>
  <c r="AD337" i="7"/>
  <c r="AC337" i="7"/>
  <c r="AB337" i="7"/>
  <c r="AA337" i="7"/>
  <c r="Z337" i="7"/>
  <c r="Y337" i="7"/>
  <c r="X337" i="7"/>
  <c r="W337" i="7"/>
  <c r="V337" i="7"/>
  <c r="U337" i="7"/>
  <c r="T337" i="7"/>
  <c r="S337" i="7"/>
  <c r="R337" i="7"/>
  <c r="Q337" i="7"/>
  <c r="P337" i="7"/>
  <c r="O337" i="7"/>
  <c r="N337" i="7"/>
  <c r="M337" i="7"/>
  <c r="L337" i="7"/>
  <c r="CM336" i="7"/>
  <c r="CL336" i="7"/>
  <c r="CK336" i="7"/>
  <c r="CJ336" i="7"/>
  <c r="CI336" i="7"/>
  <c r="CH336" i="7"/>
  <c r="CG336" i="7"/>
  <c r="CF336" i="7"/>
  <c r="CE336" i="7"/>
  <c r="CD336" i="7"/>
  <c r="CC336" i="7"/>
  <c r="CB336" i="7"/>
  <c r="CA336" i="7"/>
  <c r="BZ336" i="7"/>
  <c r="BY336" i="7"/>
  <c r="BX336" i="7"/>
  <c r="BW336" i="7"/>
  <c r="BV336" i="7"/>
  <c r="BU336" i="7"/>
  <c r="BT336" i="7"/>
  <c r="BS336" i="7"/>
  <c r="BR336" i="7"/>
  <c r="BQ336" i="7"/>
  <c r="BP336" i="7"/>
  <c r="AI336" i="7"/>
  <c r="AH336" i="7"/>
  <c r="AG336" i="7"/>
  <c r="AF336" i="7"/>
  <c r="AE336" i="7"/>
  <c r="AD336" i="7"/>
  <c r="AC336" i="7"/>
  <c r="AB336" i="7"/>
  <c r="AA336" i="7"/>
  <c r="Z336" i="7"/>
  <c r="Y336" i="7"/>
  <c r="X336" i="7"/>
  <c r="W336" i="7"/>
  <c r="V336" i="7"/>
  <c r="U336" i="7"/>
  <c r="T336" i="7"/>
  <c r="S336" i="7"/>
  <c r="R336" i="7"/>
  <c r="Q336" i="7"/>
  <c r="P336" i="7"/>
  <c r="O336" i="7"/>
  <c r="N336" i="7"/>
  <c r="M336" i="7"/>
  <c r="L336" i="7"/>
  <c r="CM335" i="7"/>
  <c r="CL335" i="7"/>
  <c r="CK335" i="7"/>
  <c r="CJ335" i="7"/>
  <c r="CI335" i="7"/>
  <c r="CH335" i="7"/>
  <c r="CG335" i="7"/>
  <c r="CF335" i="7"/>
  <c r="CE335" i="7"/>
  <c r="CD335" i="7"/>
  <c r="CC335" i="7"/>
  <c r="CB335" i="7"/>
  <c r="CA335" i="7"/>
  <c r="BZ335" i="7"/>
  <c r="BY335" i="7"/>
  <c r="BX335" i="7"/>
  <c r="BW335" i="7"/>
  <c r="BV335" i="7"/>
  <c r="BU335" i="7"/>
  <c r="BT335" i="7"/>
  <c r="BS335" i="7"/>
  <c r="BR335" i="7"/>
  <c r="BQ335" i="7"/>
  <c r="BP335" i="7"/>
  <c r="AI335" i="7"/>
  <c r="AH335" i="7"/>
  <c r="AG335" i="7"/>
  <c r="AF335" i="7"/>
  <c r="AE335" i="7"/>
  <c r="AD335" i="7"/>
  <c r="AC335" i="7"/>
  <c r="AB335" i="7"/>
  <c r="AA335" i="7"/>
  <c r="Z335" i="7"/>
  <c r="Y335" i="7"/>
  <c r="X335" i="7"/>
  <c r="W335" i="7"/>
  <c r="V335" i="7"/>
  <c r="U335" i="7"/>
  <c r="T335" i="7"/>
  <c r="S335" i="7"/>
  <c r="R335" i="7"/>
  <c r="Q335" i="7"/>
  <c r="P335" i="7"/>
  <c r="O335" i="7"/>
  <c r="N335" i="7"/>
  <c r="M335" i="7"/>
  <c r="L335" i="7"/>
  <c r="CM334" i="7"/>
  <c r="CL334" i="7"/>
  <c r="CK334" i="7"/>
  <c r="CJ334" i="7"/>
  <c r="CI334" i="7"/>
  <c r="CH334" i="7"/>
  <c r="CG334" i="7"/>
  <c r="CF334" i="7"/>
  <c r="CE334" i="7"/>
  <c r="CD334" i="7"/>
  <c r="CC334" i="7"/>
  <c r="CB334" i="7"/>
  <c r="CA334" i="7"/>
  <c r="BZ334" i="7"/>
  <c r="BY334" i="7"/>
  <c r="BX334" i="7"/>
  <c r="BW334" i="7"/>
  <c r="BV334" i="7"/>
  <c r="BU334" i="7"/>
  <c r="BT334" i="7"/>
  <c r="BS334" i="7"/>
  <c r="BR334" i="7"/>
  <c r="BQ334" i="7"/>
  <c r="BP334" i="7"/>
  <c r="AI334" i="7"/>
  <c r="AH334" i="7"/>
  <c r="AG334" i="7"/>
  <c r="AF334" i="7"/>
  <c r="AE334" i="7"/>
  <c r="AD334" i="7"/>
  <c r="AC334" i="7"/>
  <c r="AB334" i="7"/>
  <c r="AA334" i="7"/>
  <c r="Z334" i="7"/>
  <c r="Y334" i="7"/>
  <c r="X334" i="7"/>
  <c r="W334" i="7"/>
  <c r="V334" i="7"/>
  <c r="U334" i="7"/>
  <c r="T334" i="7"/>
  <c r="S334" i="7"/>
  <c r="R334" i="7"/>
  <c r="Q334" i="7"/>
  <c r="P334" i="7"/>
  <c r="O334" i="7"/>
  <c r="N334" i="7"/>
  <c r="M334" i="7"/>
  <c r="L334" i="7"/>
  <c r="CM333" i="7"/>
  <c r="CL333" i="7"/>
  <c r="CK333" i="7"/>
  <c r="CJ333" i="7"/>
  <c r="CI333" i="7"/>
  <c r="CH333" i="7"/>
  <c r="CG333" i="7"/>
  <c r="CF333" i="7"/>
  <c r="CE333" i="7"/>
  <c r="CD333" i="7"/>
  <c r="CC333" i="7"/>
  <c r="CB333" i="7"/>
  <c r="CA333" i="7"/>
  <c r="BZ333" i="7"/>
  <c r="BY333" i="7"/>
  <c r="BX333" i="7"/>
  <c r="BW333" i="7"/>
  <c r="BV333" i="7"/>
  <c r="BU333" i="7"/>
  <c r="BT333" i="7"/>
  <c r="BS333" i="7"/>
  <c r="BR333" i="7"/>
  <c r="BQ333" i="7"/>
  <c r="BP333" i="7"/>
  <c r="AI333" i="7"/>
  <c r="AH333" i="7"/>
  <c r="AG333" i="7"/>
  <c r="AF333" i="7"/>
  <c r="AE333" i="7"/>
  <c r="AD333" i="7"/>
  <c r="AC333" i="7"/>
  <c r="AB333" i="7"/>
  <c r="AA333" i="7"/>
  <c r="Z333" i="7"/>
  <c r="Y333" i="7"/>
  <c r="X333" i="7"/>
  <c r="W333" i="7"/>
  <c r="V333" i="7"/>
  <c r="U333" i="7"/>
  <c r="T333" i="7"/>
  <c r="S333" i="7"/>
  <c r="R333" i="7"/>
  <c r="Q333" i="7"/>
  <c r="P333" i="7"/>
  <c r="O333" i="7"/>
  <c r="N333" i="7"/>
  <c r="M333" i="7"/>
  <c r="L333" i="7"/>
  <c r="CM332" i="7"/>
  <c r="CL332" i="7"/>
  <c r="CK332" i="7"/>
  <c r="CJ332" i="7"/>
  <c r="CI332" i="7"/>
  <c r="CH332" i="7"/>
  <c r="CG332" i="7"/>
  <c r="CF332" i="7"/>
  <c r="CE332" i="7"/>
  <c r="CD332" i="7"/>
  <c r="CC332" i="7"/>
  <c r="CB332" i="7"/>
  <c r="CA332" i="7"/>
  <c r="BZ332" i="7"/>
  <c r="BY332" i="7"/>
  <c r="BX332" i="7"/>
  <c r="BW332" i="7"/>
  <c r="BV332" i="7"/>
  <c r="BU332" i="7"/>
  <c r="BT332" i="7"/>
  <c r="BS332" i="7"/>
  <c r="BR332" i="7"/>
  <c r="BQ332" i="7"/>
  <c r="BP332" i="7"/>
  <c r="AI332" i="7"/>
  <c r="AH332" i="7"/>
  <c r="AG332" i="7"/>
  <c r="AF332" i="7"/>
  <c r="AE332" i="7"/>
  <c r="AD332" i="7"/>
  <c r="AC332" i="7"/>
  <c r="AB332" i="7"/>
  <c r="AA332" i="7"/>
  <c r="Z332" i="7"/>
  <c r="Y332" i="7"/>
  <c r="X332" i="7"/>
  <c r="W332" i="7"/>
  <c r="V332" i="7"/>
  <c r="U332" i="7"/>
  <c r="T332" i="7"/>
  <c r="S332" i="7"/>
  <c r="R332" i="7"/>
  <c r="Q332" i="7"/>
  <c r="P332" i="7"/>
  <c r="O332" i="7"/>
  <c r="N332" i="7"/>
  <c r="M332" i="7"/>
  <c r="L332" i="7"/>
  <c r="CM331" i="7"/>
  <c r="CL331" i="7"/>
  <c r="CK331" i="7"/>
  <c r="CJ331" i="7"/>
  <c r="CI331" i="7"/>
  <c r="CH331" i="7"/>
  <c r="CG331" i="7"/>
  <c r="CF331" i="7"/>
  <c r="CE331" i="7"/>
  <c r="CD331" i="7"/>
  <c r="CC331" i="7"/>
  <c r="CB331" i="7"/>
  <c r="CA331" i="7"/>
  <c r="BZ331" i="7"/>
  <c r="BY331" i="7"/>
  <c r="BX331" i="7"/>
  <c r="BW331" i="7"/>
  <c r="BV331" i="7"/>
  <c r="BU331" i="7"/>
  <c r="BT331" i="7"/>
  <c r="BS331" i="7"/>
  <c r="BR331" i="7"/>
  <c r="BQ331" i="7"/>
  <c r="BP331" i="7"/>
  <c r="AI331" i="7"/>
  <c r="AH331" i="7"/>
  <c r="AG331" i="7"/>
  <c r="AF331" i="7"/>
  <c r="AE331" i="7"/>
  <c r="AD331" i="7"/>
  <c r="AC331" i="7"/>
  <c r="AB331" i="7"/>
  <c r="AA331" i="7"/>
  <c r="Z331" i="7"/>
  <c r="Y331" i="7"/>
  <c r="X331" i="7"/>
  <c r="W331" i="7"/>
  <c r="V331" i="7"/>
  <c r="U331" i="7"/>
  <c r="T331" i="7"/>
  <c r="S331" i="7"/>
  <c r="R331" i="7"/>
  <c r="Q331" i="7"/>
  <c r="P331" i="7"/>
  <c r="O331" i="7"/>
  <c r="N331" i="7"/>
  <c r="M331" i="7"/>
  <c r="L331" i="7"/>
  <c r="CM330" i="7"/>
  <c r="CL330" i="7"/>
  <c r="CK330" i="7"/>
  <c r="CJ330" i="7"/>
  <c r="CI330" i="7"/>
  <c r="CH330" i="7"/>
  <c r="CG330" i="7"/>
  <c r="CF330" i="7"/>
  <c r="CE330" i="7"/>
  <c r="CD330" i="7"/>
  <c r="CC330" i="7"/>
  <c r="CB330" i="7"/>
  <c r="CA330" i="7"/>
  <c r="BZ330" i="7"/>
  <c r="BY330" i="7"/>
  <c r="BX330" i="7"/>
  <c r="BW330" i="7"/>
  <c r="BV330" i="7"/>
  <c r="BU330" i="7"/>
  <c r="BT330" i="7"/>
  <c r="BS330" i="7"/>
  <c r="BR330" i="7"/>
  <c r="BQ330" i="7"/>
  <c r="BP330" i="7"/>
  <c r="AI330" i="7"/>
  <c r="AH330" i="7"/>
  <c r="AG330" i="7"/>
  <c r="AF330" i="7"/>
  <c r="AE330" i="7"/>
  <c r="AD330" i="7"/>
  <c r="AC330" i="7"/>
  <c r="AB330" i="7"/>
  <c r="AA330" i="7"/>
  <c r="Z330" i="7"/>
  <c r="Y330" i="7"/>
  <c r="X330" i="7"/>
  <c r="W330" i="7"/>
  <c r="V330" i="7"/>
  <c r="U330" i="7"/>
  <c r="T330" i="7"/>
  <c r="S330" i="7"/>
  <c r="R330" i="7"/>
  <c r="Q330" i="7"/>
  <c r="P330" i="7"/>
  <c r="O330" i="7"/>
  <c r="N330" i="7"/>
  <c r="M330" i="7"/>
  <c r="L330" i="7"/>
  <c r="CM329" i="7"/>
  <c r="CL329" i="7"/>
  <c r="CK329" i="7"/>
  <c r="CJ329" i="7"/>
  <c r="CI329" i="7"/>
  <c r="CH329" i="7"/>
  <c r="CG329" i="7"/>
  <c r="CF329" i="7"/>
  <c r="CE329" i="7"/>
  <c r="CD329" i="7"/>
  <c r="CC329" i="7"/>
  <c r="CB329" i="7"/>
  <c r="CA329" i="7"/>
  <c r="BZ329" i="7"/>
  <c r="BY329" i="7"/>
  <c r="BX329" i="7"/>
  <c r="BW329" i="7"/>
  <c r="BV329" i="7"/>
  <c r="BU329" i="7"/>
  <c r="BT329" i="7"/>
  <c r="BS329" i="7"/>
  <c r="BR329" i="7"/>
  <c r="BQ329" i="7"/>
  <c r="BP329" i="7"/>
  <c r="AI329" i="7"/>
  <c r="AH329" i="7"/>
  <c r="AG329" i="7"/>
  <c r="AF329" i="7"/>
  <c r="AE329" i="7"/>
  <c r="AD329" i="7"/>
  <c r="AC329" i="7"/>
  <c r="AB329" i="7"/>
  <c r="AA329" i="7"/>
  <c r="Z329" i="7"/>
  <c r="Y329" i="7"/>
  <c r="X329" i="7"/>
  <c r="W329" i="7"/>
  <c r="V329" i="7"/>
  <c r="U329" i="7"/>
  <c r="T329" i="7"/>
  <c r="S329" i="7"/>
  <c r="R329" i="7"/>
  <c r="Q329" i="7"/>
  <c r="P329" i="7"/>
  <c r="O329" i="7"/>
  <c r="N329" i="7"/>
  <c r="M329" i="7"/>
  <c r="L329" i="7"/>
  <c r="CM328" i="7"/>
  <c r="CL328" i="7"/>
  <c r="CK328" i="7"/>
  <c r="CJ328" i="7"/>
  <c r="CI328" i="7"/>
  <c r="CH328" i="7"/>
  <c r="CG328" i="7"/>
  <c r="CF328" i="7"/>
  <c r="CE328" i="7"/>
  <c r="CD328" i="7"/>
  <c r="CC328" i="7"/>
  <c r="CB328" i="7"/>
  <c r="CA328" i="7"/>
  <c r="BZ328" i="7"/>
  <c r="BY328" i="7"/>
  <c r="BX328" i="7"/>
  <c r="BW328" i="7"/>
  <c r="BV328" i="7"/>
  <c r="BU328" i="7"/>
  <c r="BT328" i="7"/>
  <c r="BS328" i="7"/>
  <c r="BR328" i="7"/>
  <c r="BQ328" i="7"/>
  <c r="BP328" i="7"/>
  <c r="AI328" i="7"/>
  <c r="AH328" i="7"/>
  <c r="AG328" i="7"/>
  <c r="AF328" i="7"/>
  <c r="AE328" i="7"/>
  <c r="AD328" i="7"/>
  <c r="AC328" i="7"/>
  <c r="AB328" i="7"/>
  <c r="AA328" i="7"/>
  <c r="Z328" i="7"/>
  <c r="Y328" i="7"/>
  <c r="X328" i="7"/>
  <c r="W328" i="7"/>
  <c r="V328" i="7"/>
  <c r="U328" i="7"/>
  <c r="T328" i="7"/>
  <c r="S328" i="7"/>
  <c r="R328" i="7"/>
  <c r="Q328" i="7"/>
  <c r="P328" i="7"/>
  <c r="O328" i="7"/>
  <c r="N328" i="7"/>
  <c r="M328" i="7"/>
  <c r="L328" i="7"/>
  <c r="CM327" i="7"/>
  <c r="CL327" i="7"/>
  <c r="CK327" i="7"/>
  <c r="CJ327" i="7"/>
  <c r="CI327" i="7"/>
  <c r="CH327" i="7"/>
  <c r="CG327" i="7"/>
  <c r="CF327" i="7"/>
  <c r="CE327" i="7"/>
  <c r="CD327" i="7"/>
  <c r="CC327" i="7"/>
  <c r="CB327" i="7"/>
  <c r="CA327" i="7"/>
  <c r="BZ327" i="7"/>
  <c r="BY327" i="7"/>
  <c r="BX327" i="7"/>
  <c r="BW327" i="7"/>
  <c r="BV327" i="7"/>
  <c r="BU327" i="7"/>
  <c r="BT327" i="7"/>
  <c r="BS327" i="7"/>
  <c r="BR327" i="7"/>
  <c r="BQ327" i="7"/>
  <c r="BP327" i="7"/>
  <c r="AI327" i="7"/>
  <c r="AH327" i="7"/>
  <c r="AG327" i="7"/>
  <c r="AF327" i="7"/>
  <c r="AE327" i="7"/>
  <c r="AD327" i="7"/>
  <c r="AC327" i="7"/>
  <c r="AB327" i="7"/>
  <c r="AA327" i="7"/>
  <c r="Z327" i="7"/>
  <c r="Y327" i="7"/>
  <c r="X327" i="7"/>
  <c r="W327" i="7"/>
  <c r="V327" i="7"/>
  <c r="U327" i="7"/>
  <c r="T327" i="7"/>
  <c r="S327" i="7"/>
  <c r="R327" i="7"/>
  <c r="Q327" i="7"/>
  <c r="P327" i="7"/>
  <c r="O327" i="7"/>
  <c r="N327" i="7"/>
  <c r="M327" i="7"/>
  <c r="L327" i="7"/>
  <c r="CM326" i="7"/>
  <c r="CL326" i="7"/>
  <c r="CK326" i="7"/>
  <c r="CJ326" i="7"/>
  <c r="CI326" i="7"/>
  <c r="CH326" i="7"/>
  <c r="CG326" i="7"/>
  <c r="CF326" i="7"/>
  <c r="CE326" i="7"/>
  <c r="CD326" i="7"/>
  <c r="CC326" i="7"/>
  <c r="CB326" i="7"/>
  <c r="CA326" i="7"/>
  <c r="BZ326" i="7"/>
  <c r="BY326" i="7"/>
  <c r="BX326" i="7"/>
  <c r="BW326" i="7"/>
  <c r="BV326" i="7"/>
  <c r="BU326" i="7"/>
  <c r="BT326" i="7"/>
  <c r="BS326" i="7"/>
  <c r="BR326" i="7"/>
  <c r="BQ326" i="7"/>
  <c r="BP326" i="7"/>
  <c r="AI326" i="7"/>
  <c r="AH326" i="7"/>
  <c r="AG326" i="7"/>
  <c r="AF326" i="7"/>
  <c r="AE326" i="7"/>
  <c r="AD326" i="7"/>
  <c r="AC326" i="7"/>
  <c r="AB326" i="7"/>
  <c r="AA326" i="7"/>
  <c r="Z326" i="7"/>
  <c r="Y326" i="7"/>
  <c r="X326" i="7"/>
  <c r="W326" i="7"/>
  <c r="V326" i="7"/>
  <c r="U326" i="7"/>
  <c r="T326" i="7"/>
  <c r="S326" i="7"/>
  <c r="R326" i="7"/>
  <c r="Q326" i="7"/>
  <c r="P326" i="7"/>
  <c r="O326" i="7"/>
  <c r="N326" i="7"/>
  <c r="M326" i="7"/>
  <c r="L326" i="7"/>
  <c r="CM325" i="7"/>
  <c r="CL325" i="7"/>
  <c r="CK325" i="7"/>
  <c r="CJ325" i="7"/>
  <c r="CI325" i="7"/>
  <c r="CH325" i="7"/>
  <c r="CG325" i="7"/>
  <c r="CF325" i="7"/>
  <c r="CE325" i="7"/>
  <c r="CD325" i="7"/>
  <c r="CC325" i="7"/>
  <c r="CB325" i="7"/>
  <c r="CA325" i="7"/>
  <c r="BZ325" i="7"/>
  <c r="BY325" i="7"/>
  <c r="BX325" i="7"/>
  <c r="BW325" i="7"/>
  <c r="BV325" i="7"/>
  <c r="BU325" i="7"/>
  <c r="BT325" i="7"/>
  <c r="BS325" i="7"/>
  <c r="BR325" i="7"/>
  <c r="BQ325" i="7"/>
  <c r="BP325" i="7"/>
  <c r="AI325" i="7"/>
  <c r="AH325" i="7"/>
  <c r="AG325" i="7"/>
  <c r="AF325" i="7"/>
  <c r="AE325" i="7"/>
  <c r="AD325" i="7"/>
  <c r="AC325" i="7"/>
  <c r="AB325" i="7"/>
  <c r="AA325" i="7"/>
  <c r="Z325" i="7"/>
  <c r="Y325" i="7"/>
  <c r="X325" i="7"/>
  <c r="W325" i="7"/>
  <c r="V325" i="7"/>
  <c r="U325" i="7"/>
  <c r="T325" i="7"/>
  <c r="S325" i="7"/>
  <c r="R325" i="7"/>
  <c r="Q325" i="7"/>
  <c r="P325" i="7"/>
  <c r="O325" i="7"/>
  <c r="N325" i="7"/>
  <c r="M325" i="7"/>
  <c r="L325" i="7"/>
  <c r="CM324" i="7"/>
  <c r="CL324" i="7"/>
  <c r="CK324" i="7"/>
  <c r="CJ324" i="7"/>
  <c r="CI324" i="7"/>
  <c r="CH324" i="7"/>
  <c r="CG324" i="7"/>
  <c r="CF324" i="7"/>
  <c r="CE324" i="7"/>
  <c r="CD324" i="7"/>
  <c r="CC324" i="7"/>
  <c r="CB324" i="7"/>
  <c r="CA324" i="7"/>
  <c r="BZ324" i="7"/>
  <c r="BY324" i="7"/>
  <c r="BX324" i="7"/>
  <c r="BW324" i="7"/>
  <c r="BV324" i="7"/>
  <c r="BU324" i="7"/>
  <c r="BT324" i="7"/>
  <c r="BS324" i="7"/>
  <c r="BR324" i="7"/>
  <c r="BQ324" i="7"/>
  <c r="BP324" i="7"/>
  <c r="AI324" i="7"/>
  <c r="AH324" i="7"/>
  <c r="AG324" i="7"/>
  <c r="AF324" i="7"/>
  <c r="AE324" i="7"/>
  <c r="AD324" i="7"/>
  <c r="AC324" i="7"/>
  <c r="AB324" i="7"/>
  <c r="AA324" i="7"/>
  <c r="Z324" i="7"/>
  <c r="Y324" i="7"/>
  <c r="X324" i="7"/>
  <c r="W324" i="7"/>
  <c r="V324" i="7"/>
  <c r="U324" i="7"/>
  <c r="T324" i="7"/>
  <c r="S324" i="7"/>
  <c r="R324" i="7"/>
  <c r="Q324" i="7"/>
  <c r="P324" i="7"/>
  <c r="O324" i="7"/>
  <c r="N324" i="7"/>
  <c r="M324" i="7"/>
  <c r="L324" i="7"/>
  <c r="CM323" i="7"/>
  <c r="CL323" i="7"/>
  <c r="CK323" i="7"/>
  <c r="CJ323" i="7"/>
  <c r="CI323" i="7"/>
  <c r="CH323" i="7"/>
  <c r="CG323" i="7"/>
  <c r="CF323" i="7"/>
  <c r="CE323" i="7"/>
  <c r="CD323" i="7"/>
  <c r="CC323" i="7"/>
  <c r="CB323" i="7"/>
  <c r="CA323" i="7"/>
  <c r="BZ323" i="7"/>
  <c r="BY323" i="7"/>
  <c r="BX323" i="7"/>
  <c r="BW323" i="7"/>
  <c r="BV323" i="7"/>
  <c r="BU323" i="7"/>
  <c r="BT323" i="7"/>
  <c r="BS323" i="7"/>
  <c r="BR323" i="7"/>
  <c r="BQ323" i="7"/>
  <c r="BP323" i="7"/>
  <c r="AI323" i="7"/>
  <c r="AH323" i="7"/>
  <c r="AG323" i="7"/>
  <c r="AF323" i="7"/>
  <c r="AE323" i="7"/>
  <c r="AD323" i="7"/>
  <c r="AC323" i="7"/>
  <c r="AB323" i="7"/>
  <c r="AA323" i="7"/>
  <c r="Z323" i="7"/>
  <c r="Y323" i="7"/>
  <c r="X323" i="7"/>
  <c r="W323" i="7"/>
  <c r="V323" i="7"/>
  <c r="U323" i="7"/>
  <c r="T323" i="7"/>
  <c r="S323" i="7"/>
  <c r="R323" i="7"/>
  <c r="Q323" i="7"/>
  <c r="P323" i="7"/>
  <c r="O323" i="7"/>
  <c r="N323" i="7"/>
  <c r="M323" i="7"/>
  <c r="L323" i="7"/>
  <c r="CM322" i="7"/>
  <c r="CL322" i="7"/>
  <c r="CK322" i="7"/>
  <c r="CJ322" i="7"/>
  <c r="CI322" i="7"/>
  <c r="CH322" i="7"/>
  <c r="CG322" i="7"/>
  <c r="CF322" i="7"/>
  <c r="CE322" i="7"/>
  <c r="CD322" i="7"/>
  <c r="CC322" i="7"/>
  <c r="CB322" i="7"/>
  <c r="CA322" i="7"/>
  <c r="BZ322" i="7"/>
  <c r="BY322" i="7"/>
  <c r="BX322" i="7"/>
  <c r="BW322" i="7"/>
  <c r="BV322" i="7"/>
  <c r="BU322" i="7"/>
  <c r="BT322" i="7"/>
  <c r="BS322" i="7"/>
  <c r="BR322" i="7"/>
  <c r="BQ322" i="7"/>
  <c r="BP322" i="7"/>
  <c r="AI322" i="7"/>
  <c r="AH322" i="7"/>
  <c r="AG322" i="7"/>
  <c r="AF322" i="7"/>
  <c r="AE322" i="7"/>
  <c r="AD322" i="7"/>
  <c r="AC322" i="7"/>
  <c r="AB322" i="7"/>
  <c r="AA322" i="7"/>
  <c r="Z322" i="7"/>
  <c r="Y322" i="7"/>
  <c r="X322" i="7"/>
  <c r="W322" i="7"/>
  <c r="V322" i="7"/>
  <c r="U322" i="7"/>
  <c r="T322" i="7"/>
  <c r="S322" i="7"/>
  <c r="R322" i="7"/>
  <c r="Q322" i="7"/>
  <c r="P322" i="7"/>
  <c r="O322" i="7"/>
  <c r="N322" i="7"/>
  <c r="M322" i="7"/>
  <c r="L322" i="7"/>
  <c r="CM321" i="7"/>
  <c r="CL321" i="7"/>
  <c r="CK321" i="7"/>
  <c r="CJ321" i="7"/>
  <c r="CI321" i="7"/>
  <c r="CH321" i="7"/>
  <c r="CG321" i="7"/>
  <c r="CF321" i="7"/>
  <c r="CE321" i="7"/>
  <c r="CD321" i="7"/>
  <c r="CC321" i="7"/>
  <c r="CB321" i="7"/>
  <c r="CA321" i="7"/>
  <c r="BZ321" i="7"/>
  <c r="BY321" i="7"/>
  <c r="BX321" i="7"/>
  <c r="BW321" i="7"/>
  <c r="BV321" i="7"/>
  <c r="BU321" i="7"/>
  <c r="BT321" i="7"/>
  <c r="BS321" i="7"/>
  <c r="BR321" i="7"/>
  <c r="BQ321" i="7"/>
  <c r="BP321" i="7"/>
  <c r="AI321" i="7"/>
  <c r="AH321" i="7"/>
  <c r="AG321" i="7"/>
  <c r="AF321" i="7"/>
  <c r="AE321" i="7"/>
  <c r="AD321" i="7"/>
  <c r="AC321" i="7"/>
  <c r="AB321" i="7"/>
  <c r="AA321" i="7"/>
  <c r="Z321" i="7"/>
  <c r="Y321" i="7"/>
  <c r="X321" i="7"/>
  <c r="W321" i="7"/>
  <c r="V321" i="7"/>
  <c r="U321" i="7"/>
  <c r="T321" i="7"/>
  <c r="S321" i="7"/>
  <c r="R321" i="7"/>
  <c r="Q321" i="7"/>
  <c r="P321" i="7"/>
  <c r="O321" i="7"/>
  <c r="N321" i="7"/>
  <c r="M321" i="7"/>
  <c r="L321" i="7"/>
  <c r="CM320" i="7"/>
  <c r="CL320" i="7"/>
  <c r="CK320" i="7"/>
  <c r="CJ320" i="7"/>
  <c r="CI320" i="7"/>
  <c r="CH320" i="7"/>
  <c r="CG320" i="7"/>
  <c r="CF320" i="7"/>
  <c r="CE320" i="7"/>
  <c r="CD320" i="7"/>
  <c r="CC320" i="7"/>
  <c r="CB320" i="7"/>
  <c r="CA320" i="7"/>
  <c r="BZ320" i="7"/>
  <c r="BY320" i="7"/>
  <c r="BX320" i="7"/>
  <c r="BW320" i="7"/>
  <c r="BV320" i="7"/>
  <c r="BU320" i="7"/>
  <c r="BT320" i="7"/>
  <c r="BS320" i="7"/>
  <c r="BR320" i="7"/>
  <c r="BQ320" i="7"/>
  <c r="BP320" i="7"/>
  <c r="AI320" i="7"/>
  <c r="AH320" i="7"/>
  <c r="AG320" i="7"/>
  <c r="AF320" i="7"/>
  <c r="AE320" i="7"/>
  <c r="AD320" i="7"/>
  <c r="AC320" i="7"/>
  <c r="AB320" i="7"/>
  <c r="AA320" i="7"/>
  <c r="Z320" i="7"/>
  <c r="Y320" i="7"/>
  <c r="X320" i="7"/>
  <c r="W320" i="7"/>
  <c r="V320" i="7"/>
  <c r="U320" i="7"/>
  <c r="T320" i="7"/>
  <c r="S320" i="7"/>
  <c r="R320" i="7"/>
  <c r="Q320" i="7"/>
  <c r="P320" i="7"/>
  <c r="O320" i="7"/>
  <c r="N320" i="7"/>
  <c r="M320" i="7"/>
  <c r="L320" i="7"/>
  <c r="CM319" i="7"/>
  <c r="CL319" i="7"/>
  <c r="CK319" i="7"/>
  <c r="CJ319" i="7"/>
  <c r="CI319" i="7"/>
  <c r="CH319" i="7"/>
  <c r="CG319" i="7"/>
  <c r="CF319" i="7"/>
  <c r="CE319" i="7"/>
  <c r="CD319" i="7"/>
  <c r="CC319" i="7"/>
  <c r="CB319" i="7"/>
  <c r="CA319" i="7"/>
  <c r="BZ319" i="7"/>
  <c r="BY319" i="7"/>
  <c r="BX319" i="7"/>
  <c r="BW319" i="7"/>
  <c r="BV319" i="7"/>
  <c r="BU319" i="7"/>
  <c r="BT319" i="7"/>
  <c r="BS319" i="7"/>
  <c r="BR319" i="7"/>
  <c r="BQ319" i="7"/>
  <c r="BP319" i="7"/>
  <c r="AI319" i="7"/>
  <c r="AH319" i="7"/>
  <c r="AG319" i="7"/>
  <c r="AF319" i="7"/>
  <c r="AE319" i="7"/>
  <c r="AD319" i="7"/>
  <c r="AC319" i="7"/>
  <c r="AB319" i="7"/>
  <c r="AA319" i="7"/>
  <c r="Z319" i="7"/>
  <c r="Y319" i="7"/>
  <c r="X319" i="7"/>
  <c r="W319" i="7"/>
  <c r="V319" i="7"/>
  <c r="U319" i="7"/>
  <c r="T319" i="7"/>
  <c r="S319" i="7"/>
  <c r="R319" i="7"/>
  <c r="Q319" i="7"/>
  <c r="P319" i="7"/>
  <c r="O319" i="7"/>
  <c r="N319" i="7"/>
  <c r="M319" i="7"/>
  <c r="L319" i="7"/>
  <c r="CM318" i="7"/>
  <c r="CL318" i="7"/>
  <c r="CK318" i="7"/>
  <c r="CJ318" i="7"/>
  <c r="CI318" i="7"/>
  <c r="CH318" i="7"/>
  <c r="CG318" i="7"/>
  <c r="CF318" i="7"/>
  <c r="CE318" i="7"/>
  <c r="CD318" i="7"/>
  <c r="CC318" i="7"/>
  <c r="CB318" i="7"/>
  <c r="CA318" i="7"/>
  <c r="BZ318" i="7"/>
  <c r="BY318" i="7"/>
  <c r="BX318" i="7"/>
  <c r="BW318" i="7"/>
  <c r="BV318" i="7"/>
  <c r="BU318" i="7"/>
  <c r="BT318" i="7"/>
  <c r="BS318" i="7"/>
  <c r="BR318" i="7"/>
  <c r="BQ318" i="7"/>
  <c r="BP318" i="7"/>
  <c r="AI318" i="7"/>
  <c r="AH318" i="7"/>
  <c r="AG318" i="7"/>
  <c r="AF318" i="7"/>
  <c r="AE318" i="7"/>
  <c r="AD318" i="7"/>
  <c r="AC318" i="7"/>
  <c r="AB318" i="7"/>
  <c r="AA318" i="7"/>
  <c r="Z318" i="7"/>
  <c r="Y318" i="7"/>
  <c r="X318" i="7"/>
  <c r="W318" i="7"/>
  <c r="V318" i="7"/>
  <c r="U318" i="7"/>
  <c r="T318" i="7"/>
  <c r="S318" i="7"/>
  <c r="R318" i="7"/>
  <c r="Q318" i="7"/>
  <c r="P318" i="7"/>
  <c r="O318" i="7"/>
  <c r="N318" i="7"/>
  <c r="M318" i="7"/>
  <c r="L318" i="7"/>
  <c r="CM317" i="7"/>
  <c r="CL317" i="7"/>
  <c r="CK317" i="7"/>
  <c r="CJ317" i="7"/>
  <c r="CI317" i="7"/>
  <c r="CH317" i="7"/>
  <c r="CG317" i="7"/>
  <c r="CF317" i="7"/>
  <c r="CE317" i="7"/>
  <c r="CD317" i="7"/>
  <c r="CC317" i="7"/>
  <c r="CB317" i="7"/>
  <c r="CA317" i="7"/>
  <c r="BZ317" i="7"/>
  <c r="BY317" i="7"/>
  <c r="BX317" i="7"/>
  <c r="BW317" i="7"/>
  <c r="BV317" i="7"/>
  <c r="BU317" i="7"/>
  <c r="BT317" i="7"/>
  <c r="BS317" i="7"/>
  <c r="BR317" i="7"/>
  <c r="BQ317" i="7"/>
  <c r="BP317" i="7"/>
  <c r="AI317" i="7"/>
  <c r="AH317" i="7"/>
  <c r="AG317" i="7"/>
  <c r="AF317" i="7"/>
  <c r="AE317" i="7"/>
  <c r="AD317" i="7"/>
  <c r="AC317" i="7"/>
  <c r="AB317" i="7"/>
  <c r="AA317" i="7"/>
  <c r="Z317" i="7"/>
  <c r="Y317" i="7"/>
  <c r="X317" i="7"/>
  <c r="W317" i="7"/>
  <c r="V317" i="7"/>
  <c r="U317" i="7"/>
  <c r="T317" i="7"/>
  <c r="S317" i="7"/>
  <c r="R317" i="7"/>
  <c r="Q317" i="7"/>
  <c r="P317" i="7"/>
  <c r="O317" i="7"/>
  <c r="N317" i="7"/>
  <c r="M317" i="7"/>
  <c r="L317" i="7"/>
  <c r="CM316" i="7"/>
  <c r="CL316" i="7"/>
  <c r="CK316" i="7"/>
  <c r="CJ316" i="7"/>
  <c r="CI316" i="7"/>
  <c r="CH316" i="7"/>
  <c r="CG316" i="7"/>
  <c r="CF316" i="7"/>
  <c r="CE316" i="7"/>
  <c r="CD316" i="7"/>
  <c r="CC316" i="7"/>
  <c r="CB316" i="7"/>
  <c r="CA316" i="7"/>
  <c r="BZ316" i="7"/>
  <c r="BY316" i="7"/>
  <c r="BX316" i="7"/>
  <c r="BW316" i="7"/>
  <c r="BV316" i="7"/>
  <c r="BU316" i="7"/>
  <c r="BT316" i="7"/>
  <c r="BS316" i="7"/>
  <c r="BR316" i="7"/>
  <c r="BQ316" i="7"/>
  <c r="BP316" i="7"/>
  <c r="AI316" i="7"/>
  <c r="AH316" i="7"/>
  <c r="AG316" i="7"/>
  <c r="AF316" i="7"/>
  <c r="AE316" i="7"/>
  <c r="AD316" i="7"/>
  <c r="AC316" i="7"/>
  <c r="AB316" i="7"/>
  <c r="AA316" i="7"/>
  <c r="Z316" i="7"/>
  <c r="Y316" i="7"/>
  <c r="X316" i="7"/>
  <c r="W316" i="7"/>
  <c r="V316" i="7"/>
  <c r="U316" i="7"/>
  <c r="T316" i="7"/>
  <c r="S316" i="7"/>
  <c r="R316" i="7"/>
  <c r="Q316" i="7"/>
  <c r="P316" i="7"/>
  <c r="O316" i="7"/>
  <c r="N316" i="7"/>
  <c r="M316" i="7"/>
  <c r="L316" i="7"/>
  <c r="DQ315" i="7"/>
  <c r="CM313" i="7"/>
  <c r="CL313" i="7"/>
  <c r="CK313" i="7"/>
  <c r="CJ313" i="7"/>
  <c r="CI313" i="7"/>
  <c r="CH313" i="7"/>
  <c r="CG313" i="7"/>
  <c r="CF313" i="7"/>
  <c r="CE313" i="7"/>
  <c r="CD313" i="7"/>
  <c r="CC313" i="7"/>
  <c r="CB313" i="7"/>
  <c r="CA313" i="7"/>
  <c r="BZ313" i="7"/>
  <c r="BY313" i="7"/>
  <c r="BX313" i="7"/>
  <c r="BW313" i="7"/>
  <c r="BV313" i="7"/>
  <c r="BU313" i="7"/>
  <c r="BT313" i="7"/>
  <c r="BS313" i="7"/>
  <c r="BR313" i="7"/>
  <c r="BQ313" i="7"/>
  <c r="BP313" i="7"/>
  <c r="AI313" i="7"/>
  <c r="AH313" i="7"/>
  <c r="AG313" i="7"/>
  <c r="AF313" i="7"/>
  <c r="AE313" i="7"/>
  <c r="AD313" i="7"/>
  <c r="AC313" i="7"/>
  <c r="AB313" i="7"/>
  <c r="AA313" i="7"/>
  <c r="Z313" i="7"/>
  <c r="Y313" i="7"/>
  <c r="X313" i="7"/>
  <c r="W313" i="7"/>
  <c r="V313" i="7"/>
  <c r="U313" i="7"/>
  <c r="T313" i="7"/>
  <c r="S313" i="7"/>
  <c r="R313" i="7"/>
  <c r="Q313" i="7"/>
  <c r="P313" i="7"/>
  <c r="O313" i="7"/>
  <c r="N313" i="7"/>
  <c r="M313" i="7"/>
  <c r="L313" i="7"/>
  <c r="CM312" i="7"/>
  <c r="CL312" i="7"/>
  <c r="CK312" i="7"/>
  <c r="CJ312" i="7"/>
  <c r="CI312" i="7"/>
  <c r="CH312" i="7"/>
  <c r="CG312" i="7"/>
  <c r="CF312" i="7"/>
  <c r="CE312" i="7"/>
  <c r="CD312" i="7"/>
  <c r="CC312" i="7"/>
  <c r="CB312" i="7"/>
  <c r="CA312" i="7"/>
  <c r="BZ312" i="7"/>
  <c r="BY312" i="7"/>
  <c r="BX312" i="7"/>
  <c r="BW312" i="7"/>
  <c r="BV312" i="7"/>
  <c r="BU312" i="7"/>
  <c r="BT312" i="7"/>
  <c r="BS312" i="7"/>
  <c r="BR312" i="7"/>
  <c r="BQ312" i="7"/>
  <c r="BP312" i="7"/>
  <c r="AI312" i="7"/>
  <c r="AH312" i="7"/>
  <c r="AG312" i="7"/>
  <c r="AF312" i="7"/>
  <c r="AE312" i="7"/>
  <c r="AD312" i="7"/>
  <c r="AC312" i="7"/>
  <c r="AB312" i="7"/>
  <c r="AA312" i="7"/>
  <c r="Z312" i="7"/>
  <c r="Y312" i="7"/>
  <c r="X312" i="7"/>
  <c r="W312" i="7"/>
  <c r="V312" i="7"/>
  <c r="U312" i="7"/>
  <c r="T312" i="7"/>
  <c r="S312" i="7"/>
  <c r="R312" i="7"/>
  <c r="Q312" i="7"/>
  <c r="P312" i="7"/>
  <c r="O312" i="7"/>
  <c r="N312" i="7"/>
  <c r="M312" i="7"/>
  <c r="L312" i="7"/>
  <c r="CM311" i="7"/>
  <c r="CL311" i="7"/>
  <c r="CK311" i="7"/>
  <c r="CJ311" i="7"/>
  <c r="CI311" i="7"/>
  <c r="CH311" i="7"/>
  <c r="CG311" i="7"/>
  <c r="CF311" i="7"/>
  <c r="CE311" i="7"/>
  <c r="CD311" i="7"/>
  <c r="CC311" i="7"/>
  <c r="CB311" i="7"/>
  <c r="CA311" i="7"/>
  <c r="BZ311" i="7"/>
  <c r="BY311" i="7"/>
  <c r="BX311" i="7"/>
  <c r="BW311" i="7"/>
  <c r="BV311" i="7"/>
  <c r="BU311" i="7"/>
  <c r="BT311" i="7"/>
  <c r="BS311" i="7"/>
  <c r="BR311" i="7"/>
  <c r="BQ311" i="7"/>
  <c r="BP311" i="7"/>
  <c r="AI311" i="7"/>
  <c r="AH311" i="7"/>
  <c r="AG311" i="7"/>
  <c r="AF311" i="7"/>
  <c r="AE311" i="7"/>
  <c r="AD311" i="7"/>
  <c r="AC311" i="7"/>
  <c r="AB311" i="7"/>
  <c r="AA311" i="7"/>
  <c r="Z311" i="7"/>
  <c r="Y311" i="7"/>
  <c r="X311" i="7"/>
  <c r="W311" i="7"/>
  <c r="V311" i="7"/>
  <c r="U311" i="7"/>
  <c r="T311" i="7"/>
  <c r="S311" i="7"/>
  <c r="R311" i="7"/>
  <c r="Q311" i="7"/>
  <c r="P311" i="7"/>
  <c r="O311" i="7"/>
  <c r="N311" i="7"/>
  <c r="M311" i="7"/>
  <c r="L311" i="7"/>
  <c r="CM310" i="7"/>
  <c r="CL310" i="7"/>
  <c r="CK310" i="7"/>
  <c r="CJ310" i="7"/>
  <c r="CI310" i="7"/>
  <c r="CH310" i="7"/>
  <c r="CG310" i="7"/>
  <c r="CF310" i="7"/>
  <c r="CE310" i="7"/>
  <c r="CD310" i="7"/>
  <c r="CC310" i="7"/>
  <c r="CB310" i="7"/>
  <c r="CA310" i="7"/>
  <c r="BZ310" i="7"/>
  <c r="BY310" i="7"/>
  <c r="BX310" i="7"/>
  <c r="BW310" i="7"/>
  <c r="BV310" i="7"/>
  <c r="BU310" i="7"/>
  <c r="BT310" i="7"/>
  <c r="BS310" i="7"/>
  <c r="BR310" i="7"/>
  <c r="BQ310" i="7"/>
  <c r="BP310" i="7"/>
  <c r="AI310" i="7"/>
  <c r="AH310" i="7"/>
  <c r="AG310" i="7"/>
  <c r="AF310" i="7"/>
  <c r="AE310" i="7"/>
  <c r="AD310" i="7"/>
  <c r="AC310" i="7"/>
  <c r="AB310" i="7"/>
  <c r="AA310" i="7"/>
  <c r="Z310" i="7"/>
  <c r="Y310" i="7"/>
  <c r="X310" i="7"/>
  <c r="W310" i="7"/>
  <c r="V310" i="7"/>
  <c r="U310" i="7"/>
  <c r="T310" i="7"/>
  <c r="S310" i="7"/>
  <c r="R310" i="7"/>
  <c r="Q310" i="7"/>
  <c r="P310" i="7"/>
  <c r="O310" i="7"/>
  <c r="N310" i="7"/>
  <c r="M310" i="7"/>
  <c r="L310" i="7"/>
  <c r="CM309" i="7"/>
  <c r="CL309" i="7"/>
  <c r="CK309" i="7"/>
  <c r="CJ309" i="7"/>
  <c r="CI309" i="7"/>
  <c r="CH309" i="7"/>
  <c r="CG309" i="7"/>
  <c r="CF309" i="7"/>
  <c r="CE309" i="7"/>
  <c r="CD309" i="7"/>
  <c r="CC309" i="7"/>
  <c r="CB309" i="7"/>
  <c r="CA309" i="7"/>
  <c r="BZ309" i="7"/>
  <c r="BY309" i="7"/>
  <c r="BX309" i="7"/>
  <c r="BW309" i="7"/>
  <c r="BV309" i="7"/>
  <c r="BU309" i="7"/>
  <c r="BT309" i="7"/>
  <c r="BS309" i="7"/>
  <c r="BR309" i="7"/>
  <c r="BQ309" i="7"/>
  <c r="BP309" i="7"/>
  <c r="AI309" i="7"/>
  <c r="AH309" i="7"/>
  <c r="AG309" i="7"/>
  <c r="AF309" i="7"/>
  <c r="AE309" i="7"/>
  <c r="AD309" i="7"/>
  <c r="AC309" i="7"/>
  <c r="AB309" i="7"/>
  <c r="AA309" i="7"/>
  <c r="Z309" i="7"/>
  <c r="Y309" i="7"/>
  <c r="X309" i="7"/>
  <c r="W309" i="7"/>
  <c r="V309" i="7"/>
  <c r="U309" i="7"/>
  <c r="T309" i="7"/>
  <c r="S309" i="7"/>
  <c r="R309" i="7"/>
  <c r="Q309" i="7"/>
  <c r="P309" i="7"/>
  <c r="O309" i="7"/>
  <c r="N309" i="7"/>
  <c r="M309" i="7"/>
  <c r="L309" i="7"/>
  <c r="CM308" i="7"/>
  <c r="CL308" i="7"/>
  <c r="CK308" i="7"/>
  <c r="CJ308" i="7"/>
  <c r="CI308" i="7"/>
  <c r="CH308" i="7"/>
  <c r="CG308" i="7"/>
  <c r="CF308" i="7"/>
  <c r="CE308" i="7"/>
  <c r="CD308" i="7"/>
  <c r="CC308" i="7"/>
  <c r="CB308" i="7"/>
  <c r="CA308" i="7"/>
  <c r="BZ308" i="7"/>
  <c r="BY308" i="7"/>
  <c r="BX308" i="7"/>
  <c r="BW308" i="7"/>
  <c r="BV308" i="7"/>
  <c r="BU308" i="7"/>
  <c r="BT308" i="7"/>
  <c r="BS308" i="7"/>
  <c r="BR308" i="7"/>
  <c r="BQ308" i="7"/>
  <c r="BP308" i="7"/>
  <c r="AI308" i="7"/>
  <c r="AH308" i="7"/>
  <c r="AG308" i="7"/>
  <c r="AF308" i="7"/>
  <c r="AE308" i="7"/>
  <c r="AD308" i="7"/>
  <c r="AC308" i="7"/>
  <c r="AB308" i="7"/>
  <c r="AA308" i="7"/>
  <c r="Z308" i="7"/>
  <c r="Y308" i="7"/>
  <c r="X308" i="7"/>
  <c r="W308" i="7"/>
  <c r="V308" i="7"/>
  <c r="U308" i="7"/>
  <c r="T308" i="7"/>
  <c r="S308" i="7"/>
  <c r="R308" i="7"/>
  <c r="Q308" i="7"/>
  <c r="P308" i="7"/>
  <c r="O308" i="7"/>
  <c r="N308" i="7"/>
  <c r="M308" i="7"/>
  <c r="L308" i="7"/>
  <c r="CM307" i="7"/>
  <c r="CL307" i="7"/>
  <c r="CK307" i="7"/>
  <c r="CJ307" i="7"/>
  <c r="CI307" i="7"/>
  <c r="CH307" i="7"/>
  <c r="CG307" i="7"/>
  <c r="CF307" i="7"/>
  <c r="CE307" i="7"/>
  <c r="CD307" i="7"/>
  <c r="CC307" i="7"/>
  <c r="CB307" i="7"/>
  <c r="CA307" i="7"/>
  <c r="BZ307" i="7"/>
  <c r="BY307" i="7"/>
  <c r="BX307" i="7"/>
  <c r="BW307" i="7"/>
  <c r="BV307" i="7"/>
  <c r="BU307" i="7"/>
  <c r="BT307" i="7"/>
  <c r="BS307" i="7"/>
  <c r="BR307" i="7"/>
  <c r="BQ307" i="7"/>
  <c r="BP307" i="7"/>
  <c r="AI307" i="7"/>
  <c r="AH307" i="7"/>
  <c r="AG307" i="7"/>
  <c r="AF307" i="7"/>
  <c r="AE307" i="7"/>
  <c r="AD307" i="7"/>
  <c r="AC307" i="7"/>
  <c r="AB307" i="7"/>
  <c r="AA307" i="7"/>
  <c r="Z307" i="7"/>
  <c r="Y307" i="7"/>
  <c r="X307" i="7"/>
  <c r="W307" i="7"/>
  <c r="V307" i="7"/>
  <c r="U307" i="7"/>
  <c r="T307" i="7"/>
  <c r="S307" i="7"/>
  <c r="R307" i="7"/>
  <c r="Q307" i="7"/>
  <c r="P307" i="7"/>
  <c r="O307" i="7"/>
  <c r="N307" i="7"/>
  <c r="M307" i="7"/>
  <c r="L307" i="7"/>
  <c r="CM306" i="7"/>
  <c r="CL306" i="7"/>
  <c r="CK306" i="7"/>
  <c r="CJ306" i="7"/>
  <c r="CI306" i="7"/>
  <c r="CH306" i="7"/>
  <c r="CG306" i="7"/>
  <c r="CF306" i="7"/>
  <c r="CE306" i="7"/>
  <c r="CD306" i="7"/>
  <c r="CC306" i="7"/>
  <c r="CB306" i="7"/>
  <c r="CA306" i="7"/>
  <c r="BZ306" i="7"/>
  <c r="BY306" i="7"/>
  <c r="BX306" i="7"/>
  <c r="BW306" i="7"/>
  <c r="BV306" i="7"/>
  <c r="BU306" i="7"/>
  <c r="BT306" i="7"/>
  <c r="BS306" i="7"/>
  <c r="BR306" i="7"/>
  <c r="BQ306" i="7"/>
  <c r="BP306" i="7"/>
  <c r="AI306" i="7"/>
  <c r="AH306" i="7"/>
  <c r="AG306" i="7"/>
  <c r="AF306" i="7"/>
  <c r="AE306" i="7"/>
  <c r="AD306" i="7"/>
  <c r="AC306" i="7"/>
  <c r="AB306" i="7"/>
  <c r="AA306" i="7"/>
  <c r="Z306" i="7"/>
  <c r="Y306" i="7"/>
  <c r="X306" i="7"/>
  <c r="W306" i="7"/>
  <c r="V306" i="7"/>
  <c r="U306" i="7"/>
  <c r="T306" i="7"/>
  <c r="S306" i="7"/>
  <c r="R306" i="7"/>
  <c r="Q306" i="7"/>
  <c r="P306" i="7"/>
  <c r="O306" i="7"/>
  <c r="N306" i="7"/>
  <c r="M306" i="7"/>
  <c r="L306" i="7"/>
  <c r="CM305" i="7"/>
  <c r="CL305" i="7"/>
  <c r="CK305" i="7"/>
  <c r="CJ305" i="7"/>
  <c r="CI305" i="7"/>
  <c r="CH305" i="7"/>
  <c r="CG305" i="7"/>
  <c r="CF305" i="7"/>
  <c r="CE305" i="7"/>
  <c r="CD305" i="7"/>
  <c r="CC305" i="7"/>
  <c r="CB305" i="7"/>
  <c r="CA305" i="7"/>
  <c r="BZ305" i="7"/>
  <c r="BY305" i="7"/>
  <c r="BX305" i="7"/>
  <c r="BW305" i="7"/>
  <c r="BV305" i="7"/>
  <c r="BU305" i="7"/>
  <c r="BT305" i="7"/>
  <c r="BS305" i="7"/>
  <c r="BR305" i="7"/>
  <c r="BQ305" i="7"/>
  <c r="BP305" i="7"/>
  <c r="AI305" i="7"/>
  <c r="AH305" i="7"/>
  <c r="AG305" i="7"/>
  <c r="AF305" i="7"/>
  <c r="AE305" i="7"/>
  <c r="AD305" i="7"/>
  <c r="AC305" i="7"/>
  <c r="AB305" i="7"/>
  <c r="AA305" i="7"/>
  <c r="Z305" i="7"/>
  <c r="Y305" i="7"/>
  <c r="X305" i="7"/>
  <c r="W305" i="7"/>
  <c r="V305" i="7"/>
  <c r="U305" i="7"/>
  <c r="T305" i="7"/>
  <c r="S305" i="7"/>
  <c r="R305" i="7"/>
  <c r="Q305" i="7"/>
  <c r="P305" i="7"/>
  <c r="O305" i="7"/>
  <c r="N305" i="7"/>
  <c r="M305" i="7"/>
  <c r="L305" i="7"/>
  <c r="CM304" i="7"/>
  <c r="CL304" i="7"/>
  <c r="CK304" i="7"/>
  <c r="CJ304" i="7"/>
  <c r="CI304" i="7"/>
  <c r="CH304" i="7"/>
  <c r="CG304" i="7"/>
  <c r="CF304" i="7"/>
  <c r="CE304" i="7"/>
  <c r="CD304" i="7"/>
  <c r="CC304" i="7"/>
  <c r="CB304" i="7"/>
  <c r="CA304" i="7"/>
  <c r="BZ304" i="7"/>
  <c r="BY304" i="7"/>
  <c r="BX304" i="7"/>
  <c r="BW304" i="7"/>
  <c r="BV304" i="7"/>
  <c r="BU304" i="7"/>
  <c r="BT304" i="7"/>
  <c r="BS304" i="7"/>
  <c r="BR304" i="7"/>
  <c r="BQ304" i="7"/>
  <c r="BP304" i="7"/>
  <c r="AI304" i="7"/>
  <c r="AH304" i="7"/>
  <c r="AG304" i="7"/>
  <c r="AF304" i="7"/>
  <c r="AE304" i="7"/>
  <c r="AD304" i="7"/>
  <c r="AC304" i="7"/>
  <c r="AB304" i="7"/>
  <c r="AA304" i="7"/>
  <c r="Z304" i="7"/>
  <c r="Y304" i="7"/>
  <c r="X304" i="7"/>
  <c r="W304" i="7"/>
  <c r="V304" i="7"/>
  <c r="U304" i="7"/>
  <c r="T304" i="7"/>
  <c r="S304" i="7"/>
  <c r="R304" i="7"/>
  <c r="Q304" i="7"/>
  <c r="P304" i="7"/>
  <c r="O304" i="7"/>
  <c r="N304" i="7"/>
  <c r="M304" i="7"/>
  <c r="L304" i="7"/>
  <c r="CM303" i="7"/>
  <c r="CL303" i="7"/>
  <c r="CK303" i="7"/>
  <c r="CJ303" i="7"/>
  <c r="CI303" i="7"/>
  <c r="CH303" i="7"/>
  <c r="CG303" i="7"/>
  <c r="CF303" i="7"/>
  <c r="CE303" i="7"/>
  <c r="CD303" i="7"/>
  <c r="CC303" i="7"/>
  <c r="CB303" i="7"/>
  <c r="CA303" i="7"/>
  <c r="BZ303" i="7"/>
  <c r="BY303" i="7"/>
  <c r="BX303" i="7"/>
  <c r="BW303" i="7"/>
  <c r="BV303" i="7"/>
  <c r="BU303" i="7"/>
  <c r="BT303" i="7"/>
  <c r="BS303" i="7"/>
  <c r="BR303" i="7"/>
  <c r="BQ303" i="7"/>
  <c r="BP303" i="7"/>
  <c r="AI303" i="7"/>
  <c r="AH303" i="7"/>
  <c r="AG303" i="7"/>
  <c r="AF303" i="7"/>
  <c r="AE303" i="7"/>
  <c r="AD303" i="7"/>
  <c r="AC303" i="7"/>
  <c r="AB303" i="7"/>
  <c r="AA303" i="7"/>
  <c r="Z303" i="7"/>
  <c r="Y303" i="7"/>
  <c r="X303" i="7"/>
  <c r="W303" i="7"/>
  <c r="V303" i="7"/>
  <c r="U303" i="7"/>
  <c r="T303" i="7"/>
  <c r="S303" i="7"/>
  <c r="R303" i="7"/>
  <c r="Q303" i="7"/>
  <c r="P303" i="7"/>
  <c r="O303" i="7"/>
  <c r="N303" i="7"/>
  <c r="M303" i="7"/>
  <c r="L303" i="7"/>
  <c r="CM302" i="7"/>
  <c r="CL302" i="7"/>
  <c r="CK302" i="7"/>
  <c r="CJ302" i="7"/>
  <c r="CI302" i="7"/>
  <c r="CH302" i="7"/>
  <c r="CG302" i="7"/>
  <c r="CF302" i="7"/>
  <c r="CE302" i="7"/>
  <c r="CD302" i="7"/>
  <c r="CC302" i="7"/>
  <c r="CB302" i="7"/>
  <c r="CA302" i="7"/>
  <c r="BZ302" i="7"/>
  <c r="BY302" i="7"/>
  <c r="BX302" i="7"/>
  <c r="BW302" i="7"/>
  <c r="BV302" i="7"/>
  <c r="BU302" i="7"/>
  <c r="BT302" i="7"/>
  <c r="BS302" i="7"/>
  <c r="BR302" i="7"/>
  <c r="BQ302" i="7"/>
  <c r="BP302" i="7"/>
  <c r="AI302" i="7"/>
  <c r="AH302" i="7"/>
  <c r="AG302" i="7"/>
  <c r="AF302" i="7"/>
  <c r="AE302" i="7"/>
  <c r="AD302" i="7"/>
  <c r="AC302" i="7"/>
  <c r="AB302" i="7"/>
  <c r="AA302" i="7"/>
  <c r="Z302" i="7"/>
  <c r="Y302" i="7"/>
  <c r="X302" i="7"/>
  <c r="W302" i="7"/>
  <c r="V302" i="7"/>
  <c r="U302" i="7"/>
  <c r="T302" i="7"/>
  <c r="S302" i="7"/>
  <c r="R302" i="7"/>
  <c r="Q302" i="7"/>
  <c r="P302" i="7"/>
  <c r="O302" i="7"/>
  <c r="N302" i="7"/>
  <c r="M302" i="7"/>
  <c r="L302" i="7"/>
  <c r="CM301" i="7"/>
  <c r="CL301" i="7"/>
  <c r="CK301" i="7"/>
  <c r="CJ301" i="7"/>
  <c r="CI301" i="7"/>
  <c r="CH301" i="7"/>
  <c r="CG301" i="7"/>
  <c r="CF301" i="7"/>
  <c r="CE301" i="7"/>
  <c r="CD301" i="7"/>
  <c r="CC301" i="7"/>
  <c r="CB301" i="7"/>
  <c r="CA301" i="7"/>
  <c r="BZ301" i="7"/>
  <c r="BY301" i="7"/>
  <c r="BX301" i="7"/>
  <c r="BW301" i="7"/>
  <c r="BV301" i="7"/>
  <c r="BU301" i="7"/>
  <c r="BT301" i="7"/>
  <c r="BS301" i="7"/>
  <c r="BR301" i="7"/>
  <c r="BQ301" i="7"/>
  <c r="BP301" i="7"/>
  <c r="AI301" i="7"/>
  <c r="AH301" i="7"/>
  <c r="AG301" i="7"/>
  <c r="AF301" i="7"/>
  <c r="AE301" i="7"/>
  <c r="AD301" i="7"/>
  <c r="AC301" i="7"/>
  <c r="AB301" i="7"/>
  <c r="AA301" i="7"/>
  <c r="Z301" i="7"/>
  <c r="Y301" i="7"/>
  <c r="X301" i="7"/>
  <c r="W301" i="7"/>
  <c r="V301" i="7"/>
  <c r="U301" i="7"/>
  <c r="T301" i="7"/>
  <c r="S301" i="7"/>
  <c r="R301" i="7"/>
  <c r="Q301" i="7"/>
  <c r="P301" i="7"/>
  <c r="O301" i="7"/>
  <c r="N301" i="7"/>
  <c r="M301" i="7"/>
  <c r="L301" i="7"/>
  <c r="CM300" i="7"/>
  <c r="CL300" i="7"/>
  <c r="CK300" i="7"/>
  <c r="CJ300" i="7"/>
  <c r="CI300" i="7"/>
  <c r="CH300" i="7"/>
  <c r="CG300" i="7"/>
  <c r="CF300" i="7"/>
  <c r="CE300" i="7"/>
  <c r="CD300" i="7"/>
  <c r="CC300" i="7"/>
  <c r="CB300" i="7"/>
  <c r="CA300" i="7"/>
  <c r="BZ300" i="7"/>
  <c r="BY300" i="7"/>
  <c r="BX300" i="7"/>
  <c r="BW300" i="7"/>
  <c r="BV300" i="7"/>
  <c r="BU300" i="7"/>
  <c r="BT300" i="7"/>
  <c r="BS300" i="7"/>
  <c r="BR300" i="7"/>
  <c r="BQ300" i="7"/>
  <c r="BP300" i="7"/>
  <c r="AI300" i="7"/>
  <c r="AH300" i="7"/>
  <c r="AG300" i="7"/>
  <c r="AF300" i="7"/>
  <c r="AE300" i="7"/>
  <c r="AD300" i="7"/>
  <c r="AC300" i="7"/>
  <c r="AB300" i="7"/>
  <c r="AA300" i="7"/>
  <c r="Z300" i="7"/>
  <c r="Y300" i="7"/>
  <c r="X300" i="7"/>
  <c r="W300" i="7"/>
  <c r="V300" i="7"/>
  <c r="U300" i="7"/>
  <c r="T300" i="7"/>
  <c r="S300" i="7"/>
  <c r="R300" i="7"/>
  <c r="Q300" i="7"/>
  <c r="P300" i="7"/>
  <c r="O300" i="7"/>
  <c r="N300" i="7"/>
  <c r="M300" i="7"/>
  <c r="L300" i="7"/>
  <c r="CM299" i="7"/>
  <c r="CL299" i="7"/>
  <c r="CK299" i="7"/>
  <c r="CJ299" i="7"/>
  <c r="CI299" i="7"/>
  <c r="CH299" i="7"/>
  <c r="CG299" i="7"/>
  <c r="CF299" i="7"/>
  <c r="CE299" i="7"/>
  <c r="CD299" i="7"/>
  <c r="CC299" i="7"/>
  <c r="CB299" i="7"/>
  <c r="CA299" i="7"/>
  <c r="BZ299" i="7"/>
  <c r="BY299" i="7"/>
  <c r="BX299" i="7"/>
  <c r="BW299" i="7"/>
  <c r="BV299" i="7"/>
  <c r="BU299" i="7"/>
  <c r="BT299" i="7"/>
  <c r="BS299" i="7"/>
  <c r="BR299" i="7"/>
  <c r="BQ299" i="7"/>
  <c r="BP299" i="7"/>
  <c r="AI299" i="7"/>
  <c r="AH299" i="7"/>
  <c r="AG299" i="7"/>
  <c r="AF299" i="7"/>
  <c r="AE299" i="7"/>
  <c r="AD299" i="7"/>
  <c r="AC299" i="7"/>
  <c r="AB299" i="7"/>
  <c r="AA299" i="7"/>
  <c r="Z299" i="7"/>
  <c r="Y299" i="7"/>
  <c r="X299" i="7"/>
  <c r="W299" i="7"/>
  <c r="V299" i="7"/>
  <c r="U299" i="7"/>
  <c r="T299" i="7"/>
  <c r="S299" i="7"/>
  <c r="R299" i="7"/>
  <c r="Q299" i="7"/>
  <c r="P299" i="7"/>
  <c r="O299" i="7"/>
  <c r="N299" i="7"/>
  <c r="M299" i="7"/>
  <c r="L299" i="7"/>
  <c r="CM298" i="7"/>
  <c r="CL298" i="7"/>
  <c r="CK298" i="7"/>
  <c r="CJ298" i="7"/>
  <c r="CI298" i="7"/>
  <c r="CH298" i="7"/>
  <c r="CG298" i="7"/>
  <c r="CF298" i="7"/>
  <c r="CE298" i="7"/>
  <c r="CD298" i="7"/>
  <c r="CC298" i="7"/>
  <c r="CB298" i="7"/>
  <c r="CA298" i="7"/>
  <c r="BZ298" i="7"/>
  <c r="BY298" i="7"/>
  <c r="BX298" i="7"/>
  <c r="BW298" i="7"/>
  <c r="BV298" i="7"/>
  <c r="BU298" i="7"/>
  <c r="BT298" i="7"/>
  <c r="BS298" i="7"/>
  <c r="BR298" i="7"/>
  <c r="BQ298" i="7"/>
  <c r="BP298" i="7"/>
  <c r="AI298" i="7"/>
  <c r="AH298" i="7"/>
  <c r="AG298" i="7"/>
  <c r="AF298" i="7"/>
  <c r="AE298" i="7"/>
  <c r="AD298" i="7"/>
  <c r="AC298" i="7"/>
  <c r="AB298" i="7"/>
  <c r="AA298" i="7"/>
  <c r="Z298" i="7"/>
  <c r="Y298" i="7"/>
  <c r="X298" i="7"/>
  <c r="W298" i="7"/>
  <c r="V298" i="7"/>
  <c r="U298" i="7"/>
  <c r="T298" i="7"/>
  <c r="S298" i="7"/>
  <c r="R298" i="7"/>
  <c r="Q298" i="7"/>
  <c r="P298" i="7"/>
  <c r="O298" i="7"/>
  <c r="N298" i="7"/>
  <c r="M298" i="7"/>
  <c r="L298" i="7"/>
  <c r="CM297" i="7"/>
  <c r="CL297" i="7"/>
  <c r="CK297" i="7"/>
  <c r="CJ297" i="7"/>
  <c r="CI297" i="7"/>
  <c r="CH297" i="7"/>
  <c r="CG297" i="7"/>
  <c r="CF297" i="7"/>
  <c r="CE297" i="7"/>
  <c r="CD297" i="7"/>
  <c r="CC297" i="7"/>
  <c r="CB297" i="7"/>
  <c r="CA297" i="7"/>
  <c r="BZ297" i="7"/>
  <c r="BY297" i="7"/>
  <c r="BX297" i="7"/>
  <c r="BW297" i="7"/>
  <c r="BV297" i="7"/>
  <c r="BU297" i="7"/>
  <c r="BT297" i="7"/>
  <c r="BS297" i="7"/>
  <c r="BR297" i="7"/>
  <c r="BQ297" i="7"/>
  <c r="BP297" i="7"/>
  <c r="AI297" i="7"/>
  <c r="AH297" i="7"/>
  <c r="AG297" i="7"/>
  <c r="AF297" i="7"/>
  <c r="AE297" i="7"/>
  <c r="AD297" i="7"/>
  <c r="AC297" i="7"/>
  <c r="AB297" i="7"/>
  <c r="AA297" i="7"/>
  <c r="Z297" i="7"/>
  <c r="Y297" i="7"/>
  <c r="X297" i="7"/>
  <c r="W297" i="7"/>
  <c r="V297" i="7"/>
  <c r="U297" i="7"/>
  <c r="T297" i="7"/>
  <c r="S297" i="7"/>
  <c r="R297" i="7"/>
  <c r="Q297" i="7"/>
  <c r="P297" i="7"/>
  <c r="O297" i="7"/>
  <c r="N297" i="7"/>
  <c r="M297" i="7"/>
  <c r="L297" i="7"/>
  <c r="CM296" i="7"/>
  <c r="CL296" i="7"/>
  <c r="CK296" i="7"/>
  <c r="CJ296" i="7"/>
  <c r="CI296" i="7"/>
  <c r="CH296" i="7"/>
  <c r="CG296" i="7"/>
  <c r="CF296" i="7"/>
  <c r="CE296" i="7"/>
  <c r="CD296" i="7"/>
  <c r="CC296" i="7"/>
  <c r="CB296" i="7"/>
  <c r="CA296" i="7"/>
  <c r="BZ296" i="7"/>
  <c r="BY296" i="7"/>
  <c r="BX296" i="7"/>
  <c r="BW296" i="7"/>
  <c r="BV296" i="7"/>
  <c r="BU296" i="7"/>
  <c r="BT296" i="7"/>
  <c r="BS296" i="7"/>
  <c r="BR296" i="7"/>
  <c r="BQ296" i="7"/>
  <c r="BP296" i="7"/>
  <c r="AI296" i="7"/>
  <c r="AH296" i="7"/>
  <c r="AG296" i="7"/>
  <c r="AF296" i="7"/>
  <c r="AE296" i="7"/>
  <c r="AD296" i="7"/>
  <c r="AC296" i="7"/>
  <c r="AB296" i="7"/>
  <c r="AA296" i="7"/>
  <c r="Z296" i="7"/>
  <c r="Y296" i="7"/>
  <c r="X296" i="7"/>
  <c r="W296" i="7"/>
  <c r="V296" i="7"/>
  <c r="U296" i="7"/>
  <c r="T296" i="7"/>
  <c r="S296" i="7"/>
  <c r="R296" i="7"/>
  <c r="Q296" i="7"/>
  <c r="P296" i="7"/>
  <c r="O296" i="7"/>
  <c r="N296" i="7"/>
  <c r="M296" i="7"/>
  <c r="L296" i="7"/>
  <c r="CM295" i="7"/>
  <c r="CL295" i="7"/>
  <c r="CK295" i="7"/>
  <c r="CJ295" i="7"/>
  <c r="CI295" i="7"/>
  <c r="CH295" i="7"/>
  <c r="CG295" i="7"/>
  <c r="CF295" i="7"/>
  <c r="CE295" i="7"/>
  <c r="CD295" i="7"/>
  <c r="CC295" i="7"/>
  <c r="CB295" i="7"/>
  <c r="CA295" i="7"/>
  <c r="BZ295" i="7"/>
  <c r="BY295" i="7"/>
  <c r="BX295" i="7"/>
  <c r="BW295" i="7"/>
  <c r="BV295" i="7"/>
  <c r="BU295" i="7"/>
  <c r="BT295" i="7"/>
  <c r="BS295" i="7"/>
  <c r="BR295" i="7"/>
  <c r="BQ295" i="7"/>
  <c r="BP295" i="7"/>
  <c r="AI295" i="7"/>
  <c r="AH295" i="7"/>
  <c r="AG295" i="7"/>
  <c r="AF295" i="7"/>
  <c r="AE295" i="7"/>
  <c r="AD295" i="7"/>
  <c r="AC295" i="7"/>
  <c r="AB295" i="7"/>
  <c r="AA295" i="7"/>
  <c r="Z295" i="7"/>
  <c r="Y295" i="7"/>
  <c r="X295" i="7"/>
  <c r="W295" i="7"/>
  <c r="V295" i="7"/>
  <c r="U295" i="7"/>
  <c r="T295" i="7"/>
  <c r="S295" i="7"/>
  <c r="R295" i="7"/>
  <c r="Q295" i="7"/>
  <c r="P295" i="7"/>
  <c r="O295" i="7"/>
  <c r="N295" i="7"/>
  <c r="M295" i="7"/>
  <c r="L295" i="7"/>
  <c r="CM294" i="7"/>
  <c r="CL294" i="7"/>
  <c r="CK294" i="7"/>
  <c r="CJ294" i="7"/>
  <c r="CI294" i="7"/>
  <c r="CH294" i="7"/>
  <c r="CG294" i="7"/>
  <c r="CF294" i="7"/>
  <c r="CE294" i="7"/>
  <c r="CD294" i="7"/>
  <c r="CC294" i="7"/>
  <c r="CB294" i="7"/>
  <c r="CA294" i="7"/>
  <c r="BZ294" i="7"/>
  <c r="BY294" i="7"/>
  <c r="BX294" i="7"/>
  <c r="BW294" i="7"/>
  <c r="BV294" i="7"/>
  <c r="BU294" i="7"/>
  <c r="BT294" i="7"/>
  <c r="BS294" i="7"/>
  <c r="BR294" i="7"/>
  <c r="BQ294" i="7"/>
  <c r="BP294" i="7"/>
  <c r="AI294" i="7"/>
  <c r="AH294" i="7"/>
  <c r="AG294" i="7"/>
  <c r="AF294" i="7"/>
  <c r="AE294" i="7"/>
  <c r="AD294" i="7"/>
  <c r="AC294" i="7"/>
  <c r="AB294" i="7"/>
  <c r="AA294" i="7"/>
  <c r="Z294" i="7"/>
  <c r="Y294" i="7"/>
  <c r="X294" i="7"/>
  <c r="W294" i="7"/>
  <c r="V294" i="7"/>
  <c r="U294" i="7"/>
  <c r="T294" i="7"/>
  <c r="S294" i="7"/>
  <c r="R294" i="7"/>
  <c r="Q294" i="7"/>
  <c r="P294" i="7"/>
  <c r="O294" i="7"/>
  <c r="N294" i="7"/>
  <c r="M294" i="7"/>
  <c r="L294" i="7"/>
  <c r="CM293" i="7"/>
  <c r="CL293" i="7"/>
  <c r="CK293" i="7"/>
  <c r="CJ293" i="7"/>
  <c r="CI293" i="7"/>
  <c r="CH293" i="7"/>
  <c r="CG293" i="7"/>
  <c r="CF293" i="7"/>
  <c r="CE293" i="7"/>
  <c r="CD293" i="7"/>
  <c r="CC293" i="7"/>
  <c r="CB293" i="7"/>
  <c r="CA293" i="7"/>
  <c r="BZ293" i="7"/>
  <c r="BY293" i="7"/>
  <c r="BX293" i="7"/>
  <c r="BW293" i="7"/>
  <c r="BV293" i="7"/>
  <c r="BU293" i="7"/>
  <c r="BT293" i="7"/>
  <c r="BS293" i="7"/>
  <c r="BR293" i="7"/>
  <c r="BQ293" i="7"/>
  <c r="BP293" i="7"/>
  <c r="AI293" i="7"/>
  <c r="AH293" i="7"/>
  <c r="AG293" i="7"/>
  <c r="AF293" i="7"/>
  <c r="AE293" i="7"/>
  <c r="AD293" i="7"/>
  <c r="AC293" i="7"/>
  <c r="AB293" i="7"/>
  <c r="AA293" i="7"/>
  <c r="Z293" i="7"/>
  <c r="Y293" i="7"/>
  <c r="X293" i="7"/>
  <c r="W293" i="7"/>
  <c r="V293" i="7"/>
  <c r="U293" i="7"/>
  <c r="T293" i="7"/>
  <c r="S293" i="7"/>
  <c r="R293" i="7"/>
  <c r="Q293" i="7"/>
  <c r="P293" i="7"/>
  <c r="O293" i="7"/>
  <c r="N293" i="7"/>
  <c r="M293" i="7"/>
  <c r="L293" i="7"/>
  <c r="CM292" i="7"/>
  <c r="CL292" i="7"/>
  <c r="CK292" i="7"/>
  <c r="CJ292" i="7"/>
  <c r="CI292" i="7"/>
  <c r="CH292" i="7"/>
  <c r="CG292" i="7"/>
  <c r="CF292" i="7"/>
  <c r="CE292" i="7"/>
  <c r="CD292" i="7"/>
  <c r="CC292" i="7"/>
  <c r="CB292" i="7"/>
  <c r="CA292" i="7"/>
  <c r="BZ292" i="7"/>
  <c r="BY292" i="7"/>
  <c r="BX292" i="7"/>
  <c r="BW292" i="7"/>
  <c r="BV292" i="7"/>
  <c r="BU292" i="7"/>
  <c r="BT292" i="7"/>
  <c r="BS292" i="7"/>
  <c r="BR292" i="7"/>
  <c r="BQ292" i="7"/>
  <c r="BP292" i="7"/>
  <c r="AI292" i="7"/>
  <c r="AH292" i="7"/>
  <c r="AG292" i="7"/>
  <c r="AF292" i="7"/>
  <c r="AE292" i="7"/>
  <c r="AD292" i="7"/>
  <c r="AC292" i="7"/>
  <c r="AB292" i="7"/>
  <c r="AA292" i="7"/>
  <c r="Z292" i="7"/>
  <c r="Y292" i="7"/>
  <c r="X292" i="7"/>
  <c r="W292" i="7"/>
  <c r="V292" i="7"/>
  <c r="U292" i="7"/>
  <c r="T292" i="7"/>
  <c r="S292" i="7"/>
  <c r="R292" i="7"/>
  <c r="Q292" i="7"/>
  <c r="P292" i="7"/>
  <c r="O292" i="7"/>
  <c r="N292" i="7"/>
  <c r="M292" i="7"/>
  <c r="L292" i="7"/>
  <c r="CM291" i="7"/>
  <c r="CL291" i="7"/>
  <c r="CK291" i="7"/>
  <c r="CJ291" i="7"/>
  <c r="CI291" i="7"/>
  <c r="CH291" i="7"/>
  <c r="CG291" i="7"/>
  <c r="CF291" i="7"/>
  <c r="CE291" i="7"/>
  <c r="CD291" i="7"/>
  <c r="CC291" i="7"/>
  <c r="CB291" i="7"/>
  <c r="CA291" i="7"/>
  <c r="BZ291" i="7"/>
  <c r="BY291" i="7"/>
  <c r="BX291" i="7"/>
  <c r="BW291" i="7"/>
  <c r="BV291" i="7"/>
  <c r="BU291" i="7"/>
  <c r="BT291" i="7"/>
  <c r="BS291" i="7"/>
  <c r="BR291" i="7"/>
  <c r="BQ291" i="7"/>
  <c r="BP291" i="7"/>
  <c r="AI291" i="7"/>
  <c r="AH291" i="7"/>
  <c r="AG291" i="7"/>
  <c r="AF291" i="7"/>
  <c r="AE291" i="7"/>
  <c r="AD291" i="7"/>
  <c r="AC291" i="7"/>
  <c r="AB291" i="7"/>
  <c r="AA291" i="7"/>
  <c r="Z291" i="7"/>
  <c r="Y291" i="7"/>
  <c r="X291" i="7"/>
  <c r="W291" i="7"/>
  <c r="V291" i="7"/>
  <c r="U291" i="7"/>
  <c r="T291" i="7"/>
  <c r="S291" i="7"/>
  <c r="R291" i="7"/>
  <c r="Q291" i="7"/>
  <c r="P291" i="7"/>
  <c r="O291" i="7"/>
  <c r="N291" i="7"/>
  <c r="M291" i="7"/>
  <c r="L291" i="7"/>
  <c r="CM290" i="7"/>
  <c r="CL290" i="7"/>
  <c r="CK290" i="7"/>
  <c r="CJ290" i="7"/>
  <c r="CI290" i="7"/>
  <c r="CH290" i="7"/>
  <c r="CG290" i="7"/>
  <c r="CF290" i="7"/>
  <c r="CE290" i="7"/>
  <c r="CD290" i="7"/>
  <c r="CC290" i="7"/>
  <c r="CB290" i="7"/>
  <c r="CA290" i="7"/>
  <c r="BZ290" i="7"/>
  <c r="BY290" i="7"/>
  <c r="BX290" i="7"/>
  <c r="BW290" i="7"/>
  <c r="BV290" i="7"/>
  <c r="BU290" i="7"/>
  <c r="BT290" i="7"/>
  <c r="BS290" i="7"/>
  <c r="BR290" i="7"/>
  <c r="BQ290" i="7"/>
  <c r="BP290" i="7"/>
  <c r="AI290" i="7"/>
  <c r="AH290" i="7"/>
  <c r="AG290" i="7"/>
  <c r="AF290" i="7"/>
  <c r="AE290" i="7"/>
  <c r="AD290" i="7"/>
  <c r="AC290" i="7"/>
  <c r="AB290" i="7"/>
  <c r="AA290" i="7"/>
  <c r="Z290" i="7"/>
  <c r="Y290" i="7"/>
  <c r="X290" i="7"/>
  <c r="W290" i="7"/>
  <c r="V290" i="7"/>
  <c r="U290" i="7"/>
  <c r="T290" i="7"/>
  <c r="S290" i="7"/>
  <c r="R290" i="7"/>
  <c r="Q290" i="7"/>
  <c r="P290" i="7"/>
  <c r="O290" i="7"/>
  <c r="N290" i="7"/>
  <c r="M290" i="7"/>
  <c r="L290" i="7"/>
  <c r="DQ289" i="7"/>
  <c r="CM287" i="7"/>
  <c r="CL287" i="7"/>
  <c r="CK287" i="7"/>
  <c r="CJ287" i="7"/>
  <c r="CI287" i="7"/>
  <c r="CH287" i="7"/>
  <c r="CG287" i="7"/>
  <c r="CF287" i="7"/>
  <c r="CE287" i="7"/>
  <c r="CD287" i="7"/>
  <c r="CC287" i="7"/>
  <c r="CB287" i="7"/>
  <c r="CA287" i="7"/>
  <c r="BZ287" i="7"/>
  <c r="BY287" i="7"/>
  <c r="BX287" i="7"/>
  <c r="BW287" i="7"/>
  <c r="BV287" i="7"/>
  <c r="BU287" i="7"/>
  <c r="BT287" i="7"/>
  <c r="BS287" i="7"/>
  <c r="BR287" i="7"/>
  <c r="BQ287" i="7"/>
  <c r="BP287" i="7"/>
  <c r="AI287" i="7"/>
  <c r="AH287" i="7"/>
  <c r="AG287" i="7"/>
  <c r="AF287" i="7"/>
  <c r="AE287" i="7"/>
  <c r="AD287" i="7"/>
  <c r="AC287" i="7"/>
  <c r="AB287" i="7"/>
  <c r="AA287" i="7"/>
  <c r="Z287" i="7"/>
  <c r="Y287" i="7"/>
  <c r="X287" i="7"/>
  <c r="W287" i="7"/>
  <c r="V287" i="7"/>
  <c r="U287" i="7"/>
  <c r="T287" i="7"/>
  <c r="S287" i="7"/>
  <c r="R287" i="7"/>
  <c r="Q287" i="7"/>
  <c r="P287" i="7"/>
  <c r="O287" i="7"/>
  <c r="N287" i="7"/>
  <c r="M287" i="7"/>
  <c r="L287" i="7"/>
  <c r="CM286" i="7"/>
  <c r="CL286" i="7"/>
  <c r="CK286" i="7"/>
  <c r="CJ286" i="7"/>
  <c r="CI286" i="7"/>
  <c r="CH286" i="7"/>
  <c r="CG286" i="7"/>
  <c r="CF286" i="7"/>
  <c r="CE286" i="7"/>
  <c r="CD286" i="7"/>
  <c r="CC286" i="7"/>
  <c r="CB286" i="7"/>
  <c r="CA286" i="7"/>
  <c r="BZ286" i="7"/>
  <c r="BY286" i="7"/>
  <c r="BX286" i="7"/>
  <c r="BW286" i="7"/>
  <c r="BV286" i="7"/>
  <c r="BU286" i="7"/>
  <c r="BT286" i="7"/>
  <c r="BS286" i="7"/>
  <c r="BR286" i="7"/>
  <c r="BQ286" i="7"/>
  <c r="BP286" i="7"/>
  <c r="AI286" i="7"/>
  <c r="AH286" i="7"/>
  <c r="AG286" i="7"/>
  <c r="AF286" i="7"/>
  <c r="AE286" i="7"/>
  <c r="AD286" i="7"/>
  <c r="AC286" i="7"/>
  <c r="AB286" i="7"/>
  <c r="AA286" i="7"/>
  <c r="Z286" i="7"/>
  <c r="Y286" i="7"/>
  <c r="X286" i="7"/>
  <c r="W286" i="7"/>
  <c r="V286" i="7"/>
  <c r="U286" i="7"/>
  <c r="T286" i="7"/>
  <c r="S286" i="7"/>
  <c r="R286" i="7"/>
  <c r="Q286" i="7"/>
  <c r="P286" i="7"/>
  <c r="O286" i="7"/>
  <c r="N286" i="7"/>
  <c r="M286" i="7"/>
  <c r="L286" i="7"/>
  <c r="CM285" i="7"/>
  <c r="CL285" i="7"/>
  <c r="CK285" i="7"/>
  <c r="CJ285" i="7"/>
  <c r="CI285" i="7"/>
  <c r="CH285" i="7"/>
  <c r="CG285" i="7"/>
  <c r="CF285" i="7"/>
  <c r="CE285" i="7"/>
  <c r="CD285" i="7"/>
  <c r="CC285" i="7"/>
  <c r="CB285" i="7"/>
  <c r="CA285" i="7"/>
  <c r="BZ285" i="7"/>
  <c r="BY285" i="7"/>
  <c r="BX285" i="7"/>
  <c r="BW285" i="7"/>
  <c r="BV285" i="7"/>
  <c r="BU285" i="7"/>
  <c r="BT285" i="7"/>
  <c r="BS285" i="7"/>
  <c r="BR285" i="7"/>
  <c r="BQ285" i="7"/>
  <c r="BP285" i="7"/>
  <c r="AI285" i="7"/>
  <c r="AH285" i="7"/>
  <c r="AG285" i="7"/>
  <c r="AF285" i="7"/>
  <c r="AE285" i="7"/>
  <c r="AD285" i="7"/>
  <c r="AC285" i="7"/>
  <c r="AB285" i="7"/>
  <c r="AA285" i="7"/>
  <c r="Z285" i="7"/>
  <c r="Y285" i="7"/>
  <c r="X285" i="7"/>
  <c r="W285" i="7"/>
  <c r="V285" i="7"/>
  <c r="U285" i="7"/>
  <c r="T285" i="7"/>
  <c r="S285" i="7"/>
  <c r="R285" i="7"/>
  <c r="Q285" i="7"/>
  <c r="P285" i="7"/>
  <c r="O285" i="7"/>
  <c r="N285" i="7"/>
  <c r="M285" i="7"/>
  <c r="L285" i="7"/>
  <c r="CM284" i="7"/>
  <c r="CL284" i="7"/>
  <c r="CK284" i="7"/>
  <c r="CJ284" i="7"/>
  <c r="CI284" i="7"/>
  <c r="CH284" i="7"/>
  <c r="CG284" i="7"/>
  <c r="CF284" i="7"/>
  <c r="CE284" i="7"/>
  <c r="CD284" i="7"/>
  <c r="CC284" i="7"/>
  <c r="CB284" i="7"/>
  <c r="CA284" i="7"/>
  <c r="BZ284" i="7"/>
  <c r="BY284" i="7"/>
  <c r="BX284" i="7"/>
  <c r="BW284" i="7"/>
  <c r="BV284" i="7"/>
  <c r="BU284" i="7"/>
  <c r="BT284" i="7"/>
  <c r="BS284" i="7"/>
  <c r="BR284" i="7"/>
  <c r="BQ284" i="7"/>
  <c r="BP284" i="7"/>
  <c r="AI284" i="7"/>
  <c r="AH284" i="7"/>
  <c r="AG284" i="7"/>
  <c r="AF284" i="7"/>
  <c r="AE284" i="7"/>
  <c r="AD284" i="7"/>
  <c r="AC284" i="7"/>
  <c r="AB284" i="7"/>
  <c r="AA284" i="7"/>
  <c r="Z284" i="7"/>
  <c r="Y284" i="7"/>
  <c r="X284" i="7"/>
  <c r="W284" i="7"/>
  <c r="V284" i="7"/>
  <c r="U284" i="7"/>
  <c r="T284" i="7"/>
  <c r="S284" i="7"/>
  <c r="R284" i="7"/>
  <c r="Q284" i="7"/>
  <c r="P284" i="7"/>
  <c r="O284" i="7"/>
  <c r="N284" i="7"/>
  <c r="M284" i="7"/>
  <c r="L284" i="7"/>
  <c r="CM283" i="7"/>
  <c r="CL283" i="7"/>
  <c r="CK283" i="7"/>
  <c r="CJ283" i="7"/>
  <c r="CI283" i="7"/>
  <c r="CH283" i="7"/>
  <c r="CG283" i="7"/>
  <c r="CF283" i="7"/>
  <c r="CE283" i="7"/>
  <c r="CD283" i="7"/>
  <c r="CC283" i="7"/>
  <c r="CB283" i="7"/>
  <c r="CA283" i="7"/>
  <c r="BZ283" i="7"/>
  <c r="BY283" i="7"/>
  <c r="BX283" i="7"/>
  <c r="BW283" i="7"/>
  <c r="BV283" i="7"/>
  <c r="BU283" i="7"/>
  <c r="BT283" i="7"/>
  <c r="BS283" i="7"/>
  <c r="BR283" i="7"/>
  <c r="BQ283" i="7"/>
  <c r="BP283" i="7"/>
  <c r="AI283" i="7"/>
  <c r="AH283" i="7"/>
  <c r="AG283" i="7"/>
  <c r="AF283" i="7"/>
  <c r="AE283" i="7"/>
  <c r="AD283" i="7"/>
  <c r="AC283" i="7"/>
  <c r="AB283" i="7"/>
  <c r="AA283" i="7"/>
  <c r="Z283" i="7"/>
  <c r="Y283" i="7"/>
  <c r="X283" i="7"/>
  <c r="W283" i="7"/>
  <c r="V283" i="7"/>
  <c r="U283" i="7"/>
  <c r="T283" i="7"/>
  <c r="S283" i="7"/>
  <c r="R283" i="7"/>
  <c r="Q283" i="7"/>
  <c r="P283" i="7"/>
  <c r="O283" i="7"/>
  <c r="N283" i="7"/>
  <c r="M283" i="7"/>
  <c r="L283" i="7"/>
  <c r="CM282" i="7"/>
  <c r="CL282" i="7"/>
  <c r="CK282" i="7"/>
  <c r="CJ282" i="7"/>
  <c r="CI282" i="7"/>
  <c r="CH282" i="7"/>
  <c r="CG282" i="7"/>
  <c r="CF282" i="7"/>
  <c r="CE282" i="7"/>
  <c r="CD282" i="7"/>
  <c r="CC282" i="7"/>
  <c r="CB282" i="7"/>
  <c r="CA282" i="7"/>
  <c r="BZ282" i="7"/>
  <c r="BY282" i="7"/>
  <c r="BX282" i="7"/>
  <c r="BW282" i="7"/>
  <c r="BV282" i="7"/>
  <c r="BU282" i="7"/>
  <c r="BT282" i="7"/>
  <c r="BS282" i="7"/>
  <c r="BR282" i="7"/>
  <c r="BQ282" i="7"/>
  <c r="BP282" i="7"/>
  <c r="AI282" i="7"/>
  <c r="AH282" i="7"/>
  <c r="AG282" i="7"/>
  <c r="AF282" i="7"/>
  <c r="AE282" i="7"/>
  <c r="AD282" i="7"/>
  <c r="AC282" i="7"/>
  <c r="AB282" i="7"/>
  <c r="AA282" i="7"/>
  <c r="Z282" i="7"/>
  <c r="Y282" i="7"/>
  <c r="X282" i="7"/>
  <c r="W282" i="7"/>
  <c r="V282" i="7"/>
  <c r="U282" i="7"/>
  <c r="T282" i="7"/>
  <c r="S282" i="7"/>
  <c r="R282" i="7"/>
  <c r="Q282" i="7"/>
  <c r="P282" i="7"/>
  <c r="O282" i="7"/>
  <c r="N282" i="7"/>
  <c r="M282" i="7"/>
  <c r="L282" i="7"/>
  <c r="CM281" i="7"/>
  <c r="CL281" i="7"/>
  <c r="CK281" i="7"/>
  <c r="CJ281" i="7"/>
  <c r="CI281" i="7"/>
  <c r="CH281" i="7"/>
  <c r="CG281" i="7"/>
  <c r="CF281" i="7"/>
  <c r="CE281" i="7"/>
  <c r="CD281" i="7"/>
  <c r="CC281" i="7"/>
  <c r="CB281" i="7"/>
  <c r="CA281" i="7"/>
  <c r="BZ281" i="7"/>
  <c r="BY281" i="7"/>
  <c r="BX281" i="7"/>
  <c r="BW281" i="7"/>
  <c r="BV281" i="7"/>
  <c r="BU281" i="7"/>
  <c r="BT281" i="7"/>
  <c r="BS281" i="7"/>
  <c r="BR281" i="7"/>
  <c r="BQ281" i="7"/>
  <c r="BP281" i="7"/>
  <c r="AI281" i="7"/>
  <c r="AH281" i="7"/>
  <c r="AG281" i="7"/>
  <c r="AF281" i="7"/>
  <c r="AE281" i="7"/>
  <c r="AD281" i="7"/>
  <c r="AC281" i="7"/>
  <c r="AB281" i="7"/>
  <c r="AA281" i="7"/>
  <c r="Z281" i="7"/>
  <c r="Y281" i="7"/>
  <c r="X281" i="7"/>
  <c r="W281" i="7"/>
  <c r="V281" i="7"/>
  <c r="U281" i="7"/>
  <c r="T281" i="7"/>
  <c r="S281" i="7"/>
  <c r="R281" i="7"/>
  <c r="Q281" i="7"/>
  <c r="P281" i="7"/>
  <c r="O281" i="7"/>
  <c r="N281" i="7"/>
  <c r="M281" i="7"/>
  <c r="L281" i="7"/>
  <c r="CM280" i="7"/>
  <c r="CL280" i="7"/>
  <c r="CK280" i="7"/>
  <c r="CJ280" i="7"/>
  <c r="CI280" i="7"/>
  <c r="CH280" i="7"/>
  <c r="CG280" i="7"/>
  <c r="CF280" i="7"/>
  <c r="CE280" i="7"/>
  <c r="CD280" i="7"/>
  <c r="CC280" i="7"/>
  <c r="CB280" i="7"/>
  <c r="CA280" i="7"/>
  <c r="BZ280" i="7"/>
  <c r="BY280" i="7"/>
  <c r="BX280" i="7"/>
  <c r="BW280" i="7"/>
  <c r="BV280" i="7"/>
  <c r="BU280" i="7"/>
  <c r="BT280" i="7"/>
  <c r="BS280" i="7"/>
  <c r="BR280" i="7"/>
  <c r="BQ280" i="7"/>
  <c r="BP280" i="7"/>
  <c r="AI280" i="7"/>
  <c r="AH280" i="7"/>
  <c r="AG280" i="7"/>
  <c r="AF280" i="7"/>
  <c r="AE280" i="7"/>
  <c r="AD280" i="7"/>
  <c r="AC280" i="7"/>
  <c r="AB280" i="7"/>
  <c r="AA280" i="7"/>
  <c r="Z280" i="7"/>
  <c r="Y280" i="7"/>
  <c r="X280" i="7"/>
  <c r="W280" i="7"/>
  <c r="V280" i="7"/>
  <c r="U280" i="7"/>
  <c r="T280" i="7"/>
  <c r="S280" i="7"/>
  <c r="R280" i="7"/>
  <c r="Q280" i="7"/>
  <c r="P280" i="7"/>
  <c r="O280" i="7"/>
  <c r="N280" i="7"/>
  <c r="M280" i="7"/>
  <c r="L280" i="7"/>
  <c r="CM279" i="7"/>
  <c r="CL279" i="7"/>
  <c r="CK279" i="7"/>
  <c r="CJ279" i="7"/>
  <c r="CI279" i="7"/>
  <c r="CH279" i="7"/>
  <c r="CG279" i="7"/>
  <c r="CF279" i="7"/>
  <c r="CE279" i="7"/>
  <c r="CD279" i="7"/>
  <c r="CC279" i="7"/>
  <c r="CB279" i="7"/>
  <c r="CA279" i="7"/>
  <c r="BZ279" i="7"/>
  <c r="BY279" i="7"/>
  <c r="BX279" i="7"/>
  <c r="BW279" i="7"/>
  <c r="BV279" i="7"/>
  <c r="BU279" i="7"/>
  <c r="BT279" i="7"/>
  <c r="BS279" i="7"/>
  <c r="BR279" i="7"/>
  <c r="BQ279" i="7"/>
  <c r="BP279" i="7"/>
  <c r="AI279" i="7"/>
  <c r="AH279" i="7"/>
  <c r="AG279" i="7"/>
  <c r="AF279" i="7"/>
  <c r="AE279" i="7"/>
  <c r="AD279" i="7"/>
  <c r="AC279" i="7"/>
  <c r="AB279" i="7"/>
  <c r="AA279" i="7"/>
  <c r="Z279" i="7"/>
  <c r="Y279" i="7"/>
  <c r="X279" i="7"/>
  <c r="W279" i="7"/>
  <c r="V279" i="7"/>
  <c r="U279" i="7"/>
  <c r="T279" i="7"/>
  <c r="S279" i="7"/>
  <c r="R279" i="7"/>
  <c r="Q279" i="7"/>
  <c r="P279" i="7"/>
  <c r="O279" i="7"/>
  <c r="N279" i="7"/>
  <c r="M279" i="7"/>
  <c r="L279" i="7"/>
  <c r="CM278" i="7"/>
  <c r="CL278" i="7"/>
  <c r="CK278" i="7"/>
  <c r="CJ278" i="7"/>
  <c r="CI278" i="7"/>
  <c r="CH278" i="7"/>
  <c r="CG278" i="7"/>
  <c r="CF278" i="7"/>
  <c r="CE278" i="7"/>
  <c r="CD278" i="7"/>
  <c r="CC278" i="7"/>
  <c r="CB278" i="7"/>
  <c r="CA278" i="7"/>
  <c r="BZ278" i="7"/>
  <c r="BY278" i="7"/>
  <c r="BX278" i="7"/>
  <c r="BW278" i="7"/>
  <c r="BV278" i="7"/>
  <c r="BU278" i="7"/>
  <c r="BT278" i="7"/>
  <c r="BS278" i="7"/>
  <c r="BR278" i="7"/>
  <c r="BQ278" i="7"/>
  <c r="BP278" i="7"/>
  <c r="AI278" i="7"/>
  <c r="AH278" i="7"/>
  <c r="AG278" i="7"/>
  <c r="AF278" i="7"/>
  <c r="AE278" i="7"/>
  <c r="AD278" i="7"/>
  <c r="AC278" i="7"/>
  <c r="AB278" i="7"/>
  <c r="AA278" i="7"/>
  <c r="Z278" i="7"/>
  <c r="Y278" i="7"/>
  <c r="X278" i="7"/>
  <c r="W278" i="7"/>
  <c r="V278" i="7"/>
  <c r="U278" i="7"/>
  <c r="T278" i="7"/>
  <c r="S278" i="7"/>
  <c r="R278" i="7"/>
  <c r="Q278" i="7"/>
  <c r="P278" i="7"/>
  <c r="O278" i="7"/>
  <c r="N278" i="7"/>
  <c r="M278" i="7"/>
  <c r="L278" i="7"/>
  <c r="CM277" i="7"/>
  <c r="CL277" i="7"/>
  <c r="CK277" i="7"/>
  <c r="CJ277" i="7"/>
  <c r="CI277" i="7"/>
  <c r="CH277" i="7"/>
  <c r="CG277" i="7"/>
  <c r="CF277" i="7"/>
  <c r="CE277" i="7"/>
  <c r="CD277" i="7"/>
  <c r="CC277" i="7"/>
  <c r="CB277" i="7"/>
  <c r="CA277" i="7"/>
  <c r="BZ277" i="7"/>
  <c r="BY277" i="7"/>
  <c r="BX277" i="7"/>
  <c r="BW277" i="7"/>
  <c r="BV277" i="7"/>
  <c r="BU277" i="7"/>
  <c r="BT277" i="7"/>
  <c r="BS277" i="7"/>
  <c r="BR277" i="7"/>
  <c r="BQ277" i="7"/>
  <c r="BP277" i="7"/>
  <c r="AI277" i="7"/>
  <c r="AH277" i="7"/>
  <c r="AG277" i="7"/>
  <c r="AF277" i="7"/>
  <c r="AE277" i="7"/>
  <c r="AD277" i="7"/>
  <c r="AC277" i="7"/>
  <c r="AB277" i="7"/>
  <c r="AA277" i="7"/>
  <c r="Z277" i="7"/>
  <c r="Y277" i="7"/>
  <c r="X277" i="7"/>
  <c r="W277" i="7"/>
  <c r="V277" i="7"/>
  <c r="U277" i="7"/>
  <c r="T277" i="7"/>
  <c r="S277" i="7"/>
  <c r="R277" i="7"/>
  <c r="Q277" i="7"/>
  <c r="P277" i="7"/>
  <c r="O277" i="7"/>
  <c r="N277" i="7"/>
  <c r="M277" i="7"/>
  <c r="L277" i="7"/>
  <c r="CM276" i="7"/>
  <c r="CL276" i="7"/>
  <c r="CK276" i="7"/>
  <c r="CJ276" i="7"/>
  <c r="CI276" i="7"/>
  <c r="CH276" i="7"/>
  <c r="CG276" i="7"/>
  <c r="CF276" i="7"/>
  <c r="CE276" i="7"/>
  <c r="CD276" i="7"/>
  <c r="CC276" i="7"/>
  <c r="CB276" i="7"/>
  <c r="CA276" i="7"/>
  <c r="BZ276" i="7"/>
  <c r="BY276" i="7"/>
  <c r="BX276" i="7"/>
  <c r="BW276" i="7"/>
  <c r="BV276" i="7"/>
  <c r="BU276" i="7"/>
  <c r="BT276" i="7"/>
  <c r="BS276" i="7"/>
  <c r="BR276" i="7"/>
  <c r="BQ276" i="7"/>
  <c r="BP276" i="7"/>
  <c r="AI276" i="7"/>
  <c r="AH276" i="7"/>
  <c r="AG276" i="7"/>
  <c r="AF276" i="7"/>
  <c r="AE276" i="7"/>
  <c r="AD276" i="7"/>
  <c r="AC276" i="7"/>
  <c r="AB276" i="7"/>
  <c r="AA276" i="7"/>
  <c r="Z276" i="7"/>
  <c r="Y276" i="7"/>
  <c r="X276" i="7"/>
  <c r="W276" i="7"/>
  <c r="V276" i="7"/>
  <c r="U276" i="7"/>
  <c r="T276" i="7"/>
  <c r="S276" i="7"/>
  <c r="R276" i="7"/>
  <c r="Q276" i="7"/>
  <c r="P276" i="7"/>
  <c r="O276" i="7"/>
  <c r="N276" i="7"/>
  <c r="M276" i="7"/>
  <c r="L276" i="7"/>
  <c r="CM275" i="7"/>
  <c r="CL275" i="7"/>
  <c r="CK275" i="7"/>
  <c r="CJ275" i="7"/>
  <c r="CI275" i="7"/>
  <c r="CH275" i="7"/>
  <c r="CG275" i="7"/>
  <c r="CF275" i="7"/>
  <c r="CE275" i="7"/>
  <c r="CD275" i="7"/>
  <c r="CC275" i="7"/>
  <c r="CB275" i="7"/>
  <c r="CA275" i="7"/>
  <c r="BZ275" i="7"/>
  <c r="BY275" i="7"/>
  <c r="BX275" i="7"/>
  <c r="BW275" i="7"/>
  <c r="BV275" i="7"/>
  <c r="BU275" i="7"/>
  <c r="BT275" i="7"/>
  <c r="BS275" i="7"/>
  <c r="BR275" i="7"/>
  <c r="BQ275" i="7"/>
  <c r="BP275" i="7"/>
  <c r="AI275" i="7"/>
  <c r="AH275" i="7"/>
  <c r="AG275" i="7"/>
  <c r="AF275" i="7"/>
  <c r="AE275" i="7"/>
  <c r="AD275" i="7"/>
  <c r="AC275" i="7"/>
  <c r="AB275" i="7"/>
  <c r="AA275" i="7"/>
  <c r="Z275" i="7"/>
  <c r="Y275" i="7"/>
  <c r="X275" i="7"/>
  <c r="W275" i="7"/>
  <c r="V275" i="7"/>
  <c r="U275" i="7"/>
  <c r="T275" i="7"/>
  <c r="S275" i="7"/>
  <c r="R275" i="7"/>
  <c r="Q275" i="7"/>
  <c r="P275" i="7"/>
  <c r="O275" i="7"/>
  <c r="N275" i="7"/>
  <c r="M275" i="7"/>
  <c r="L275" i="7"/>
  <c r="CM274" i="7"/>
  <c r="CL274" i="7"/>
  <c r="CK274" i="7"/>
  <c r="CJ274" i="7"/>
  <c r="CI274" i="7"/>
  <c r="CH274" i="7"/>
  <c r="CG274" i="7"/>
  <c r="CF274" i="7"/>
  <c r="CE274" i="7"/>
  <c r="CD274" i="7"/>
  <c r="CC274" i="7"/>
  <c r="CB274" i="7"/>
  <c r="CA274" i="7"/>
  <c r="BZ274" i="7"/>
  <c r="BY274" i="7"/>
  <c r="BX274" i="7"/>
  <c r="BW274" i="7"/>
  <c r="BV274" i="7"/>
  <c r="BU274" i="7"/>
  <c r="BT274" i="7"/>
  <c r="BS274" i="7"/>
  <c r="BR274" i="7"/>
  <c r="BQ274" i="7"/>
  <c r="BP274" i="7"/>
  <c r="AI274" i="7"/>
  <c r="AH274" i="7"/>
  <c r="AG274" i="7"/>
  <c r="AF274" i="7"/>
  <c r="AE274" i="7"/>
  <c r="AD274" i="7"/>
  <c r="AC274" i="7"/>
  <c r="AB274" i="7"/>
  <c r="AA274" i="7"/>
  <c r="Z274" i="7"/>
  <c r="Y274" i="7"/>
  <c r="X274" i="7"/>
  <c r="W274" i="7"/>
  <c r="V274" i="7"/>
  <c r="U274" i="7"/>
  <c r="T274" i="7"/>
  <c r="S274" i="7"/>
  <c r="R274" i="7"/>
  <c r="Q274" i="7"/>
  <c r="P274" i="7"/>
  <c r="O274" i="7"/>
  <c r="N274" i="7"/>
  <c r="M274" i="7"/>
  <c r="L274" i="7"/>
  <c r="CM273" i="7"/>
  <c r="CL273" i="7"/>
  <c r="CK273" i="7"/>
  <c r="CJ273" i="7"/>
  <c r="CI273" i="7"/>
  <c r="CH273" i="7"/>
  <c r="CG273" i="7"/>
  <c r="CF273" i="7"/>
  <c r="CE273" i="7"/>
  <c r="CD273" i="7"/>
  <c r="CC273" i="7"/>
  <c r="CB273" i="7"/>
  <c r="CA273" i="7"/>
  <c r="BZ273" i="7"/>
  <c r="BY273" i="7"/>
  <c r="BX273" i="7"/>
  <c r="BW273" i="7"/>
  <c r="BV273" i="7"/>
  <c r="BU273" i="7"/>
  <c r="BT273" i="7"/>
  <c r="BS273" i="7"/>
  <c r="BR273" i="7"/>
  <c r="BQ273" i="7"/>
  <c r="BP273" i="7"/>
  <c r="AI273" i="7"/>
  <c r="AH273" i="7"/>
  <c r="AG273" i="7"/>
  <c r="AF273" i="7"/>
  <c r="AE273" i="7"/>
  <c r="AD273" i="7"/>
  <c r="AC273" i="7"/>
  <c r="AB273" i="7"/>
  <c r="AA273" i="7"/>
  <c r="Z273" i="7"/>
  <c r="Y273" i="7"/>
  <c r="X273" i="7"/>
  <c r="W273" i="7"/>
  <c r="V273" i="7"/>
  <c r="U273" i="7"/>
  <c r="T273" i="7"/>
  <c r="S273" i="7"/>
  <c r="R273" i="7"/>
  <c r="Q273" i="7"/>
  <c r="P273" i="7"/>
  <c r="O273" i="7"/>
  <c r="N273" i="7"/>
  <c r="M273" i="7"/>
  <c r="L273" i="7"/>
  <c r="CM272" i="7"/>
  <c r="CL272" i="7"/>
  <c r="CK272" i="7"/>
  <c r="CJ272" i="7"/>
  <c r="CI272" i="7"/>
  <c r="CH272" i="7"/>
  <c r="CG272" i="7"/>
  <c r="CF272" i="7"/>
  <c r="CE272" i="7"/>
  <c r="CD272" i="7"/>
  <c r="CC272" i="7"/>
  <c r="CB272" i="7"/>
  <c r="CA272" i="7"/>
  <c r="BZ272" i="7"/>
  <c r="BY272" i="7"/>
  <c r="BX272" i="7"/>
  <c r="BW272" i="7"/>
  <c r="BV272" i="7"/>
  <c r="BU272" i="7"/>
  <c r="BT272" i="7"/>
  <c r="BS272" i="7"/>
  <c r="BR272" i="7"/>
  <c r="BQ272" i="7"/>
  <c r="BP272" i="7"/>
  <c r="AI272" i="7"/>
  <c r="AH272" i="7"/>
  <c r="AG272" i="7"/>
  <c r="AF272" i="7"/>
  <c r="AE272" i="7"/>
  <c r="AD272" i="7"/>
  <c r="AC272" i="7"/>
  <c r="AB272" i="7"/>
  <c r="AA272" i="7"/>
  <c r="Z272" i="7"/>
  <c r="Y272" i="7"/>
  <c r="X272" i="7"/>
  <c r="W272" i="7"/>
  <c r="V272" i="7"/>
  <c r="U272" i="7"/>
  <c r="T272" i="7"/>
  <c r="S272" i="7"/>
  <c r="R272" i="7"/>
  <c r="Q272" i="7"/>
  <c r="P272" i="7"/>
  <c r="O272" i="7"/>
  <c r="N272" i="7"/>
  <c r="M272" i="7"/>
  <c r="L272" i="7"/>
  <c r="CM271" i="7"/>
  <c r="CL271" i="7"/>
  <c r="CK271" i="7"/>
  <c r="CJ271" i="7"/>
  <c r="CI271" i="7"/>
  <c r="CH271" i="7"/>
  <c r="CG271" i="7"/>
  <c r="CF271" i="7"/>
  <c r="CE271" i="7"/>
  <c r="CD271" i="7"/>
  <c r="CC271" i="7"/>
  <c r="CB271" i="7"/>
  <c r="CA271" i="7"/>
  <c r="BZ271" i="7"/>
  <c r="BY271" i="7"/>
  <c r="BX271" i="7"/>
  <c r="BW271" i="7"/>
  <c r="BV271" i="7"/>
  <c r="BU271" i="7"/>
  <c r="BT271" i="7"/>
  <c r="BS271" i="7"/>
  <c r="BR271" i="7"/>
  <c r="BQ271" i="7"/>
  <c r="BP271" i="7"/>
  <c r="AI271" i="7"/>
  <c r="AH271" i="7"/>
  <c r="AG271" i="7"/>
  <c r="AF271" i="7"/>
  <c r="AE271" i="7"/>
  <c r="AD271" i="7"/>
  <c r="AC271" i="7"/>
  <c r="AB271" i="7"/>
  <c r="AA271" i="7"/>
  <c r="Z271" i="7"/>
  <c r="Y271" i="7"/>
  <c r="X271" i="7"/>
  <c r="W271" i="7"/>
  <c r="V271" i="7"/>
  <c r="U271" i="7"/>
  <c r="T271" i="7"/>
  <c r="S271" i="7"/>
  <c r="R271" i="7"/>
  <c r="Q271" i="7"/>
  <c r="P271" i="7"/>
  <c r="O271" i="7"/>
  <c r="N271" i="7"/>
  <c r="M271" i="7"/>
  <c r="L271" i="7"/>
  <c r="CM270" i="7"/>
  <c r="CL270" i="7"/>
  <c r="CK270" i="7"/>
  <c r="CJ270" i="7"/>
  <c r="CI270" i="7"/>
  <c r="CH270" i="7"/>
  <c r="CG270" i="7"/>
  <c r="CF270" i="7"/>
  <c r="CE270" i="7"/>
  <c r="CD270" i="7"/>
  <c r="CC270" i="7"/>
  <c r="CB270" i="7"/>
  <c r="CA270" i="7"/>
  <c r="BZ270" i="7"/>
  <c r="BY270" i="7"/>
  <c r="BX270" i="7"/>
  <c r="BW270" i="7"/>
  <c r="BV270" i="7"/>
  <c r="BU270" i="7"/>
  <c r="BT270" i="7"/>
  <c r="BS270" i="7"/>
  <c r="BR270" i="7"/>
  <c r="BQ270" i="7"/>
  <c r="BP270" i="7"/>
  <c r="AI270" i="7"/>
  <c r="AH270" i="7"/>
  <c r="AG270" i="7"/>
  <c r="AF270" i="7"/>
  <c r="AE270" i="7"/>
  <c r="AD270" i="7"/>
  <c r="AC270" i="7"/>
  <c r="AB270" i="7"/>
  <c r="AA270" i="7"/>
  <c r="Z270" i="7"/>
  <c r="Y270" i="7"/>
  <c r="X270" i="7"/>
  <c r="W270" i="7"/>
  <c r="V270" i="7"/>
  <c r="U270" i="7"/>
  <c r="T270" i="7"/>
  <c r="S270" i="7"/>
  <c r="R270" i="7"/>
  <c r="Q270" i="7"/>
  <c r="P270" i="7"/>
  <c r="O270" i="7"/>
  <c r="N270" i="7"/>
  <c r="M270" i="7"/>
  <c r="L270" i="7"/>
  <c r="CM269" i="7"/>
  <c r="CL269" i="7"/>
  <c r="CK269" i="7"/>
  <c r="CJ269" i="7"/>
  <c r="CI269" i="7"/>
  <c r="CH269" i="7"/>
  <c r="CG269" i="7"/>
  <c r="CF269" i="7"/>
  <c r="CE269" i="7"/>
  <c r="CD269" i="7"/>
  <c r="CC269" i="7"/>
  <c r="CB269" i="7"/>
  <c r="CA269" i="7"/>
  <c r="BZ269" i="7"/>
  <c r="BY269" i="7"/>
  <c r="BX269" i="7"/>
  <c r="BW269" i="7"/>
  <c r="BV269" i="7"/>
  <c r="BU269" i="7"/>
  <c r="BT269" i="7"/>
  <c r="BS269" i="7"/>
  <c r="BR269" i="7"/>
  <c r="BQ269" i="7"/>
  <c r="BP269" i="7"/>
  <c r="AI269" i="7"/>
  <c r="AH269" i="7"/>
  <c r="AG269" i="7"/>
  <c r="AF269" i="7"/>
  <c r="AE269" i="7"/>
  <c r="AD269" i="7"/>
  <c r="AC269" i="7"/>
  <c r="AB269" i="7"/>
  <c r="AA269" i="7"/>
  <c r="Z269" i="7"/>
  <c r="Y269" i="7"/>
  <c r="X269" i="7"/>
  <c r="W269" i="7"/>
  <c r="V269" i="7"/>
  <c r="U269" i="7"/>
  <c r="T269" i="7"/>
  <c r="S269" i="7"/>
  <c r="R269" i="7"/>
  <c r="Q269" i="7"/>
  <c r="P269" i="7"/>
  <c r="O269" i="7"/>
  <c r="N269" i="7"/>
  <c r="M269" i="7"/>
  <c r="L269" i="7"/>
  <c r="CM268" i="7"/>
  <c r="CL268" i="7"/>
  <c r="CK268" i="7"/>
  <c r="CJ268" i="7"/>
  <c r="CI268" i="7"/>
  <c r="CH268" i="7"/>
  <c r="CG268" i="7"/>
  <c r="CF268" i="7"/>
  <c r="CE268" i="7"/>
  <c r="CD268" i="7"/>
  <c r="CC268" i="7"/>
  <c r="CB268" i="7"/>
  <c r="CA268" i="7"/>
  <c r="BZ268" i="7"/>
  <c r="BY268" i="7"/>
  <c r="BX268" i="7"/>
  <c r="BW268" i="7"/>
  <c r="BV268" i="7"/>
  <c r="BU268" i="7"/>
  <c r="BT268" i="7"/>
  <c r="BS268" i="7"/>
  <c r="BR268" i="7"/>
  <c r="BQ268" i="7"/>
  <c r="BP268" i="7"/>
  <c r="AI268" i="7"/>
  <c r="AH268" i="7"/>
  <c r="AG268" i="7"/>
  <c r="AF268" i="7"/>
  <c r="AE268" i="7"/>
  <c r="AD268" i="7"/>
  <c r="AC268" i="7"/>
  <c r="AB268" i="7"/>
  <c r="AA268" i="7"/>
  <c r="Z268" i="7"/>
  <c r="Y268" i="7"/>
  <c r="X268" i="7"/>
  <c r="W268" i="7"/>
  <c r="V268" i="7"/>
  <c r="U268" i="7"/>
  <c r="T268" i="7"/>
  <c r="S268" i="7"/>
  <c r="R268" i="7"/>
  <c r="Q268" i="7"/>
  <c r="P268" i="7"/>
  <c r="O268" i="7"/>
  <c r="N268" i="7"/>
  <c r="M268" i="7"/>
  <c r="L268" i="7"/>
  <c r="CM267" i="7"/>
  <c r="CL267" i="7"/>
  <c r="CK267" i="7"/>
  <c r="CJ267" i="7"/>
  <c r="CI267" i="7"/>
  <c r="CH267" i="7"/>
  <c r="CG267" i="7"/>
  <c r="CF267" i="7"/>
  <c r="CE267" i="7"/>
  <c r="CD267" i="7"/>
  <c r="CC267" i="7"/>
  <c r="CB267" i="7"/>
  <c r="CA267" i="7"/>
  <c r="BZ267" i="7"/>
  <c r="BY267" i="7"/>
  <c r="BX267" i="7"/>
  <c r="BW267" i="7"/>
  <c r="BV267" i="7"/>
  <c r="BU267" i="7"/>
  <c r="BT267" i="7"/>
  <c r="BS267" i="7"/>
  <c r="BR267" i="7"/>
  <c r="BQ267" i="7"/>
  <c r="BP267" i="7"/>
  <c r="AI267" i="7"/>
  <c r="AH267" i="7"/>
  <c r="AG267" i="7"/>
  <c r="AF267" i="7"/>
  <c r="AE267" i="7"/>
  <c r="AD267" i="7"/>
  <c r="AC267" i="7"/>
  <c r="AB267" i="7"/>
  <c r="AA267" i="7"/>
  <c r="Z267" i="7"/>
  <c r="Y267" i="7"/>
  <c r="X267" i="7"/>
  <c r="W267" i="7"/>
  <c r="V267" i="7"/>
  <c r="U267" i="7"/>
  <c r="T267" i="7"/>
  <c r="S267" i="7"/>
  <c r="R267" i="7"/>
  <c r="Q267" i="7"/>
  <c r="P267" i="7"/>
  <c r="O267" i="7"/>
  <c r="N267" i="7"/>
  <c r="M267" i="7"/>
  <c r="L267" i="7"/>
  <c r="CM266" i="7"/>
  <c r="CL266" i="7"/>
  <c r="CK266" i="7"/>
  <c r="CJ266" i="7"/>
  <c r="CI266" i="7"/>
  <c r="CH266" i="7"/>
  <c r="CG266" i="7"/>
  <c r="CF266" i="7"/>
  <c r="CE266" i="7"/>
  <c r="CD266" i="7"/>
  <c r="CC266" i="7"/>
  <c r="CB266" i="7"/>
  <c r="CA266" i="7"/>
  <c r="BZ266" i="7"/>
  <c r="BY266" i="7"/>
  <c r="BX266" i="7"/>
  <c r="BW266" i="7"/>
  <c r="BV266" i="7"/>
  <c r="BU266" i="7"/>
  <c r="BT266" i="7"/>
  <c r="BS266" i="7"/>
  <c r="BR266" i="7"/>
  <c r="BQ266" i="7"/>
  <c r="BP266" i="7"/>
  <c r="AI266" i="7"/>
  <c r="AH266" i="7"/>
  <c r="AG266" i="7"/>
  <c r="AF266" i="7"/>
  <c r="AE266" i="7"/>
  <c r="AD266" i="7"/>
  <c r="AC266" i="7"/>
  <c r="AB266" i="7"/>
  <c r="AA266" i="7"/>
  <c r="Z266" i="7"/>
  <c r="Y266" i="7"/>
  <c r="X266" i="7"/>
  <c r="W266" i="7"/>
  <c r="V266" i="7"/>
  <c r="U266" i="7"/>
  <c r="T266" i="7"/>
  <c r="S266" i="7"/>
  <c r="R266" i="7"/>
  <c r="Q266" i="7"/>
  <c r="P266" i="7"/>
  <c r="O266" i="7"/>
  <c r="N266" i="7"/>
  <c r="M266" i="7"/>
  <c r="L266" i="7"/>
  <c r="CM265" i="7"/>
  <c r="CL265" i="7"/>
  <c r="CK265" i="7"/>
  <c r="CJ265" i="7"/>
  <c r="CI265" i="7"/>
  <c r="CH265" i="7"/>
  <c r="CG265" i="7"/>
  <c r="CF265" i="7"/>
  <c r="CE265" i="7"/>
  <c r="CD265" i="7"/>
  <c r="CC265" i="7"/>
  <c r="CB265" i="7"/>
  <c r="CA265" i="7"/>
  <c r="BZ265" i="7"/>
  <c r="BY265" i="7"/>
  <c r="BX265" i="7"/>
  <c r="BW265" i="7"/>
  <c r="BV265" i="7"/>
  <c r="BU265" i="7"/>
  <c r="BT265" i="7"/>
  <c r="BS265" i="7"/>
  <c r="BR265" i="7"/>
  <c r="BQ265" i="7"/>
  <c r="BP265" i="7"/>
  <c r="AI265" i="7"/>
  <c r="AH265" i="7"/>
  <c r="AG265" i="7"/>
  <c r="AF265" i="7"/>
  <c r="AE265" i="7"/>
  <c r="AD265" i="7"/>
  <c r="AC265" i="7"/>
  <c r="AB265" i="7"/>
  <c r="AA265" i="7"/>
  <c r="Z265" i="7"/>
  <c r="Y265" i="7"/>
  <c r="X265" i="7"/>
  <c r="W265" i="7"/>
  <c r="V265" i="7"/>
  <c r="U265" i="7"/>
  <c r="T265" i="7"/>
  <c r="S265" i="7"/>
  <c r="R265" i="7"/>
  <c r="Q265" i="7"/>
  <c r="P265" i="7"/>
  <c r="O265" i="7"/>
  <c r="N265" i="7"/>
  <c r="M265" i="7"/>
  <c r="L265" i="7"/>
  <c r="CM264" i="7"/>
  <c r="CL264" i="7"/>
  <c r="CK264" i="7"/>
  <c r="CJ264" i="7"/>
  <c r="CI264" i="7"/>
  <c r="CH264" i="7"/>
  <c r="CG264" i="7"/>
  <c r="CF264" i="7"/>
  <c r="CE264" i="7"/>
  <c r="CD264" i="7"/>
  <c r="CC264" i="7"/>
  <c r="CB264" i="7"/>
  <c r="CA264" i="7"/>
  <c r="BZ264" i="7"/>
  <c r="BY264" i="7"/>
  <c r="BX264" i="7"/>
  <c r="BW264" i="7"/>
  <c r="BV264" i="7"/>
  <c r="BU264" i="7"/>
  <c r="BT264" i="7"/>
  <c r="BS264" i="7"/>
  <c r="BR264" i="7"/>
  <c r="BQ264" i="7"/>
  <c r="BP264" i="7"/>
  <c r="AI264" i="7"/>
  <c r="AH264" i="7"/>
  <c r="AG264" i="7"/>
  <c r="AF264" i="7"/>
  <c r="AE264" i="7"/>
  <c r="AD264" i="7"/>
  <c r="AC264" i="7"/>
  <c r="AB264" i="7"/>
  <c r="AA264" i="7"/>
  <c r="Z264" i="7"/>
  <c r="Y264" i="7"/>
  <c r="X264" i="7"/>
  <c r="W264" i="7"/>
  <c r="V264" i="7"/>
  <c r="U264" i="7"/>
  <c r="T264" i="7"/>
  <c r="S264" i="7"/>
  <c r="R264" i="7"/>
  <c r="Q264" i="7"/>
  <c r="P264" i="7"/>
  <c r="O264" i="7"/>
  <c r="N264" i="7"/>
  <c r="M264" i="7"/>
  <c r="L264" i="7"/>
  <c r="DQ263" i="7"/>
  <c r="CM261" i="7"/>
  <c r="CL261" i="7"/>
  <c r="CK261" i="7"/>
  <c r="CJ261" i="7"/>
  <c r="CI261" i="7"/>
  <c r="CH261" i="7"/>
  <c r="CG261" i="7"/>
  <c r="CF261" i="7"/>
  <c r="CE261" i="7"/>
  <c r="CD261" i="7"/>
  <c r="CC261" i="7"/>
  <c r="CB261" i="7"/>
  <c r="CA261" i="7"/>
  <c r="BZ261" i="7"/>
  <c r="BY261" i="7"/>
  <c r="BX261" i="7"/>
  <c r="BW261" i="7"/>
  <c r="BV261" i="7"/>
  <c r="BU261" i="7"/>
  <c r="BT261" i="7"/>
  <c r="BS261" i="7"/>
  <c r="BR261" i="7"/>
  <c r="BQ261" i="7"/>
  <c r="BP261" i="7"/>
  <c r="AI261" i="7"/>
  <c r="AH261" i="7"/>
  <c r="AG261" i="7"/>
  <c r="AF261" i="7"/>
  <c r="AE261" i="7"/>
  <c r="AD261" i="7"/>
  <c r="AC261" i="7"/>
  <c r="AB261" i="7"/>
  <c r="AA261" i="7"/>
  <c r="Z261" i="7"/>
  <c r="Y261" i="7"/>
  <c r="X261" i="7"/>
  <c r="W261" i="7"/>
  <c r="V261" i="7"/>
  <c r="U261" i="7"/>
  <c r="T261" i="7"/>
  <c r="S261" i="7"/>
  <c r="R261" i="7"/>
  <c r="Q261" i="7"/>
  <c r="P261" i="7"/>
  <c r="O261" i="7"/>
  <c r="N261" i="7"/>
  <c r="M261" i="7"/>
  <c r="L261" i="7"/>
  <c r="CM260" i="7"/>
  <c r="CL260" i="7"/>
  <c r="CK260" i="7"/>
  <c r="CJ260" i="7"/>
  <c r="CI260" i="7"/>
  <c r="CH260" i="7"/>
  <c r="CG260" i="7"/>
  <c r="CF260" i="7"/>
  <c r="CE260" i="7"/>
  <c r="CD260" i="7"/>
  <c r="CC260" i="7"/>
  <c r="CB260" i="7"/>
  <c r="CA260" i="7"/>
  <c r="BZ260" i="7"/>
  <c r="BY260" i="7"/>
  <c r="BX260" i="7"/>
  <c r="BW260" i="7"/>
  <c r="BV260" i="7"/>
  <c r="BU260" i="7"/>
  <c r="BT260" i="7"/>
  <c r="BS260" i="7"/>
  <c r="BR260" i="7"/>
  <c r="BQ260" i="7"/>
  <c r="BP260" i="7"/>
  <c r="AI260" i="7"/>
  <c r="AH260" i="7"/>
  <c r="AG260" i="7"/>
  <c r="AF260" i="7"/>
  <c r="AE260" i="7"/>
  <c r="AD260" i="7"/>
  <c r="AC260" i="7"/>
  <c r="AB260" i="7"/>
  <c r="AA260" i="7"/>
  <c r="Z260" i="7"/>
  <c r="Y260" i="7"/>
  <c r="X260" i="7"/>
  <c r="W260" i="7"/>
  <c r="V260" i="7"/>
  <c r="U260" i="7"/>
  <c r="T260" i="7"/>
  <c r="S260" i="7"/>
  <c r="R260" i="7"/>
  <c r="Q260" i="7"/>
  <c r="P260" i="7"/>
  <c r="O260" i="7"/>
  <c r="N260" i="7"/>
  <c r="M260" i="7"/>
  <c r="L260" i="7"/>
  <c r="CM259" i="7"/>
  <c r="CL259" i="7"/>
  <c r="CK259" i="7"/>
  <c r="CJ259" i="7"/>
  <c r="CI259" i="7"/>
  <c r="CH259" i="7"/>
  <c r="CG259" i="7"/>
  <c r="CF259" i="7"/>
  <c r="CE259" i="7"/>
  <c r="CD259" i="7"/>
  <c r="CC259" i="7"/>
  <c r="CB259" i="7"/>
  <c r="CA259" i="7"/>
  <c r="BZ259" i="7"/>
  <c r="BY259" i="7"/>
  <c r="BX259" i="7"/>
  <c r="BW259" i="7"/>
  <c r="BV259" i="7"/>
  <c r="BU259" i="7"/>
  <c r="BT259" i="7"/>
  <c r="BS259" i="7"/>
  <c r="BR259" i="7"/>
  <c r="BQ259" i="7"/>
  <c r="BP259" i="7"/>
  <c r="AI259" i="7"/>
  <c r="AH259" i="7"/>
  <c r="AG259" i="7"/>
  <c r="AF259" i="7"/>
  <c r="AE259" i="7"/>
  <c r="AD259" i="7"/>
  <c r="AC259" i="7"/>
  <c r="AB259" i="7"/>
  <c r="AA259" i="7"/>
  <c r="Z259" i="7"/>
  <c r="Y259" i="7"/>
  <c r="X259" i="7"/>
  <c r="W259" i="7"/>
  <c r="V259" i="7"/>
  <c r="U259" i="7"/>
  <c r="T259" i="7"/>
  <c r="S259" i="7"/>
  <c r="R259" i="7"/>
  <c r="Q259" i="7"/>
  <c r="P259" i="7"/>
  <c r="O259" i="7"/>
  <c r="N259" i="7"/>
  <c r="M259" i="7"/>
  <c r="L259" i="7"/>
  <c r="CM258" i="7"/>
  <c r="CL258" i="7"/>
  <c r="CK258" i="7"/>
  <c r="CJ258" i="7"/>
  <c r="CI258" i="7"/>
  <c r="CH258" i="7"/>
  <c r="CG258" i="7"/>
  <c r="CF258" i="7"/>
  <c r="CE258" i="7"/>
  <c r="CD258" i="7"/>
  <c r="CC258" i="7"/>
  <c r="CB258" i="7"/>
  <c r="CA258" i="7"/>
  <c r="BZ258" i="7"/>
  <c r="BY258" i="7"/>
  <c r="BX258" i="7"/>
  <c r="BW258" i="7"/>
  <c r="BV258" i="7"/>
  <c r="BU258" i="7"/>
  <c r="BT258" i="7"/>
  <c r="BS258" i="7"/>
  <c r="BR258" i="7"/>
  <c r="BQ258" i="7"/>
  <c r="BP258" i="7"/>
  <c r="AI258" i="7"/>
  <c r="AH258" i="7"/>
  <c r="AG258" i="7"/>
  <c r="AF258" i="7"/>
  <c r="AE258" i="7"/>
  <c r="AD258" i="7"/>
  <c r="AC258" i="7"/>
  <c r="AB258" i="7"/>
  <c r="AA258" i="7"/>
  <c r="Z258" i="7"/>
  <c r="Y258" i="7"/>
  <c r="X258" i="7"/>
  <c r="W258" i="7"/>
  <c r="V258" i="7"/>
  <c r="U258" i="7"/>
  <c r="T258" i="7"/>
  <c r="S258" i="7"/>
  <c r="R258" i="7"/>
  <c r="Q258" i="7"/>
  <c r="P258" i="7"/>
  <c r="O258" i="7"/>
  <c r="N258" i="7"/>
  <c r="M258" i="7"/>
  <c r="L258" i="7"/>
  <c r="CM257" i="7"/>
  <c r="CL257" i="7"/>
  <c r="CK257" i="7"/>
  <c r="CJ257" i="7"/>
  <c r="CI257" i="7"/>
  <c r="CH257" i="7"/>
  <c r="CG257" i="7"/>
  <c r="CF257" i="7"/>
  <c r="CE257" i="7"/>
  <c r="CD257" i="7"/>
  <c r="CC257" i="7"/>
  <c r="CB257" i="7"/>
  <c r="CA257" i="7"/>
  <c r="BZ257" i="7"/>
  <c r="BY257" i="7"/>
  <c r="BX257" i="7"/>
  <c r="BW257" i="7"/>
  <c r="BV257" i="7"/>
  <c r="BU257" i="7"/>
  <c r="BT257" i="7"/>
  <c r="BS257" i="7"/>
  <c r="BR257" i="7"/>
  <c r="BQ257" i="7"/>
  <c r="BP257" i="7"/>
  <c r="AI257" i="7"/>
  <c r="AH257" i="7"/>
  <c r="AG257" i="7"/>
  <c r="AF257" i="7"/>
  <c r="AE257" i="7"/>
  <c r="AD257" i="7"/>
  <c r="AC257" i="7"/>
  <c r="AB257" i="7"/>
  <c r="AA257" i="7"/>
  <c r="Z257" i="7"/>
  <c r="Y257" i="7"/>
  <c r="X257" i="7"/>
  <c r="W257" i="7"/>
  <c r="V257" i="7"/>
  <c r="U257" i="7"/>
  <c r="T257" i="7"/>
  <c r="S257" i="7"/>
  <c r="R257" i="7"/>
  <c r="Q257" i="7"/>
  <c r="P257" i="7"/>
  <c r="O257" i="7"/>
  <c r="N257" i="7"/>
  <c r="M257" i="7"/>
  <c r="L257" i="7"/>
  <c r="CM256" i="7"/>
  <c r="CL256" i="7"/>
  <c r="CK256" i="7"/>
  <c r="CJ256" i="7"/>
  <c r="CI256" i="7"/>
  <c r="CH256" i="7"/>
  <c r="CG256" i="7"/>
  <c r="CF256" i="7"/>
  <c r="CE256" i="7"/>
  <c r="CD256" i="7"/>
  <c r="CC256" i="7"/>
  <c r="CB256" i="7"/>
  <c r="CA256" i="7"/>
  <c r="BZ256" i="7"/>
  <c r="BY256" i="7"/>
  <c r="BX256" i="7"/>
  <c r="BW256" i="7"/>
  <c r="BV256" i="7"/>
  <c r="BU256" i="7"/>
  <c r="BT256" i="7"/>
  <c r="BS256" i="7"/>
  <c r="BR256" i="7"/>
  <c r="BQ256" i="7"/>
  <c r="BP256" i="7"/>
  <c r="AI256" i="7"/>
  <c r="AH256" i="7"/>
  <c r="AG256" i="7"/>
  <c r="AF256" i="7"/>
  <c r="AE256" i="7"/>
  <c r="AD256" i="7"/>
  <c r="AC256" i="7"/>
  <c r="AB256" i="7"/>
  <c r="AA256" i="7"/>
  <c r="Z256" i="7"/>
  <c r="Y256" i="7"/>
  <c r="X256" i="7"/>
  <c r="W256" i="7"/>
  <c r="V256" i="7"/>
  <c r="U256" i="7"/>
  <c r="T256" i="7"/>
  <c r="S256" i="7"/>
  <c r="R256" i="7"/>
  <c r="Q256" i="7"/>
  <c r="P256" i="7"/>
  <c r="O256" i="7"/>
  <c r="N256" i="7"/>
  <c r="M256" i="7"/>
  <c r="L256" i="7"/>
  <c r="CM255" i="7"/>
  <c r="CL255" i="7"/>
  <c r="CK255" i="7"/>
  <c r="CJ255" i="7"/>
  <c r="CI255" i="7"/>
  <c r="CH255" i="7"/>
  <c r="CG255" i="7"/>
  <c r="CF255" i="7"/>
  <c r="CE255" i="7"/>
  <c r="CD255" i="7"/>
  <c r="CC255" i="7"/>
  <c r="CB255" i="7"/>
  <c r="CA255" i="7"/>
  <c r="BZ255" i="7"/>
  <c r="BY255" i="7"/>
  <c r="BX255" i="7"/>
  <c r="BW255" i="7"/>
  <c r="BV255" i="7"/>
  <c r="BU255" i="7"/>
  <c r="BT255" i="7"/>
  <c r="BS255" i="7"/>
  <c r="BR255" i="7"/>
  <c r="BQ255" i="7"/>
  <c r="BP255" i="7"/>
  <c r="AI255" i="7"/>
  <c r="AH255" i="7"/>
  <c r="AG255" i="7"/>
  <c r="AF255" i="7"/>
  <c r="AE255" i="7"/>
  <c r="AD255" i="7"/>
  <c r="AC255" i="7"/>
  <c r="AB255" i="7"/>
  <c r="AA255" i="7"/>
  <c r="Z255" i="7"/>
  <c r="Y255" i="7"/>
  <c r="X255" i="7"/>
  <c r="W255" i="7"/>
  <c r="V255" i="7"/>
  <c r="U255" i="7"/>
  <c r="T255" i="7"/>
  <c r="S255" i="7"/>
  <c r="R255" i="7"/>
  <c r="Q255" i="7"/>
  <c r="P255" i="7"/>
  <c r="O255" i="7"/>
  <c r="N255" i="7"/>
  <c r="M255" i="7"/>
  <c r="L255" i="7"/>
  <c r="CM254" i="7"/>
  <c r="CL254" i="7"/>
  <c r="CK254" i="7"/>
  <c r="CJ254" i="7"/>
  <c r="CI254" i="7"/>
  <c r="CH254" i="7"/>
  <c r="CG254" i="7"/>
  <c r="CF254" i="7"/>
  <c r="CE254" i="7"/>
  <c r="CD254" i="7"/>
  <c r="CC254" i="7"/>
  <c r="CB254" i="7"/>
  <c r="CA254" i="7"/>
  <c r="BZ254" i="7"/>
  <c r="BY254" i="7"/>
  <c r="BX254" i="7"/>
  <c r="BW254" i="7"/>
  <c r="BV254" i="7"/>
  <c r="BU254" i="7"/>
  <c r="BT254" i="7"/>
  <c r="BS254" i="7"/>
  <c r="BR254" i="7"/>
  <c r="BQ254" i="7"/>
  <c r="BP254" i="7"/>
  <c r="AI254" i="7"/>
  <c r="AH254" i="7"/>
  <c r="AG254" i="7"/>
  <c r="AF254" i="7"/>
  <c r="AE254" i="7"/>
  <c r="AD254" i="7"/>
  <c r="AC254" i="7"/>
  <c r="AB254" i="7"/>
  <c r="AA254" i="7"/>
  <c r="Z254" i="7"/>
  <c r="Y254" i="7"/>
  <c r="X254" i="7"/>
  <c r="W254" i="7"/>
  <c r="V254" i="7"/>
  <c r="U254" i="7"/>
  <c r="T254" i="7"/>
  <c r="S254" i="7"/>
  <c r="R254" i="7"/>
  <c r="Q254" i="7"/>
  <c r="P254" i="7"/>
  <c r="O254" i="7"/>
  <c r="N254" i="7"/>
  <c r="M254" i="7"/>
  <c r="L254" i="7"/>
  <c r="CM253" i="7"/>
  <c r="CL253" i="7"/>
  <c r="CK253" i="7"/>
  <c r="CJ253" i="7"/>
  <c r="CI253" i="7"/>
  <c r="CH253" i="7"/>
  <c r="CG253" i="7"/>
  <c r="CF253" i="7"/>
  <c r="CE253" i="7"/>
  <c r="CD253" i="7"/>
  <c r="CC253" i="7"/>
  <c r="CB253" i="7"/>
  <c r="CA253" i="7"/>
  <c r="BZ253" i="7"/>
  <c r="BY253" i="7"/>
  <c r="BX253" i="7"/>
  <c r="BW253" i="7"/>
  <c r="BV253" i="7"/>
  <c r="BU253" i="7"/>
  <c r="BT253" i="7"/>
  <c r="BS253" i="7"/>
  <c r="BR253" i="7"/>
  <c r="BQ253" i="7"/>
  <c r="BP253" i="7"/>
  <c r="AI253" i="7"/>
  <c r="AH253" i="7"/>
  <c r="AG253" i="7"/>
  <c r="AF253" i="7"/>
  <c r="AE253" i="7"/>
  <c r="AD253" i="7"/>
  <c r="AC253" i="7"/>
  <c r="AB253" i="7"/>
  <c r="AA253" i="7"/>
  <c r="Z253" i="7"/>
  <c r="Y253" i="7"/>
  <c r="X253" i="7"/>
  <c r="W253" i="7"/>
  <c r="V253" i="7"/>
  <c r="U253" i="7"/>
  <c r="T253" i="7"/>
  <c r="S253" i="7"/>
  <c r="R253" i="7"/>
  <c r="Q253" i="7"/>
  <c r="P253" i="7"/>
  <c r="O253" i="7"/>
  <c r="N253" i="7"/>
  <c r="M253" i="7"/>
  <c r="L253" i="7"/>
  <c r="CM252" i="7"/>
  <c r="CL252" i="7"/>
  <c r="CK252" i="7"/>
  <c r="CJ252" i="7"/>
  <c r="CI252" i="7"/>
  <c r="CH252" i="7"/>
  <c r="CG252" i="7"/>
  <c r="CF252" i="7"/>
  <c r="CE252" i="7"/>
  <c r="CD252" i="7"/>
  <c r="CC252" i="7"/>
  <c r="CB252" i="7"/>
  <c r="CA252" i="7"/>
  <c r="BZ252" i="7"/>
  <c r="BY252" i="7"/>
  <c r="BX252" i="7"/>
  <c r="BW252" i="7"/>
  <c r="BV252" i="7"/>
  <c r="BU252" i="7"/>
  <c r="BT252" i="7"/>
  <c r="BS252" i="7"/>
  <c r="BR252" i="7"/>
  <c r="BQ252" i="7"/>
  <c r="BP252" i="7"/>
  <c r="AI252" i="7"/>
  <c r="AH252" i="7"/>
  <c r="AG252" i="7"/>
  <c r="AF252" i="7"/>
  <c r="AE252" i="7"/>
  <c r="AD252" i="7"/>
  <c r="AC252" i="7"/>
  <c r="AB252" i="7"/>
  <c r="AA252" i="7"/>
  <c r="Z252" i="7"/>
  <c r="Y252" i="7"/>
  <c r="X252" i="7"/>
  <c r="W252" i="7"/>
  <c r="V252" i="7"/>
  <c r="U252" i="7"/>
  <c r="T252" i="7"/>
  <c r="S252" i="7"/>
  <c r="R252" i="7"/>
  <c r="Q252" i="7"/>
  <c r="P252" i="7"/>
  <c r="O252" i="7"/>
  <c r="N252" i="7"/>
  <c r="M252" i="7"/>
  <c r="L252" i="7"/>
  <c r="CM251" i="7"/>
  <c r="CL251" i="7"/>
  <c r="CK251" i="7"/>
  <c r="CJ251" i="7"/>
  <c r="CI251" i="7"/>
  <c r="CH251" i="7"/>
  <c r="CG251" i="7"/>
  <c r="CF251" i="7"/>
  <c r="CE251" i="7"/>
  <c r="CD251" i="7"/>
  <c r="CC251" i="7"/>
  <c r="CB251" i="7"/>
  <c r="CA251" i="7"/>
  <c r="BZ251" i="7"/>
  <c r="BY251" i="7"/>
  <c r="BX251" i="7"/>
  <c r="BW251" i="7"/>
  <c r="BV251" i="7"/>
  <c r="BU251" i="7"/>
  <c r="BT251" i="7"/>
  <c r="BS251" i="7"/>
  <c r="BR251" i="7"/>
  <c r="BQ251" i="7"/>
  <c r="BP251" i="7"/>
  <c r="AI251" i="7"/>
  <c r="AH251" i="7"/>
  <c r="AG251" i="7"/>
  <c r="AF251" i="7"/>
  <c r="AE251" i="7"/>
  <c r="AD251" i="7"/>
  <c r="AC251" i="7"/>
  <c r="AB251" i="7"/>
  <c r="AA251" i="7"/>
  <c r="Z251" i="7"/>
  <c r="Y251" i="7"/>
  <c r="X251" i="7"/>
  <c r="W251" i="7"/>
  <c r="V251" i="7"/>
  <c r="U251" i="7"/>
  <c r="T251" i="7"/>
  <c r="S251" i="7"/>
  <c r="R251" i="7"/>
  <c r="Q251" i="7"/>
  <c r="P251" i="7"/>
  <c r="O251" i="7"/>
  <c r="N251" i="7"/>
  <c r="M251" i="7"/>
  <c r="L251" i="7"/>
  <c r="CM250" i="7"/>
  <c r="CL250" i="7"/>
  <c r="CK250" i="7"/>
  <c r="CJ250" i="7"/>
  <c r="CI250" i="7"/>
  <c r="CH250" i="7"/>
  <c r="CG250" i="7"/>
  <c r="CF250" i="7"/>
  <c r="CE250" i="7"/>
  <c r="CD250" i="7"/>
  <c r="CC250" i="7"/>
  <c r="CB250" i="7"/>
  <c r="CA250" i="7"/>
  <c r="BZ250" i="7"/>
  <c r="BY250" i="7"/>
  <c r="BX250" i="7"/>
  <c r="BW250" i="7"/>
  <c r="BV250" i="7"/>
  <c r="BU250" i="7"/>
  <c r="BT250" i="7"/>
  <c r="BS250" i="7"/>
  <c r="BR250" i="7"/>
  <c r="BQ250" i="7"/>
  <c r="BP250" i="7"/>
  <c r="AI250" i="7"/>
  <c r="AH250" i="7"/>
  <c r="AG250" i="7"/>
  <c r="AF250" i="7"/>
  <c r="AE250" i="7"/>
  <c r="AD250" i="7"/>
  <c r="AC250" i="7"/>
  <c r="AB250" i="7"/>
  <c r="AA250" i="7"/>
  <c r="Z250" i="7"/>
  <c r="Y250" i="7"/>
  <c r="X250" i="7"/>
  <c r="W250" i="7"/>
  <c r="V250" i="7"/>
  <c r="U250" i="7"/>
  <c r="T250" i="7"/>
  <c r="S250" i="7"/>
  <c r="R250" i="7"/>
  <c r="Q250" i="7"/>
  <c r="P250" i="7"/>
  <c r="O250" i="7"/>
  <c r="N250" i="7"/>
  <c r="M250" i="7"/>
  <c r="L250" i="7"/>
  <c r="CM249" i="7"/>
  <c r="CL249" i="7"/>
  <c r="CK249" i="7"/>
  <c r="CJ249" i="7"/>
  <c r="CI249" i="7"/>
  <c r="CH249" i="7"/>
  <c r="CG249" i="7"/>
  <c r="CF249" i="7"/>
  <c r="CE249" i="7"/>
  <c r="CD249" i="7"/>
  <c r="CC249" i="7"/>
  <c r="CB249" i="7"/>
  <c r="CA249" i="7"/>
  <c r="BZ249" i="7"/>
  <c r="BY249" i="7"/>
  <c r="BX249" i="7"/>
  <c r="BW249" i="7"/>
  <c r="BV249" i="7"/>
  <c r="BU249" i="7"/>
  <c r="BT249" i="7"/>
  <c r="BS249" i="7"/>
  <c r="BR249" i="7"/>
  <c r="BQ249" i="7"/>
  <c r="BP249" i="7"/>
  <c r="AI249" i="7"/>
  <c r="AH249" i="7"/>
  <c r="AG249" i="7"/>
  <c r="AF249" i="7"/>
  <c r="AE249" i="7"/>
  <c r="AD249" i="7"/>
  <c r="AC249" i="7"/>
  <c r="AB249" i="7"/>
  <c r="AA249" i="7"/>
  <c r="Z249" i="7"/>
  <c r="Y249" i="7"/>
  <c r="X249" i="7"/>
  <c r="W249" i="7"/>
  <c r="V249" i="7"/>
  <c r="U249" i="7"/>
  <c r="T249" i="7"/>
  <c r="S249" i="7"/>
  <c r="R249" i="7"/>
  <c r="Q249" i="7"/>
  <c r="P249" i="7"/>
  <c r="O249" i="7"/>
  <c r="N249" i="7"/>
  <c r="M249" i="7"/>
  <c r="L249" i="7"/>
  <c r="CM248" i="7"/>
  <c r="CL248" i="7"/>
  <c r="CK248" i="7"/>
  <c r="CJ248" i="7"/>
  <c r="CI248" i="7"/>
  <c r="CH248" i="7"/>
  <c r="CG248" i="7"/>
  <c r="CF248" i="7"/>
  <c r="CE248" i="7"/>
  <c r="CD248" i="7"/>
  <c r="CC248" i="7"/>
  <c r="CB248" i="7"/>
  <c r="CA248" i="7"/>
  <c r="BZ248" i="7"/>
  <c r="BY248" i="7"/>
  <c r="BX248" i="7"/>
  <c r="BW248" i="7"/>
  <c r="BV248" i="7"/>
  <c r="BU248" i="7"/>
  <c r="BT248" i="7"/>
  <c r="BS248" i="7"/>
  <c r="BR248" i="7"/>
  <c r="BQ248" i="7"/>
  <c r="BP248" i="7"/>
  <c r="AI248" i="7"/>
  <c r="AH248" i="7"/>
  <c r="AG248" i="7"/>
  <c r="AF248" i="7"/>
  <c r="AE248" i="7"/>
  <c r="AD248" i="7"/>
  <c r="AC248" i="7"/>
  <c r="AB248" i="7"/>
  <c r="AA248" i="7"/>
  <c r="Z248" i="7"/>
  <c r="Y248" i="7"/>
  <c r="X248" i="7"/>
  <c r="W248" i="7"/>
  <c r="V248" i="7"/>
  <c r="U248" i="7"/>
  <c r="T248" i="7"/>
  <c r="S248" i="7"/>
  <c r="R248" i="7"/>
  <c r="Q248" i="7"/>
  <c r="P248" i="7"/>
  <c r="O248" i="7"/>
  <c r="N248" i="7"/>
  <c r="M248" i="7"/>
  <c r="L248" i="7"/>
  <c r="CM247" i="7"/>
  <c r="CL247" i="7"/>
  <c r="CK247" i="7"/>
  <c r="CJ247" i="7"/>
  <c r="CI247" i="7"/>
  <c r="CH247" i="7"/>
  <c r="CG247" i="7"/>
  <c r="CF247" i="7"/>
  <c r="CE247" i="7"/>
  <c r="CD247" i="7"/>
  <c r="CC247" i="7"/>
  <c r="CB247" i="7"/>
  <c r="CA247" i="7"/>
  <c r="BZ247" i="7"/>
  <c r="BY247" i="7"/>
  <c r="BX247" i="7"/>
  <c r="BW247" i="7"/>
  <c r="BV247" i="7"/>
  <c r="BU247" i="7"/>
  <c r="BT247" i="7"/>
  <c r="BS247" i="7"/>
  <c r="BR247" i="7"/>
  <c r="BQ247" i="7"/>
  <c r="BP247" i="7"/>
  <c r="AI247" i="7"/>
  <c r="AH247" i="7"/>
  <c r="AG247" i="7"/>
  <c r="AF247" i="7"/>
  <c r="AE247" i="7"/>
  <c r="AD247" i="7"/>
  <c r="AC247" i="7"/>
  <c r="AB247" i="7"/>
  <c r="AA247" i="7"/>
  <c r="Z247" i="7"/>
  <c r="Y247" i="7"/>
  <c r="X247" i="7"/>
  <c r="W247" i="7"/>
  <c r="V247" i="7"/>
  <c r="U247" i="7"/>
  <c r="T247" i="7"/>
  <c r="S247" i="7"/>
  <c r="R247" i="7"/>
  <c r="Q247" i="7"/>
  <c r="P247" i="7"/>
  <c r="O247" i="7"/>
  <c r="N247" i="7"/>
  <c r="M247" i="7"/>
  <c r="L247" i="7"/>
  <c r="CM246" i="7"/>
  <c r="CL246" i="7"/>
  <c r="CK246" i="7"/>
  <c r="CJ246" i="7"/>
  <c r="CI246" i="7"/>
  <c r="CH246" i="7"/>
  <c r="CG246" i="7"/>
  <c r="CF246" i="7"/>
  <c r="CE246" i="7"/>
  <c r="CD246" i="7"/>
  <c r="CC246" i="7"/>
  <c r="CB246" i="7"/>
  <c r="CA246" i="7"/>
  <c r="BZ246" i="7"/>
  <c r="BY246" i="7"/>
  <c r="BX246" i="7"/>
  <c r="BW246" i="7"/>
  <c r="BV246" i="7"/>
  <c r="BU246" i="7"/>
  <c r="BT246" i="7"/>
  <c r="BS246" i="7"/>
  <c r="BR246" i="7"/>
  <c r="BQ246" i="7"/>
  <c r="BP246" i="7"/>
  <c r="AI246" i="7"/>
  <c r="AH246" i="7"/>
  <c r="AG246" i="7"/>
  <c r="AF246" i="7"/>
  <c r="AE246" i="7"/>
  <c r="AD246" i="7"/>
  <c r="AC246" i="7"/>
  <c r="AB246" i="7"/>
  <c r="AA246" i="7"/>
  <c r="Z246" i="7"/>
  <c r="Y246" i="7"/>
  <c r="X246" i="7"/>
  <c r="W246" i="7"/>
  <c r="V246" i="7"/>
  <c r="U246" i="7"/>
  <c r="T246" i="7"/>
  <c r="S246" i="7"/>
  <c r="R246" i="7"/>
  <c r="Q246" i="7"/>
  <c r="P246" i="7"/>
  <c r="O246" i="7"/>
  <c r="N246" i="7"/>
  <c r="M246" i="7"/>
  <c r="L246" i="7"/>
  <c r="CM245" i="7"/>
  <c r="CL245" i="7"/>
  <c r="CK245" i="7"/>
  <c r="CJ245" i="7"/>
  <c r="CI245" i="7"/>
  <c r="CH245" i="7"/>
  <c r="CG245" i="7"/>
  <c r="CF245" i="7"/>
  <c r="CE245" i="7"/>
  <c r="CD245" i="7"/>
  <c r="CC245" i="7"/>
  <c r="CB245" i="7"/>
  <c r="CA245" i="7"/>
  <c r="BZ245" i="7"/>
  <c r="BY245" i="7"/>
  <c r="BX245" i="7"/>
  <c r="BW245" i="7"/>
  <c r="BV245" i="7"/>
  <c r="BU245" i="7"/>
  <c r="BT245" i="7"/>
  <c r="BS245" i="7"/>
  <c r="BR245" i="7"/>
  <c r="BQ245" i="7"/>
  <c r="BP245" i="7"/>
  <c r="AI245" i="7"/>
  <c r="AH245" i="7"/>
  <c r="AG245" i="7"/>
  <c r="AF245" i="7"/>
  <c r="AE245" i="7"/>
  <c r="AD245" i="7"/>
  <c r="AC245" i="7"/>
  <c r="AB245" i="7"/>
  <c r="AA245" i="7"/>
  <c r="Z245" i="7"/>
  <c r="Y245" i="7"/>
  <c r="X245" i="7"/>
  <c r="W245" i="7"/>
  <c r="V245" i="7"/>
  <c r="U245" i="7"/>
  <c r="T245" i="7"/>
  <c r="S245" i="7"/>
  <c r="R245" i="7"/>
  <c r="Q245" i="7"/>
  <c r="P245" i="7"/>
  <c r="O245" i="7"/>
  <c r="N245" i="7"/>
  <c r="M245" i="7"/>
  <c r="L245" i="7"/>
  <c r="CM244" i="7"/>
  <c r="CL244" i="7"/>
  <c r="CK244" i="7"/>
  <c r="CJ244" i="7"/>
  <c r="CI244" i="7"/>
  <c r="CH244" i="7"/>
  <c r="CG244" i="7"/>
  <c r="CF244" i="7"/>
  <c r="CE244" i="7"/>
  <c r="CD244" i="7"/>
  <c r="CC244" i="7"/>
  <c r="CB244" i="7"/>
  <c r="CA244" i="7"/>
  <c r="BZ244" i="7"/>
  <c r="BY244" i="7"/>
  <c r="BX244" i="7"/>
  <c r="BW244" i="7"/>
  <c r="BV244" i="7"/>
  <c r="BU244" i="7"/>
  <c r="BT244" i="7"/>
  <c r="BS244" i="7"/>
  <c r="BR244" i="7"/>
  <c r="BQ244" i="7"/>
  <c r="BP244" i="7"/>
  <c r="AI244" i="7"/>
  <c r="AH244" i="7"/>
  <c r="AG244" i="7"/>
  <c r="AF244" i="7"/>
  <c r="AE244" i="7"/>
  <c r="AD244" i="7"/>
  <c r="AC244" i="7"/>
  <c r="AB244" i="7"/>
  <c r="AA244" i="7"/>
  <c r="Z244" i="7"/>
  <c r="Y244" i="7"/>
  <c r="X244" i="7"/>
  <c r="W244" i="7"/>
  <c r="V244" i="7"/>
  <c r="U244" i="7"/>
  <c r="T244" i="7"/>
  <c r="S244" i="7"/>
  <c r="R244" i="7"/>
  <c r="Q244" i="7"/>
  <c r="P244" i="7"/>
  <c r="O244" i="7"/>
  <c r="N244" i="7"/>
  <c r="M244" i="7"/>
  <c r="L244" i="7"/>
  <c r="CM243" i="7"/>
  <c r="CL243" i="7"/>
  <c r="CK243" i="7"/>
  <c r="CJ243" i="7"/>
  <c r="CI243" i="7"/>
  <c r="CH243" i="7"/>
  <c r="CG243" i="7"/>
  <c r="CF243" i="7"/>
  <c r="CE243" i="7"/>
  <c r="CD243" i="7"/>
  <c r="CC243" i="7"/>
  <c r="CB243" i="7"/>
  <c r="CA243" i="7"/>
  <c r="BZ243" i="7"/>
  <c r="BY243" i="7"/>
  <c r="BX243" i="7"/>
  <c r="BW243" i="7"/>
  <c r="BV243" i="7"/>
  <c r="BU243" i="7"/>
  <c r="BT243" i="7"/>
  <c r="BS243" i="7"/>
  <c r="BR243" i="7"/>
  <c r="BQ243" i="7"/>
  <c r="BP243" i="7"/>
  <c r="AI243" i="7"/>
  <c r="AH243" i="7"/>
  <c r="AG243" i="7"/>
  <c r="AF243" i="7"/>
  <c r="AE243" i="7"/>
  <c r="AD243" i="7"/>
  <c r="AC243" i="7"/>
  <c r="AB243" i="7"/>
  <c r="AA243" i="7"/>
  <c r="Z243" i="7"/>
  <c r="Y243" i="7"/>
  <c r="X243" i="7"/>
  <c r="W243" i="7"/>
  <c r="V243" i="7"/>
  <c r="U243" i="7"/>
  <c r="T243" i="7"/>
  <c r="S243" i="7"/>
  <c r="R243" i="7"/>
  <c r="Q243" i="7"/>
  <c r="P243" i="7"/>
  <c r="O243" i="7"/>
  <c r="N243" i="7"/>
  <c r="M243" i="7"/>
  <c r="L243" i="7"/>
  <c r="CM242" i="7"/>
  <c r="CL242" i="7"/>
  <c r="CK242" i="7"/>
  <c r="CJ242" i="7"/>
  <c r="CI242" i="7"/>
  <c r="CH242" i="7"/>
  <c r="CG242" i="7"/>
  <c r="CF242" i="7"/>
  <c r="CE242" i="7"/>
  <c r="CD242" i="7"/>
  <c r="CC242" i="7"/>
  <c r="CB242" i="7"/>
  <c r="CA242" i="7"/>
  <c r="BZ242" i="7"/>
  <c r="BY242" i="7"/>
  <c r="BX242" i="7"/>
  <c r="BW242" i="7"/>
  <c r="BV242" i="7"/>
  <c r="BU242" i="7"/>
  <c r="BT242" i="7"/>
  <c r="BS242" i="7"/>
  <c r="BR242" i="7"/>
  <c r="BQ242" i="7"/>
  <c r="BP242" i="7"/>
  <c r="AI242" i="7"/>
  <c r="AH242" i="7"/>
  <c r="AG242" i="7"/>
  <c r="AF242" i="7"/>
  <c r="AE242" i="7"/>
  <c r="AD242" i="7"/>
  <c r="AC242" i="7"/>
  <c r="AB242" i="7"/>
  <c r="AA242" i="7"/>
  <c r="Z242" i="7"/>
  <c r="Y242" i="7"/>
  <c r="X242" i="7"/>
  <c r="W242" i="7"/>
  <c r="V242" i="7"/>
  <c r="U242" i="7"/>
  <c r="T242" i="7"/>
  <c r="S242" i="7"/>
  <c r="R242" i="7"/>
  <c r="Q242" i="7"/>
  <c r="P242" i="7"/>
  <c r="O242" i="7"/>
  <c r="N242" i="7"/>
  <c r="M242" i="7"/>
  <c r="L242" i="7"/>
  <c r="CM241" i="7"/>
  <c r="CL241" i="7"/>
  <c r="CK241" i="7"/>
  <c r="CJ241" i="7"/>
  <c r="CI241" i="7"/>
  <c r="CH241" i="7"/>
  <c r="CG241" i="7"/>
  <c r="CF241" i="7"/>
  <c r="CE241" i="7"/>
  <c r="CD241" i="7"/>
  <c r="CC241" i="7"/>
  <c r="CB241" i="7"/>
  <c r="CA241" i="7"/>
  <c r="BZ241" i="7"/>
  <c r="BY241" i="7"/>
  <c r="BX241" i="7"/>
  <c r="BW241" i="7"/>
  <c r="BV241" i="7"/>
  <c r="BU241" i="7"/>
  <c r="BT241" i="7"/>
  <c r="BS241" i="7"/>
  <c r="BR241" i="7"/>
  <c r="BQ241" i="7"/>
  <c r="BP241" i="7"/>
  <c r="AI241" i="7"/>
  <c r="AH241" i="7"/>
  <c r="AG241" i="7"/>
  <c r="AF241" i="7"/>
  <c r="AE241" i="7"/>
  <c r="AD241" i="7"/>
  <c r="AC241" i="7"/>
  <c r="AB241" i="7"/>
  <c r="AA241" i="7"/>
  <c r="Z241" i="7"/>
  <c r="Y241" i="7"/>
  <c r="X241" i="7"/>
  <c r="W241" i="7"/>
  <c r="V241" i="7"/>
  <c r="U241" i="7"/>
  <c r="T241" i="7"/>
  <c r="S241" i="7"/>
  <c r="R241" i="7"/>
  <c r="Q241" i="7"/>
  <c r="P241" i="7"/>
  <c r="O241" i="7"/>
  <c r="N241" i="7"/>
  <c r="M241" i="7"/>
  <c r="L241" i="7"/>
  <c r="CM240" i="7"/>
  <c r="CL240" i="7"/>
  <c r="CK240" i="7"/>
  <c r="CJ240" i="7"/>
  <c r="CI240" i="7"/>
  <c r="CH240" i="7"/>
  <c r="CG240" i="7"/>
  <c r="CF240" i="7"/>
  <c r="CE240" i="7"/>
  <c r="CD240" i="7"/>
  <c r="CC240" i="7"/>
  <c r="CB240" i="7"/>
  <c r="CA240" i="7"/>
  <c r="BZ240" i="7"/>
  <c r="BY240" i="7"/>
  <c r="BX240" i="7"/>
  <c r="BW240" i="7"/>
  <c r="BV240" i="7"/>
  <c r="BU240" i="7"/>
  <c r="BT240" i="7"/>
  <c r="BS240" i="7"/>
  <c r="BR240" i="7"/>
  <c r="BQ240" i="7"/>
  <c r="BP240" i="7"/>
  <c r="AI240" i="7"/>
  <c r="AH240" i="7"/>
  <c r="AG240" i="7"/>
  <c r="AF240" i="7"/>
  <c r="AE240" i="7"/>
  <c r="AD240" i="7"/>
  <c r="AC240" i="7"/>
  <c r="AB240" i="7"/>
  <c r="AA240" i="7"/>
  <c r="Z240" i="7"/>
  <c r="Y240" i="7"/>
  <c r="X240" i="7"/>
  <c r="W240" i="7"/>
  <c r="V240" i="7"/>
  <c r="U240" i="7"/>
  <c r="T240" i="7"/>
  <c r="S240" i="7"/>
  <c r="R240" i="7"/>
  <c r="Q240" i="7"/>
  <c r="P240" i="7"/>
  <c r="O240" i="7"/>
  <c r="N240" i="7"/>
  <c r="M240" i="7"/>
  <c r="L240" i="7"/>
  <c r="CM239" i="7"/>
  <c r="CL239" i="7"/>
  <c r="CK239" i="7"/>
  <c r="CJ239" i="7"/>
  <c r="CI239" i="7"/>
  <c r="CH239" i="7"/>
  <c r="CG239" i="7"/>
  <c r="CF239" i="7"/>
  <c r="CE239" i="7"/>
  <c r="CD239" i="7"/>
  <c r="CC239" i="7"/>
  <c r="CB239" i="7"/>
  <c r="CA239" i="7"/>
  <c r="BZ239" i="7"/>
  <c r="BY239" i="7"/>
  <c r="BX239" i="7"/>
  <c r="BW239" i="7"/>
  <c r="BV239" i="7"/>
  <c r="BU239" i="7"/>
  <c r="BT239" i="7"/>
  <c r="BS239" i="7"/>
  <c r="BR239" i="7"/>
  <c r="BQ239" i="7"/>
  <c r="BP239" i="7"/>
  <c r="AI239" i="7"/>
  <c r="AH239" i="7"/>
  <c r="AG239" i="7"/>
  <c r="AF239" i="7"/>
  <c r="AE239" i="7"/>
  <c r="AD239" i="7"/>
  <c r="AC239" i="7"/>
  <c r="AB239" i="7"/>
  <c r="AA239" i="7"/>
  <c r="Z239" i="7"/>
  <c r="Y239" i="7"/>
  <c r="X239" i="7"/>
  <c r="W239" i="7"/>
  <c r="V239" i="7"/>
  <c r="U239" i="7"/>
  <c r="T239" i="7"/>
  <c r="S239" i="7"/>
  <c r="R239" i="7"/>
  <c r="Q239" i="7"/>
  <c r="P239" i="7"/>
  <c r="O239" i="7"/>
  <c r="N239" i="7"/>
  <c r="M239" i="7"/>
  <c r="L239" i="7"/>
  <c r="CM238" i="7"/>
  <c r="CL238" i="7"/>
  <c r="CK238" i="7"/>
  <c r="CJ238" i="7"/>
  <c r="CI238" i="7"/>
  <c r="CH238" i="7"/>
  <c r="CG238" i="7"/>
  <c r="CF238" i="7"/>
  <c r="CE238" i="7"/>
  <c r="CD238" i="7"/>
  <c r="CC238" i="7"/>
  <c r="CB238" i="7"/>
  <c r="CA238" i="7"/>
  <c r="BZ238" i="7"/>
  <c r="BY238" i="7"/>
  <c r="BX238" i="7"/>
  <c r="BW238" i="7"/>
  <c r="BV238" i="7"/>
  <c r="BU238" i="7"/>
  <c r="BT238" i="7"/>
  <c r="BS238" i="7"/>
  <c r="BR238" i="7"/>
  <c r="BQ238" i="7"/>
  <c r="BP238" i="7"/>
  <c r="AI238" i="7"/>
  <c r="AH238" i="7"/>
  <c r="AG238" i="7"/>
  <c r="AF238" i="7"/>
  <c r="AE238" i="7"/>
  <c r="AD238" i="7"/>
  <c r="AC238" i="7"/>
  <c r="AB238" i="7"/>
  <c r="AA238" i="7"/>
  <c r="Z238" i="7"/>
  <c r="Y238" i="7"/>
  <c r="X238" i="7"/>
  <c r="W238" i="7"/>
  <c r="V238" i="7"/>
  <c r="U238" i="7"/>
  <c r="T238" i="7"/>
  <c r="S238" i="7"/>
  <c r="R238" i="7"/>
  <c r="Q238" i="7"/>
  <c r="P238" i="7"/>
  <c r="O238" i="7"/>
  <c r="N238" i="7"/>
  <c r="M238" i="7"/>
  <c r="L238" i="7"/>
  <c r="DQ237" i="7"/>
  <c r="CM235" i="7"/>
  <c r="CL235" i="7"/>
  <c r="CK235" i="7"/>
  <c r="CJ235" i="7"/>
  <c r="CI235" i="7"/>
  <c r="CH235" i="7"/>
  <c r="CG235" i="7"/>
  <c r="CF235" i="7"/>
  <c r="CE235" i="7"/>
  <c r="CD235" i="7"/>
  <c r="CC235" i="7"/>
  <c r="CB235" i="7"/>
  <c r="CA235" i="7"/>
  <c r="BZ235" i="7"/>
  <c r="BY235" i="7"/>
  <c r="BX235" i="7"/>
  <c r="BW235" i="7"/>
  <c r="BV235" i="7"/>
  <c r="BU235" i="7"/>
  <c r="BT235" i="7"/>
  <c r="BS235" i="7"/>
  <c r="BR235" i="7"/>
  <c r="BQ235" i="7"/>
  <c r="BP235" i="7"/>
  <c r="AI235" i="7"/>
  <c r="AH235" i="7"/>
  <c r="AG235" i="7"/>
  <c r="AF235" i="7"/>
  <c r="AE235" i="7"/>
  <c r="AD235" i="7"/>
  <c r="AC235" i="7"/>
  <c r="AB235" i="7"/>
  <c r="AA235" i="7"/>
  <c r="Z235" i="7"/>
  <c r="Y235" i="7"/>
  <c r="X235" i="7"/>
  <c r="W235" i="7"/>
  <c r="V235" i="7"/>
  <c r="U235" i="7"/>
  <c r="T235" i="7"/>
  <c r="S235" i="7"/>
  <c r="R235" i="7"/>
  <c r="Q235" i="7"/>
  <c r="P235" i="7"/>
  <c r="O235" i="7"/>
  <c r="N235" i="7"/>
  <c r="M235" i="7"/>
  <c r="L235" i="7"/>
  <c r="CM234" i="7"/>
  <c r="CL234" i="7"/>
  <c r="CK234" i="7"/>
  <c r="CJ234" i="7"/>
  <c r="CI234" i="7"/>
  <c r="CH234" i="7"/>
  <c r="CG234" i="7"/>
  <c r="CF234" i="7"/>
  <c r="CE234" i="7"/>
  <c r="CD234" i="7"/>
  <c r="CC234" i="7"/>
  <c r="CB234" i="7"/>
  <c r="CA234" i="7"/>
  <c r="BZ234" i="7"/>
  <c r="BY234" i="7"/>
  <c r="BX234" i="7"/>
  <c r="BW234" i="7"/>
  <c r="BV234" i="7"/>
  <c r="BU234" i="7"/>
  <c r="BT234" i="7"/>
  <c r="BS234" i="7"/>
  <c r="BR234" i="7"/>
  <c r="BQ234" i="7"/>
  <c r="BP234" i="7"/>
  <c r="AI234" i="7"/>
  <c r="AH234" i="7"/>
  <c r="AG234" i="7"/>
  <c r="AF234" i="7"/>
  <c r="AE234" i="7"/>
  <c r="AD234" i="7"/>
  <c r="AC234" i="7"/>
  <c r="AB234" i="7"/>
  <c r="AA234" i="7"/>
  <c r="Z234" i="7"/>
  <c r="Y234" i="7"/>
  <c r="X234" i="7"/>
  <c r="W234" i="7"/>
  <c r="V234" i="7"/>
  <c r="U234" i="7"/>
  <c r="T234" i="7"/>
  <c r="S234" i="7"/>
  <c r="R234" i="7"/>
  <c r="Q234" i="7"/>
  <c r="P234" i="7"/>
  <c r="O234" i="7"/>
  <c r="N234" i="7"/>
  <c r="M234" i="7"/>
  <c r="L234" i="7"/>
  <c r="CM233" i="7"/>
  <c r="CL233" i="7"/>
  <c r="CK233" i="7"/>
  <c r="CJ233" i="7"/>
  <c r="CI233" i="7"/>
  <c r="CH233" i="7"/>
  <c r="CG233" i="7"/>
  <c r="CF233" i="7"/>
  <c r="CE233" i="7"/>
  <c r="CD233" i="7"/>
  <c r="CC233" i="7"/>
  <c r="CB233" i="7"/>
  <c r="CA233" i="7"/>
  <c r="BZ233" i="7"/>
  <c r="BY233" i="7"/>
  <c r="BX233" i="7"/>
  <c r="BW233" i="7"/>
  <c r="BV233" i="7"/>
  <c r="BU233" i="7"/>
  <c r="BT233" i="7"/>
  <c r="BS233" i="7"/>
  <c r="BR233" i="7"/>
  <c r="BQ233" i="7"/>
  <c r="BP233" i="7"/>
  <c r="AI233" i="7"/>
  <c r="AH233" i="7"/>
  <c r="AG233" i="7"/>
  <c r="AF233" i="7"/>
  <c r="AE233" i="7"/>
  <c r="AD233" i="7"/>
  <c r="AC233" i="7"/>
  <c r="AB233" i="7"/>
  <c r="AA233" i="7"/>
  <c r="Z233" i="7"/>
  <c r="Y233" i="7"/>
  <c r="X233" i="7"/>
  <c r="W233" i="7"/>
  <c r="V233" i="7"/>
  <c r="U233" i="7"/>
  <c r="T233" i="7"/>
  <c r="S233" i="7"/>
  <c r="R233" i="7"/>
  <c r="Q233" i="7"/>
  <c r="P233" i="7"/>
  <c r="O233" i="7"/>
  <c r="N233" i="7"/>
  <c r="M233" i="7"/>
  <c r="L233" i="7"/>
  <c r="CM232" i="7"/>
  <c r="CL232" i="7"/>
  <c r="CK232" i="7"/>
  <c r="CJ232" i="7"/>
  <c r="CI232" i="7"/>
  <c r="CH232" i="7"/>
  <c r="CG232" i="7"/>
  <c r="CF232" i="7"/>
  <c r="CE232" i="7"/>
  <c r="CD232" i="7"/>
  <c r="CC232" i="7"/>
  <c r="CB232" i="7"/>
  <c r="CA232" i="7"/>
  <c r="BZ232" i="7"/>
  <c r="BY232" i="7"/>
  <c r="BX232" i="7"/>
  <c r="BW232" i="7"/>
  <c r="BV232" i="7"/>
  <c r="BU232" i="7"/>
  <c r="BT232" i="7"/>
  <c r="BS232" i="7"/>
  <c r="BR232" i="7"/>
  <c r="BQ232" i="7"/>
  <c r="BP232" i="7"/>
  <c r="AI232" i="7"/>
  <c r="AH232" i="7"/>
  <c r="AG232" i="7"/>
  <c r="AF232" i="7"/>
  <c r="AE232" i="7"/>
  <c r="AD232" i="7"/>
  <c r="AC232" i="7"/>
  <c r="AB232" i="7"/>
  <c r="AA232" i="7"/>
  <c r="Z232" i="7"/>
  <c r="Y232" i="7"/>
  <c r="X232" i="7"/>
  <c r="W232" i="7"/>
  <c r="V232" i="7"/>
  <c r="U232" i="7"/>
  <c r="T232" i="7"/>
  <c r="S232" i="7"/>
  <c r="R232" i="7"/>
  <c r="Q232" i="7"/>
  <c r="P232" i="7"/>
  <c r="O232" i="7"/>
  <c r="N232" i="7"/>
  <c r="M232" i="7"/>
  <c r="L232" i="7"/>
  <c r="CM231" i="7"/>
  <c r="CL231" i="7"/>
  <c r="CK231" i="7"/>
  <c r="CJ231" i="7"/>
  <c r="CI231" i="7"/>
  <c r="CH231" i="7"/>
  <c r="CG231" i="7"/>
  <c r="CF231" i="7"/>
  <c r="CE231" i="7"/>
  <c r="CD231" i="7"/>
  <c r="CC231" i="7"/>
  <c r="CB231" i="7"/>
  <c r="CA231" i="7"/>
  <c r="BZ231" i="7"/>
  <c r="BY231" i="7"/>
  <c r="BX231" i="7"/>
  <c r="BW231" i="7"/>
  <c r="BV231" i="7"/>
  <c r="BU231" i="7"/>
  <c r="BT231" i="7"/>
  <c r="BS231" i="7"/>
  <c r="BR231" i="7"/>
  <c r="BQ231" i="7"/>
  <c r="BP231" i="7"/>
  <c r="AI231" i="7"/>
  <c r="AH231" i="7"/>
  <c r="AG231" i="7"/>
  <c r="AF231" i="7"/>
  <c r="AE231" i="7"/>
  <c r="AD231" i="7"/>
  <c r="AC231" i="7"/>
  <c r="AB231" i="7"/>
  <c r="AA231" i="7"/>
  <c r="Z231" i="7"/>
  <c r="Y231" i="7"/>
  <c r="X231" i="7"/>
  <c r="W231" i="7"/>
  <c r="V231" i="7"/>
  <c r="U231" i="7"/>
  <c r="T231" i="7"/>
  <c r="S231" i="7"/>
  <c r="R231" i="7"/>
  <c r="Q231" i="7"/>
  <c r="P231" i="7"/>
  <c r="O231" i="7"/>
  <c r="N231" i="7"/>
  <c r="M231" i="7"/>
  <c r="L231" i="7"/>
  <c r="CM230" i="7"/>
  <c r="CL230" i="7"/>
  <c r="CK230" i="7"/>
  <c r="CJ230" i="7"/>
  <c r="CI230" i="7"/>
  <c r="CH230" i="7"/>
  <c r="CG230" i="7"/>
  <c r="CF230" i="7"/>
  <c r="CE230" i="7"/>
  <c r="CD230" i="7"/>
  <c r="CC230" i="7"/>
  <c r="CB230" i="7"/>
  <c r="CA230" i="7"/>
  <c r="BZ230" i="7"/>
  <c r="BY230" i="7"/>
  <c r="BX230" i="7"/>
  <c r="BW230" i="7"/>
  <c r="BV230" i="7"/>
  <c r="BU230" i="7"/>
  <c r="BT230" i="7"/>
  <c r="BS230" i="7"/>
  <c r="BR230" i="7"/>
  <c r="BQ230" i="7"/>
  <c r="BP230" i="7"/>
  <c r="AI230" i="7"/>
  <c r="AH230" i="7"/>
  <c r="AG230" i="7"/>
  <c r="AF230" i="7"/>
  <c r="AE230" i="7"/>
  <c r="AD230" i="7"/>
  <c r="AC230" i="7"/>
  <c r="AB230" i="7"/>
  <c r="AA230" i="7"/>
  <c r="Z230" i="7"/>
  <c r="Y230" i="7"/>
  <c r="X230" i="7"/>
  <c r="W230" i="7"/>
  <c r="V230" i="7"/>
  <c r="U230" i="7"/>
  <c r="T230" i="7"/>
  <c r="S230" i="7"/>
  <c r="R230" i="7"/>
  <c r="Q230" i="7"/>
  <c r="P230" i="7"/>
  <c r="O230" i="7"/>
  <c r="N230" i="7"/>
  <c r="M230" i="7"/>
  <c r="L230" i="7"/>
  <c r="CM229" i="7"/>
  <c r="CL229" i="7"/>
  <c r="CK229" i="7"/>
  <c r="CJ229" i="7"/>
  <c r="CI229" i="7"/>
  <c r="CH229" i="7"/>
  <c r="CG229" i="7"/>
  <c r="CF229" i="7"/>
  <c r="CE229" i="7"/>
  <c r="CD229" i="7"/>
  <c r="CC229" i="7"/>
  <c r="CB229" i="7"/>
  <c r="CA229" i="7"/>
  <c r="BZ229" i="7"/>
  <c r="BY229" i="7"/>
  <c r="BX229" i="7"/>
  <c r="BW229" i="7"/>
  <c r="BV229" i="7"/>
  <c r="BU229" i="7"/>
  <c r="BT229" i="7"/>
  <c r="BS229" i="7"/>
  <c r="BR229" i="7"/>
  <c r="BQ229" i="7"/>
  <c r="BP229" i="7"/>
  <c r="AI229" i="7"/>
  <c r="AH229" i="7"/>
  <c r="AG229" i="7"/>
  <c r="AF229" i="7"/>
  <c r="AE229" i="7"/>
  <c r="AD229" i="7"/>
  <c r="AC229" i="7"/>
  <c r="AB229" i="7"/>
  <c r="AA229" i="7"/>
  <c r="Z229" i="7"/>
  <c r="Y229" i="7"/>
  <c r="X229" i="7"/>
  <c r="W229" i="7"/>
  <c r="V229" i="7"/>
  <c r="U229" i="7"/>
  <c r="T229" i="7"/>
  <c r="S229" i="7"/>
  <c r="R229" i="7"/>
  <c r="Q229" i="7"/>
  <c r="P229" i="7"/>
  <c r="O229" i="7"/>
  <c r="N229" i="7"/>
  <c r="M229" i="7"/>
  <c r="L229" i="7"/>
  <c r="CM228" i="7"/>
  <c r="CL228" i="7"/>
  <c r="CK228" i="7"/>
  <c r="CJ228" i="7"/>
  <c r="CI228" i="7"/>
  <c r="CH228" i="7"/>
  <c r="CG228" i="7"/>
  <c r="CF228" i="7"/>
  <c r="CE228" i="7"/>
  <c r="CD228" i="7"/>
  <c r="CC228" i="7"/>
  <c r="CB228" i="7"/>
  <c r="CA228" i="7"/>
  <c r="BZ228" i="7"/>
  <c r="BY228" i="7"/>
  <c r="BX228" i="7"/>
  <c r="BW228" i="7"/>
  <c r="BV228" i="7"/>
  <c r="BU228" i="7"/>
  <c r="BT228" i="7"/>
  <c r="BS228" i="7"/>
  <c r="BR228" i="7"/>
  <c r="BQ228" i="7"/>
  <c r="BP228" i="7"/>
  <c r="AI228" i="7"/>
  <c r="AH228" i="7"/>
  <c r="AG228" i="7"/>
  <c r="AF228" i="7"/>
  <c r="AE228" i="7"/>
  <c r="AD228" i="7"/>
  <c r="AC228" i="7"/>
  <c r="AB228" i="7"/>
  <c r="AA228" i="7"/>
  <c r="Z228" i="7"/>
  <c r="Y228" i="7"/>
  <c r="X228" i="7"/>
  <c r="W228" i="7"/>
  <c r="V228" i="7"/>
  <c r="U228" i="7"/>
  <c r="T228" i="7"/>
  <c r="S228" i="7"/>
  <c r="R228" i="7"/>
  <c r="Q228" i="7"/>
  <c r="P228" i="7"/>
  <c r="O228" i="7"/>
  <c r="N228" i="7"/>
  <c r="M228" i="7"/>
  <c r="L228" i="7"/>
  <c r="CM227" i="7"/>
  <c r="CL227" i="7"/>
  <c r="CK227" i="7"/>
  <c r="CJ227" i="7"/>
  <c r="CI227" i="7"/>
  <c r="CH227" i="7"/>
  <c r="CG227" i="7"/>
  <c r="CF227" i="7"/>
  <c r="CE227" i="7"/>
  <c r="CD227" i="7"/>
  <c r="CC227" i="7"/>
  <c r="CB227" i="7"/>
  <c r="CA227" i="7"/>
  <c r="BZ227" i="7"/>
  <c r="BY227" i="7"/>
  <c r="BX227" i="7"/>
  <c r="BW227" i="7"/>
  <c r="BV227" i="7"/>
  <c r="BU227" i="7"/>
  <c r="BT227" i="7"/>
  <c r="BS227" i="7"/>
  <c r="BR227" i="7"/>
  <c r="BQ227" i="7"/>
  <c r="BP227" i="7"/>
  <c r="AI227" i="7"/>
  <c r="AH227" i="7"/>
  <c r="AG227" i="7"/>
  <c r="AF227" i="7"/>
  <c r="AE227" i="7"/>
  <c r="AD227" i="7"/>
  <c r="AC227" i="7"/>
  <c r="AB227" i="7"/>
  <c r="AA227" i="7"/>
  <c r="Z227" i="7"/>
  <c r="Y227" i="7"/>
  <c r="X227" i="7"/>
  <c r="W227" i="7"/>
  <c r="V227" i="7"/>
  <c r="U227" i="7"/>
  <c r="T227" i="7"/>
  <c r="S227" i="7"/>
  <c r="R227" i="7"/>
  <c r="Q227" i="7"/>
  <c r="P227" i="7"/>
  <c r="O227" i="7"/>
  <c r="N227" i="7"/>
  <c r="M227" i="7"/>
  <c r="L227" i="7"/>
  <c r="CM226" i="7"/>
  <c r="CL226" i="7"/>
  <c r="CK226" i="7"/>
  <c r="CJ226" i="7"/>
  <c r="CI226" i="7"/>
  <c r="CH226" i="7"/>
  <c r="CG226" i="7"/>
  <c r="CF226" i="7"/>
  <c r="CE226" i="7"/>
  <c r="CD226" i="7"/>
  <c r="CC226" i="7"/>
  <c r="CB226" i="7"/>
  <c r="CA226" i="7"/>
  <c r="BZ226" i="7"/>
  <c r="BY226" i="7"/>
  <c r="BX226" i="7"/>
  <c r="BW226" i="7"/>
  <c r="BV226" i="7"/>
  <c r="BU226" i="7"/>
  <c r="BT226" i="7"/>
  <c r="BS226" i="7"/>
  <c r="BR226" i="7"/>
  <c r="BQ226" i="7"/>
  <c r="BP226" i="7"/>
  <c r="AI226" i="7"/>
  <c r="AH226" i="7"/>
  <c r="AG226" i="7"/>
  <c r="AF226" i="7"/>
  <c r="AE226" i="7"/>
  <c r="AD226" i="7"/>
  <c r="AC226" i="7"/>
  <c r="AB226" i="7"/>
  <c r="AA226" i="7"/>
  <c r="Z226" i="7"/>
  <c r="Y226" i="7"/>
  <c r="X226" i="7"/>
  <c r="W226" i="7"/>
  <c r="V226" i="7"/>
  <c r="U226" i="7"/>
  <c r="T226" i="7"/>
  <c r="S226" i="7"/>
  <c r="R226" i="7"/>
  <c r="Q226" i="7"/>
  <c r="P226" i="7"/>
  <c r="O226" i="7"/>
  <c r="N226" i="7"/>
  <c r="M226" i="7"/>
  <c r="L226" i="7"/>
  <c r="CM225" i="7"/>
  <c r="CL225" i="7"/>
  <c r="CK225" i="7"/>
  <c r="CJ225" i="7"/>
  <c r="CI225" i="7"/>
  <c r="CH225" i="7"/>
  <c r="CG225" i="7"/>
  <c r="CF225" i="7"/>
  <c r="CE225" i="7"/>
  <c r="CD225" i="7"/>
  <c r="CC225" i="7"/>
  <c r="CB225" i="7"/>
  <c r="CA225" i="7"/>
  <c r="BZ225" i="7"/>
  <c r="BY225" i="7"/>
  <c r="BX225" i="7"/>
  <c r="BW225" i="7"/>
  <c r="BV225" i="7"/>
  <c r="BU225" i="7"/>
  <c r="BT225" i="7"/>
  <c r="BS225" i="7"/>
  <c r="BR225" i="7"/>
  <c r="BQ225" i="7"/>
  <c r="BP225" i="7"/>
  <c r="AI225" i="7"/>
  <c r="AH225" i="7"/>
  <c r="AG225" i="7"/>
  <c r="AF225" i="7"/>
  <c r="AE225" i="7"/>
  <c r="AD225" i="7"/>
  <c r="AC225" i="7"/>
  <c r="AB225" i="7"/>
  <c r="AA225" i="7"/>
  <c r="Z225" i="7"/>
  <c r="Y225" i="7"/>
  <c r="X225" i="7"/>
  <c r="W225" i="7"/>
  <c r="V225" i="7"/>
  <c r="U225" i="7"/>
  <c r="T225" i="7"/>
  <c r="S225" i="7"/>
  <c r="R225" i="7"/>
  <c r="Q225" i="7"/>
  <c r="P225" i="7"/>
  <c r="O225" i="7"/>
  <c r="N225" i="7"/>
  <c r="M225" i="7"/>
  <c r="L225" i="7"/>
  <c r="CM224" i="7"/>
  <c r="CL224" i="7"/>
  <c r="CK224" i="7"/>
  <c r="CJ224" i="7"/>
  <c r="CI224" i="7"/>
  <c r="CH224" i="7"/>
  <c r="CG224" i="7"/>
  <c r="CF224" i="7"/>
  <c r="CE224" i="7"/>
  <c r="CD224" i="7"/>
  <c r="CC224" i="7"/>
  <c r="CB224" i="7"/>
  <c r="CA224" i="7"/>
  <c r="BZ224" i="7"/>
  <c r="BY224" i="7"/>
  <c r="BX224" i="7"/>
  <c r="BW224" i="7"/>
  <c r="BV224" i="7"/>
  <c r="BU224" i="7"/>
  <c r="BT224" i="7"/>
  <c r="BS224" i="7"/>
  <c r="BR224" i="7"/>
  <c r="BQ224" i="7"/>
  <c r="BP224" i="7"/>
  <c r="AI224" i="7"/>
  <c r="AH224" i="7"/>
  <c r="AG224" i="7"/>
  <c r="AF224" i="7"/>
  <c r="AE224" i="7"/>
  <c r="AD224" i="7"/>
  <c r="AC224" i="7"/>
  <c r="AB224" i="7"/>
  <c r="AA224" i="7"/>
  <c r="Z224" i="7"/>
  <c r="Y224" i="7"/>
  <c r="X224" i="7"/>
  <c r="W224" i="7"/>
  <c r="V224" i="7"/>
  <c r="U224" i="7"/>
  <c r="T224" i="7"/>
  <c r="S224" i="7"/>
  <c r="R224" i="7"/>
  <c r="Q224" i="7"/>
  <c r="P224" i="7"/>
  <c r="O224" i="7"/>
  <c r="N224" i="7"/>
  <c r="M224" i="7"/>
  <c r="L224" i="7"/>
  <c r="CM223" i="7"/>
  <c r="CL223" i="7"/>
  <c r="CK223" i="7"/>
  <c r="CJ223" i="7"/>
  <c r="CI223" i="7"/>
  <c r="CH223" i="7"/>
  <c r="CG223" i="7"/>
  <c r="CF223" i="7"/>
  <c r="CE223" i="7"/>
  <c r="CD223" i="7"/>
  <c r="CC223" i="7"/>
  <c r="CB223" i="7"/>
  <c r="CA223" i="7"/>
  <c r="BZ223" i="7"/>
  <c r="BY223" i="7"/>
  <c r="BX223" i="7"/>
  <c r="BW223" i="7"/>
  <c r="BV223" i="7"/>
  <c r="BU223" i="7"/>
  <c r="BT223" i="7"/>
  <c r="BS223" i="7"/>
  <c r="BR223" i="7"/>
  <c r="BQ223" i="7"/>
  <c r="BP223" i="7"/>
  <c r="AI223" i="7"/>
  <c r="AH223" i="7"/>
  <c r="AG223" i="7"/>
  <c r="AF223" i="7"/>
  <c r="AE223" i="7"/>
  <c r="AD223" i="7"/>
  <c r="AC223" i="7"/>
  <c r="AB223" i="7"/>
  <c r="AA223" i="7"/>
  <c r="Z223" i="7"/>
  <c r="Y223" i="7"/>
  <c r="X223" i="7"/>
  <c r="W223" i="7"/>
  <c r="V223" i="7"/>
  <c r="U223" i="7"/>
  <c r="T223" i="7"/>
  <c r="S223" i="7"/>
  <c r="R223" i="7"/>
  <c r="Q223" i="7"/>
  <c r="P223" i="7"/>
  <c r="O223" i="7"/>
  <c r="N223" i="7"/>
  <c r="M223" i="7"/>
  <c r="L223" i="7"/>
  <c r="CM222" i="7"/>
  <c r="CL222" i="7"/>
  <c r="CK222" i="7"/>
  <c r="CJ222" i="7"/>
  <c r="CI222" i="7"/>
  <c r="CH222" i="7"/>
  <c r="CG222" i="7"/>
  <c r="CF222" i="7"/>
  <c r="CE222" i="7"/>
  <c r="CD222" i="7"/>
  <c r="CC222" i="7"/>
  <c r="CB222" i="7"/>
  <c r="CA222" i="7"/>
  <c r="BZ222" i="7"/>
  <c r="BY222" i="7"/>
  <c r="BX222" i="7"/>
  <c r="BW222" i="7"/>
  <c r="BV222" i="7"/>
  <c r="BU222" i="7"/>
  <c r="BT222" i="7"/>
  <c r="BS222" i="7"/>
  <c r="BR222" i="7"/>
  <c r="BQ222" i="7"/>
  <c r="BP222" i="7"/>
  <c r="AI222" i="7"/>
  <c r="AH222" i="7"/>
  <c r="AG222" i="7"/>
  <c r="AF222" i="7"/>
  <c r="AE222" i="7"/>
  <c r="AD222" i="7"/>
  <c r="AC222" i="7"/>
  <c r="AB222" i="7"/>
  <c r="AA222" i="7"/>
  <c r="Z222" i="7"/>
  <c r="Y222" i="7"/>
  <c r="X222" i="7"/>
  <c r="W222" i="7"/>
  <c r="V222" i="7"/>
  <c r="U222" i="7"/>
  <c r="T222" i="7"/>
  <c r="S222" i="7"/>
  <c r="R222" i="7"/>
  <c r="Q222" i="7"/>
  <c r="P222" i="7"/>
  <c r="O222" i="7"/>
  <c r="N222" i="7"/>
  <c r="M222" i="7"/>
  <c r="L222" i="7"/>
  <c r="CM221" i="7"/>
  <c r="CL221" i="7"/>
  <c r="CK221" i="7"/>
  <c r="CJ221" i="7"/>
  <c r="CI221" i="7"/>
  <c r="CH221" i="7"/>
  <c r="CG221" i="7"/>
  <c r="CF221" i="7"/>
  <c r="CE221" i="7"/>
  <c r="CD221" i="7"/>
  <c r="CC221" i="7"/>
  <c r="CB221" i="7"/>
  <c r="CA221" i="7"/>
  <c r="BZ221" i="7"/>
  <c r="BY221" i="7"/>
  <c r="BX221" i="7"/>
  <c r="BW221" i="7"/>
  <c r="BV221" i="7"/>
  <c r="BU221" i="7"/>
  <c r="BT221" i="7"/>
  <c r="BS221" i="7"/>
  <c r="BR221" i="7"/>
  <c r="BQ221" i="7"/>
  <c r="BP221" i="7"/>
  <c r="AI221" i="7"/>
  <c r="AH221" i="7"/>
  <c r="AG221" i="7"/>
  <c r="AF221" i="7"/>
  <c r="AE221" i="7"/>
  <c r="AD221" i="7"/>
  <c r="AC221" i="7"/>
  <c r="AB221" i="7"/>
  <c r="AA221" i="7"/>
  <c r="Z221" i="7"/>
  <c r="Y221" i="7"/>
  <c r="X221" i="7"/>
  <c r="W221" i="7"/>
  <c r="V221" i="7"/>
  <c r="U221" i="7"/>
  <c r="T221" i="7"/>
  <c r="S221" i="7"/>
  <c r="R221" i="7"/>
  <c r="Q221" i="7"/>
  <c r="P221" i="7"/>
  <c r="O221" i="7"/>
  <c r="N221" i="7"/>
  <c r="M221" i="7"/>
  <c r="L221" i="7"/>
  <c r="CM220" i="7"/>
  <c r="CL220" i="7"/>
  <c r="CK220" i="7"/>
  <c r="CJ220" i="7"/>
  <c r="CI220" i="7"/>
  <c r="CH220" i="7"/>
  <c r="CG220" i="7"/>
  <c r="CF220" i="7"/>
  <c r="CE220" i="7"/>
  <c r="CD220" i="7"/>
  <c r="CC220" i="7"/>
  <c r="CB220" i="7"/>
  <c r="CA220" i="7"/>
  <c r="BZ220" i="7"/>
  <c r="BY220" i="7"/>
  <c r="BX220" i="7"/>
  <c r="BW220" i="7"/>
  <c r="BV220" i="7"/>
  <c r="BU220" i="7"/>
  <c r="BT220" i="7"/>
  <c r="BS220" i="7"/>
  <c r="BR220" i="7"/>
  <c r="BQ220" i="7"/>
  <c r="BP220" i="7"/>
  <c r="AI220" i="7"/>
  <c r="AH220" i="7"/>
  <c r="AG220" i="7"/>
  <c r="AF220" i="7"/>
  <c r="AE220" i="7"/>
  <c r="AD220" i="7"/>
  <c r="AC220" i="7"/>
  <c r="AB220" i="7"/>
  <c r="AA220" i="7"/>
  <c r="Z220" i="7"/>
  <c r="Y220" i="7"/>
  <c r="X220" i="7"/>
  <c r="W220" i="7"/>
  <c r="V220" i="7"/>
  <c r="U220" i="7"/>
  <c r="T220" i="7"/>
  <c r="S220" i="7"/>
  <c r="R220" i="7"/>
  <c r="Q220" i="7"/>
  <c r="P220" i="7"/>
  <c r="O220" i="7"/>
  <c r="N220" i="7"/>
  <c r="M220" i="7"/>
  <c r="L220" i="7"/>
  <c r="CM219" i="7"/>
  <c r="CL219" i="7"/>
  <c r="CK219" i="7"/>
  <c r="CJ219" i="7"/>
  <c r="CI219" i="7"/>
  <c r="CH219" i="7"/>
  <c r="CG219" i="7"/>
  <c r="CF219" i="7"/>
  <c r="CE219" i="7"/>
  <c r="CD219" i="7"/>
  <c r="CC219" i="7"/>
  <c r="CB219" i="7"/>
  <c r="CA219" i="7"/>
  <c r="BZ219" i="7"/>
  <c r="BY219" i="7"/>
  <c r="BX219" i="7"/>
  <c r="BW219" i="7"/>
  <c r="BV219" i="7"/>
  <c r="BU219" i="7"/>
  <c r="BT219" i="7"/>
  <c r="BS219" i="7"/>
  <c r="BR219" i="7"/>
  <c r="BQ219" i="7"/>
  <c r="BP219" i="7"/>
  <c r="AI219" i="7"/>
  <c r="AH219" i="7"/>
  <c r="AG219" i="7"/>
  <c r="AF219" i="7"/>
  <c r="AE219" i="7"/>
  <c r="AD219" i="7"/>
  <c r="AC219" i="7"/>
  <c r="AB219" i="7"/>
  <c r="AA219" i="7"/>
  <c r="Z219" i="7"/>
  <c r="Y219" i="7"/>
  <c r="X219" i="7"/>
  <c r="W219" i="7"/>
  <c r="V219" i="7"/>
  <c r="U219" i="7"/>
  <c r="T219" i="7"/>
  <c r="S219" i="7"/>
  <c r="R219" i="7"/>
  <c r="Q219" i="7"/>
  <c r="P219" i="7"/>
  <c r="O219" i="7"/>
  <c r="N219" i="7"/>
  <c r="M219" i="7"/>
  <c r="L219" i="7"/>
  <c r="CM218" i="7"/>
  <c r="CL218" i="7"/>
  <c r="CK218" i="7"/>
  <c r="CJ218" i="7"/>
  <c r="CI218" i="7"/>
  <c r="CH218" i="7"/>
  <c r="CG218" i="7"/>
  <c r="CF218" i="7"/>
  <c r="CE218" i="7"/>
  <c r="CD218" i="7"/>
  <c r="CC218" i="7"/>
  <c r="CB218" i="7"/>
  <c r="CA218" i="7"/>
  <c r="BZ218" i="7"/>
  <c r="BY218" i="7"/>
  <c r="BX218" i="7"/>
  <c r="BW218" i="7"/>
  <c r="BV218" i="7"/>
  <c r="BU218" i="7"/>
  <c r="BT218" i="7"/>
  <c r="BS218" i="7"/>
  <c r="BR218" i="7"/>
  <c r="BQ218" i="7"/>
  <c r="BP218" i="7"/>
  <c r="AI218" i="7"/>
  <c r="AH218" i="7"/>
  <c r="AG218" i="7"/>
  <c r="AF218" i="7"/>
  <c r="AE218" i="7"/>
  <c r="AD218" i="7"/>
  <c r="AC218" i="7"/>
  <c r="AB218" i="7"/>
  <c r="AA218" i="7"/>
  <c r="Z218" i="7"/>
  <c r="Y218" i="7"/>
  <c r="X218" i="7"/>
  <c r="W218" i="7"/>
  <c r="V218" i="7"/>
  <c r="U218" i="7"/>
  <c r="T218" i="7"/>
  <c r="S218" i="7"/>
  <c r="R218" i="7"/>
  <c r="Q218" i="7"/>
  <c r="P218" i="7"/>
  <c r="O218" i="7"/>
  <c r="N218" i="7"/>
  <c r="M218" i="7"/>
  <c r="L218" i="7"/>
  <c r="CM217" i="7"/>
  <c r="CL217" i="7"/>
  <c r="CK217" i="7"/>
  <c r="CJ217" i="7"/>
  <c r="CI217" i="7"/>
  <c r="CH217" i="7"/>
  <c r="CG217" i="7"/>
  <c r="CF217" i="7"/>
  <c r="CE217" i="7"/>
  <c r="CD217" i="7"/>
  <c r="CC217" i="7"/>
  <c r="CB217" i="7"/>
  <c r="CA217" i="7"/>
  <c r="BZ217" i="7"/>
  <c r="BY217" i="7"/>
  <c r="BX217" i="7"/>
  <c r="BW217" i="7"/>
  <c r="BV217" i="7"/>
  <c r="BU217" i="7"/>
  <c r="BT217" i="7"/>
  <c r="BS217" i="7"/>
  <c r="BR217" i="7"/>
  <c r="BQ217" i="7"/>
  <c r="BP217" i="7"/>
  <c r="AI217" i="7"/>
  <c r="AH217" i="7"/>
  <c r="AG217" i="7"/>
  <c r="AF217" i="7"/>
  <c r="AE217" i="7"/>
  <c r="AD217" i="7"/>
  <c r="AC217" i="7"/>
  <c r="AB217" i="7"/>
  <c r="AA217" i="7"/>
  <c r="Z217" i="7"/>
  <c r="Y217" i="7"/>
  <c r="X217" i="7"/>
  <c r="W217" i="7"/>
  <c r="V217" i="7"/>
  <c r="U217" i="7"/>
  <c r="T217" i="7"/>
  <c r="S217" i="7"/>
  <c r="R217" i="7"/>
  <c r="Q217" i="7"/>
  <c r="P217" i="7"/>
  <c r="O217" i="7"/>
  <c r="N217" i="7"/>
  <c r="M217" i="7"/>
  <c r="L217" i="7"/>
  <c r="CM216" i="7"/>
  <c r="CL216" i="7"/>
  <c r="CK216" i="7"/>
  <c r="CJ216" i="7"/>
  <c r="CI216" i="7"/>
  <c r="CH216" i="7"/>
  <c r="CG216" i="7"/>
  <c r="CF216" i="7"/>
  <c r="CE216" i="7"/>
  <c r="CD216" i="7"/>
  <c r="CC216" i="7"/>
  <c r="CB216" i="7"/>
  <c r="CA216" i="7"/>
  <c r="BZ216" i="7"/>
  <c r="BY216" i="7"/>
  <c r="BX216" i="7"/>
  <c r="BW216" i="7"/>
  <c r="BV216" i="7"/>
  <c r="BU216" i="7"/>
  <c r="BT216" i="7"/>
  <c r="BS216" i="7"/>
  <c r="BR216" i="7"/>
  <c r="BQ216" i="7"/>
  <c r="BP216" i="7"/>
  <c r="AI216" i="7"/>
  <c r="AH216" i="7"/>
  <c r="AG216" i="7"/>
  <c r="AF216" i="7"/>
  <c r="AE216" i="7"/>
  <c r="AD216" i="7"/>
  <c r="AC216" i="7"/>
  <c r="AB216" i="7"/>
  <c r="AA216" i="7"/>
  <c r="Z216" i="7"/>
  <c r="Y216" i="7"/>
  <c r="X216" i="7"/>
  <c r="W216" i="7"/>
  <c r="V216" i="7"/>
  <c r="U216" i="7"/>
  <c r="T216" i="7"/>
  <c r="S216" i="7"/>
  <c r="R216" i="7"/>
  <c r="Q216" i="7"/>
  <c r="P216" i="7"/>
  <c r="O216" i="7"/>
  <c r="N216" i="7"/>
  <c r="M216" i="7"/>
  <c r="L216" i="7"/>
  <c r="CM215" i="7"/>
  <c r="CL215" i="7"/>
  <c r="CK215" i="7"/>
  <c r="CJ215" i="7"/>
  <c r="CI215" i="7"/>
  <c r="CH215" i="7"/>
  <c r="CG215" i="7"/>
  <c r="CF215" i="7"/>
  <c r="CE215" i="7"/>
  <c r="CD215" i="7"/>
  <c r="CC215" i="7"/>
  <c r="CB215" i="7"/>
  <c r="CA215" i="7"/>
  <c r="BZ215" i="7"/>
  <c r="BY215" i="7"/>
  <c r="BX215" i="7"/>
  <c r="BW215" i="7"/>
  <c r="BV215" i="7"/>
  <c r="BU215" i="7"/>
  <c r="BT215" i="7"/>
  <c r="BS215" i="7"/>
  <c r="BR215" i="7"/>
  <c r="BQ215" i="7"/>
  <c r="BP215" i="7"/>
  <c r="AI215" i="7"/>
  <c r="AH215" i="7"/>
  <c r="AG215" i="7"/>
  <c r="AF215" i="7"/>
  <c r="AE215" i="7"/>
  <c r="AD215" i="7"/>
  <c r="AC215" i="7"/>
  <c r="AB215" i="7"/>
  <c r="AA215" i="7"/>
  <c r="Z215" i="7"/>
  <c r="Y215" i="7"/>
  <c r="X215" i="7"/>
  <c r="W215" i="7"/>
  <c r="V215" i="7"/>
  <c r="U215" i="7"/>
  <c r="T215" i="7"/>
  <c r="S215" i="7"/>
  <c r="R215" i="7"/>
  <c r="Q215" i="7"/>
  <c r="P215" i="7"/>
  <c r="O215" i="7"/>
  <c r="N215" i="7"/>
  <c r="M215" i="7"/>
  <c r="L215" i="7"/>
  <c r="CM214" i="7"/>
  <c r="CL214" i="7"/>
  <c r="CK214" i="7"/>
  <c r="CJ214" i="7"/>
  <c r="CI214" i="7"/>
  <c r="CH214" i="7"/>
  <c r="CG214" i="7"/>
  <c r="CF214" i="7"/>
  <c r="CE214" i="7"/>
  <c r="CD214" i="7"/>
  <c r="CC214" i="7"/>
  <c r="CB214" i="7"/>
  <c r="CA214" i="7"/>
  <c r="BZ214" i="7"/>
  <c r="BY214" i="7"/>
  <c r="BX214" i="7"/>
  <c r="BW214" i="7"/>
  <c r="BV214" i="7"/>
  <c r="BU214" i="7"/>
  <c r="BT214" i="7"/>
  <c r="BS214" i="7"/>
  <c r="BR214" i="7"/>
  <c r="BQ214" i="7"/>
  <c r="BP214" i="7"/>
  <c r="AI214" i="7"/>
  <c r="AH214" i="7"/>
  <c r="AG214" i="7"/>
  <c r="AF214" i="7"/>
  <c r="AE214" i="7"/>
  <c r="AD214" i="7"/>
  <c r="AC214" i="7"/>
  <c r="AB214" i="7"/>
  <c r="AA214" i="7"/>
  <c r="Z214" i="7"/>
  <c r="Y214" i="7"/>
  <c r="X214" i="7"/>
  <c r="W214" i="7"/>
  <c r="V214" i="7"/>
  <c r="U214" i="7"/>
  <c r="T214" i="7"/>
  <c r="S214" i="7"/>
  <c r="R214" i="7"/>
  <c r="Q214" i="7"/>
  <c r="P214" i="7"/>
  <c r="O214" i="7"/>
  <c r="N214" i="7"/>
  <c r="M214" i="7"/>
  <c r="L214" i="7"/>
  <c r="CM213" i="7"/>
  <c r="CL213" i="7"/>
  <c r="CK213" i="7"/>
  <c r="CJ213" i="7"/>
  <c r="CI213" i="7"/>
  <c r="CH213" i="7"/>
  <c r="CG213" i="7"/>
  <c r="CF213" i="7"/>
  <c r="CE213" i="7"/>
  <c r="CD213" i="7"/>
  <c r="CC213" i="7"/>
  <c r="CB213" i="7"/>
  <c r="CA213" i="7"/>
  <c r="BZ213" i="7"/>
  <c r="BY213" i="7"/>
  <c r="BX213" i="7"/>
  <c r="BW213" i="7"/>
  <c r="BV213" i="7"/>
  <c r="BU213" i="7"/>
  <c r="BT213" i="7"/>
  <c r="BS213" i="7"/>
  <c r="BR213" i="7"/>
  <c r="BQ213" i="7"/>
  <c r="BP213" i="7"/>
  <c r="AI213" i="7"/>
  <c r="AH213" i="7"/>
  <c r="AG213" i="7"/>
  <c r="AF213" i="7"/>
  <c r="AE213" i="7"/>
  <c r="AD213" i="7"/>
  <c r="AC213" i="7"/>
  <c r="AB213" i="7"/>
  <c r="AA213" i="7"/>
  <c r="Z213" i="7"/>
  <c r="Y213" i="7"/>
  <c r="X213" i="7"/>
  <c r="W213" i="7"/>
  <c r="V213" i="7"/>
  <c r="U213" i="7"/>
  <c r="T213" i="7"/>
  <c r="S213" i="7"/>
  <c r="R213" i="7"/>
  <c r="Q213" i="7"/>
  <c r="P213" i="7"/>
  <c r="O213" i="7"/>
  <c r="N213" i="7"/>
  <c r="M213" i="7"/>
  <c r="L213" i="7"/>
  <c r="CM212" i="7"/>
  <c r="CL212" i="7"/>
  <c r="CK212" i="7"/>
  <c r="CJ212" i="7"/>
  <c r="CI212" i="7"/>
  <c r="CH212" i="7"/>
  <c r="CG212" i="7"/>
  <c r="CF212" i="7"/>
  <c r="CE212" i="7"/>
  <c r="CD212" i="7"/>
  <c r="CC212" i="7"/>
  <c r="CB212" i="7"/>
  <c r="CA212" i="7"/>
  <c r="BZ212" i="7"/>
  <c r="BY212" i="7"/>
  <c r="BX212" i="7"/>
  <c r="BW212" i="7"/>
  <c r="BV212" i="7"/>
  <c r="BU212" i="7"/>
  <c r="BT212" i="7"/>
  <c r="BS212" i="7"/>
  <c r="BR212" i="7"/>
  <c r="BQ212" i="7"/>
  <c r="BP212" i="7"/>
  <c r="AI212" i="7"/>
  <c r="AH212" i="7"/>
  <c r="AG212" i="7"/>
  <c r="AF212" i="7"/>
  <c r="AE212" i="7"/>
  <c r="AD212" i="7"/>
  <c r="AC212" i="7"/>
  <c r="AB212" i="7"/>
  <c r="AA212" i="7"/>
  <c r="Z212" i="7"/>
  <c r="Y212" i="7"/>
  <c r="X212" i="7"/>
  <c r="W212" i="7"/>
  <c r="V212" i="7"/>
  <c r="U212" i="7"/>
  <c r="T212" i="7"/>
  <c r="S212" i="7"/>
  <c r="R212" i="7"/>
  <c r="Q212" i="7"/>
  <c r="P212" i="7"/>
  <c r="O212" i="7"/>
  <c r="N212" i="7"/>
  <c r="M212" i="7"/>
  <c r="L212" i="7"/>
  <c r="DQ211" i="7"/>
  <c r="CM209" i="7"/>
  <c r="CL209" i="7"/>
  <c r="CK209" i="7"/>
  <c r="CJ209" i="7"/>
  <c r="CI209" i="7"/>
  <c r="CH209" i="7"/>
  <c r="CG209" i="7"/>
  <c r="CF209" i="7"/>
  <c r="CE209" i="7"/>
  <c r="CD209" i="7"/>
  <c r="CC209" i="7"/>
  <c r="CB209" i="7"/>
  <c r="CA209" i="7"/>
  <c r="BZ209" i="7"/>
  <c r="BY209" i="7"/>
  <c r="BX209" i="7"/>
  <c r="BW209" i="7"/>
  <c r="BV209" i="7"/>
  <c r="BU209" i="7"/>
  <c r="BT209" i="7"/>
  <c r="BS209" i="7"/>
  <c r="BR209" i="7"/>
  <c r="BQ209" i="7"/>
  <c r="BP209" i="7"/>
  <c r="AI209" i="7"/>
  <c r="AH209" i="7"/>
  <c r="AG209" i="7"/>
  <c r="AF209" i="7"/>
  <c r="AE209" i="7"/>
  <c r="AD209" i="7"/>
  <c r="AC209" i="7"/>
  <c r="AB209" i="7"/>
  <c r="AA209" i="7"/>
  <c r="Z209" i="7"/>
  <c r="Y209" i="7"/>
  <c r="X209" i="7"/>
  <c r="W209" i="7"/>
  <c r="V209" i="7"/>
  <c r="U209" i="7"/>
  <c r="T209" i="7"/>
  <c r="S209" i="7"/>
  <c r="R209" i="7"/>
  <c r="Q209" i="7"/>
  <c r="P209" i="7"/>
  <c r="O209" i="7"/>
  <c r="N209" i="7"/>
  <c r="M209" i="7"/>
  <c r="L209" i="7"/>
  <c r="CM208" i="7"/>
  <c r="CL208" i="7"/>
  <c r="CK208" i="7"/>
  <c r="CJ208" i="7"/>
  <c r="CI208" i="7"/>
  <c r="CH208" i="7"/>
  <c r="CG208" i="7"/>
  <c r="CF208" i="7"/>
  <c r="CE208" i="7"/>
  <c r="CD208" i="7"/>
  <c r="CC208" i="7"/>
  <c r="CB208" i="7"/>
  <c r="CA208" i="7"/>
  <c r="BZ208" i="7"/>
  <c r="BY208" i="7"/>
  <c r="BX208" i="7"/>
  <c r="BW208" i="7"/>
  <c r="BV208" i="7"/>
  <c r="BU208" i="7"/>
  <c r="BT208" i="7"/>
  <c r="BS208" i="7"/>
  <c r="BR208" i="7"/>
  <c r="BQ208" i="7"/>
  <c r="BP208" i="7"/>
  <c r="AI208" i="7"/>
  <c r="AH208" i="7"/>
  <c r="AG208" i="7"/>
  <c r="AF208" i="7"/>
  <c r="AE208" i="7"/>
  <c r="AD208" i="7"/>
  <c r="AC208" i="7"/>
  <c r="AB208" i="7"/>
  <c r="AA208" i="7"/>
  <c r="Z208" i="7"/>
  <c r="Y208" i="7"/>
  <c r="X208" i="7"/>
  <c r="W208" i="7"/>
  <c r="V208" i="7"/>
  <c r="U208" i="7"/>
  <c r="T208" i="7"/>
  <c r="S208" i="7"/>
  <c r="R208" i="7"/>
  <c r="Q208" i="7"/>
  <c r="P208" i="7"/>
  <c r="O208" i="7"/>
  <c r="N208" i="7"/>
  <c r="M208" i="7"/>
  <c r="L208" i="7"/>
  <c r="CM207" i="7"/>
  <c r="CL207" i="7"/>
  <c r="CK207" i="7"/>
  <c r="CJ207" i="7"/>
  <c r="CI207" i="7"/>
  <c r="CH207" i="7"/>
  <c r="CG207" i="7"/>
  <c r="CF207" i="7"/>
  <c r="CE207" i="7"/>
  <c r="CD207" i="7"/>
  <c r="CC207" i="7"/>
  <c r="CB207" i="7"/>
  <c r="CA207" i="7"/>
  <c r="BZ207" i="7"/>
  <c r="BY207" i="7"/>
  <c r="BX207" i="7"/>
  <c r="BW207" i="7"/>
  <c r="BV207" i="7"/>
  <c r="BU207" i="7"/>
  <c r="BT207" i="7"/>
  <c r="BS207" i="7"/>
  <c r="BR207" i="7"/>
  <c r="BQ207" i="7"/>
  <c r="BP207" i="7"/>
  <c r="AI207" i="7"/>
  <c r="AH207" i="7"/>
  <c r="AG207" i="7"/>
  <c r="AF207" i="7"/>
  <c r="AE207" i="7"/>
  <c r="AD207" i="7"/>
  <c r="AC207" i="7"/>
  <c r="AB207" i="7"/>
  <c r="AA207" i="7"/>
  <c r="Z207" i="7"/>
  <c r="Y207" i="7"/>
  <c r="X207" i="7"/>
  <c r="W207" i="7"/>
  <c r="V207" i="7"/>
  <c r="U207" i="7"/>
  <c r="T207" i="7"/>
  <c r="S207" i="7"/>
  <c r="R207" i="7"/>
  <c r="Q207" i="7"/>
  <c r="P207" i="7"/>
  <c r="O207" i="7"/>
  <c r="N207" i="7"/>
  <c r="M207" i="7"/>
  <c r="L207" i="7"/>
  <c r="CM206" i="7"/>
  <c r="CL206" i="7"/>
  <c r="CK206" i="7"/>
  <c r="CJ206" i="7"/>
  <c r="CI206" i="7"/>
  <c r="CH206" i="7"/>
  <c r="CG206" i="7"/>
  <c r="CF206" i="7"/>
  <c r="CE206" i="7"/>
  <c r="CD206" i="7"/>
  <c r="CC206" i="7"/>
  <c r="CB206" i="7"/>
  <c r="CA206" i="7"/>
  <c r="BZ206" i="7"/>
  <c r="BY206" i="7"/>
  <c r="BX206" i="7"/>
  <c r="BW206" i="7"/>
  <c r="BV206" i="7"/>
  <c r="BU206" i="7"/>
  <c r="BT206" i="7"/>
  <c r="BS206" i="7"/>
  <c r="BR206" i="7"/>
  <c r="BQ206" i="7"/>
  <c r="BP206" i="7"/>
  <c r="AI206" i="7"/>
  <c r="AH206" i="7"/>
  <c r="AG206" i="7"/>
  <c r="AF206" i="7"/>
  <c r="AE206" i="7"/>
  <c r="AD206" i="7"/>
  <c r="AC206" i="7"/>
  <c r="AB206" i="7"/>
  <c r="AA206" i="7"/>
  <c r="Z206" i="7"/>
  <c r="Y206" i="7"/>
  <c r="X206" i="7"/>
  <c r="W206" i="7"/>
  <c r="V206" i="7"/>
  <c r="U206" i="7"/>
  <c r="T206" i="7"/>
  <c r="S206" i="7"/>
  <c r="R206" i="7"/>
  <c r="Q206" i="7"/>
  <c r="P206" i="7"/>
  <c r="O206" i="7"/>
  <c r="N206" i="7"/>
  <c r="M206" i="7"/>
  <c r="L206" i="7"/>
  <c r="CM205" i="7"/>
  <c r="CL205" i="7"/>
  <c r="CK205" i="7"/>
  <c r="CJ205" i="7"/>
  <c r="CI205" i="7"/>
  <c r="CH205" i="7"/>
  <c r="CG205" i="7"/>
  <c r="CF205" i="7"/>
  <c r="CE205" i="7"/>
  <c r="CD205" i="7"/>
  <c r="CC205" i="7"/>
  <c r="CB205" i="7"/>
  <c r="CA205" i="7"/>
  <c r="BZ205" i="7"/>
  <c r="BY205" i="7"/>
  <c r="BX205" i="7"/>
  <c r="BW205" i="7"/>
  <c r="BV205" i="7"/>
  <c r="BU205" i="7"/>
  <c r="BT205" i="7"/>
  <c r="BS205" i="7"/>
  <c r="BR205" i="7"/>
  <c r="BQ205" i="7"/>
  <c r="BP205" i="7"/>
  <c r="AI205" i="7"/>
  <c r="AH205" i="7"/>
  <c r="AG205" i="7"/>
  <c r="AF205" i="7"/>
  <c r="AE205" i="7"/>
  <c r="AD205" i="7"/>
  <c r="AC205" i="7"/>
  <c r="AB205" i="7"/>
  <c r="AA205" i="7"/>
  <c r="Z205" i="7"/>
  <c r="Y205" i="7"/>
  <c r="X205" i="7"/>
  <c r="W205" i="7"/>
  <c r="V205" i="7"/>
  <c r="U205" i="7"/>
  <c r="T205" i="7"/>
  <c r="S205" i="7"/>
  <c r="R205" i="7"/>
  <c r="Q205" i="7"/>
  <c r="P205" i="7"/>
  <c r="O205" i="7"/>
  <c r="N205" i="7"/>
  <c r="M205" i="7"/>
  <c r="L205" i="7"/>
  <c r="CM204" i="7"/>
  <c r="CL204" i="7"/>
  <c r="CK204" i="7"/>
  <c r="CJ204" i="7"/>
  <c r="CI204" i="7"/>
  <c r="CH204" i="7"/>
  <c r="CG204" i="7"/>
  <c r="CF204" i="7"/>
  <c r="CE204" i="7"/>
  <c r="CD204" i="7"/>
  <c r="CC204" i="7"/>
  <c r="CB204" i="7"/>
  <c r="CA204" i="7"/>
  <c r="BZ204" i="7"/>
  <c r="BY204" i="7"/>
  <c r="BX204" i="7"/>
  <c r="BW204" i="7"/>
  <c r="BV204" i="7"/>
  <c r="BU204" i="7"/>
  <c r="BT204" i="7"/>
  <c r="BS204" i="7"/>
  <c r="BR204" i="7"/>
  <c r="BQ204" i="7"/>
  <c r="BP204" i="7"/>
  <c r="AI204" i="7"/>
  <c r="AH204" i="7"/>
  <c r="AG204" i="7"/>
  <c r="AF204" i="7"/>
  <c r="AE204" i="7"/>
  <c r="AD204" i="7"/>
  <c r="AC204" i="7"/>
  <c r="AB204" i="7"/>
  <c r="AA204" i="7"/>
  <c r="Z204" i="7"/>
  <c r="Y204" i="7"/>
  <c r="X204" i="7"/>
  <c r="W204" i="7"/>
  <c r="V204" i="7"/>
  <c r="U204" i="7"/>
  <c r="T204" i="7"/>
  <c r="S204" i="7"/>
  <c r="R204" i="7"/>
  <c r="Q204" i="7"/>
  <c r="P204" i="7"/>
  <c r="O204" i="7"/>
  <c r="N204" i="7"/>
  <c r="M204" i="7"/>
  <c r="L204" i="7"/>
  <c r="CM203" i="7"/>
  <c r="CL203" i="7"/>
  <c r="CK203" i="7"/>
  <c r="CJ203" i="7"/>
  <c r="CI203" i="7"/>
  <c r="CH203" i="7"/>
  <c r="CG203" i="7"/>
  <c r="CF203" i="7"/>
  <c r="CE203" i="7"/>
  <c r="CD203" i="7"/>
  <c r="CC203" i="7"/>
  <c r="CB203" i="7"/>
  <c r="CA203" i="7"/>
  <c r="BZ203" i="7"/>
  <c r="BY203" i="7"/>
  <c r="BX203" i="7"/>
  <c r="BW203" i="7"/>
  <c r="BV203" i="7"/>
  <c r="BU203" i="7"/>
  <c r="BT203" i="7"/>
  <c r="BS203" i="7"/>
  <c r="BR203" i="7"/>
  <c r="BQ203" i="7"/>
  <c r="BP203" i="7"/>
  <c r="AI203" i="7"/>
  <c r="AH203" i="7"/>
  <c r="AG203" i="7"/>
  <c r="AF203" i="7"/>
  <c r="AE203" i="7"/>
  <c r="AD203" i="7"/>
  <c r="AC203" i="7"/>
  <c r="AB203" i="7"/>
  <c r="AA203" i="7"/>
  <c r="Z203" i="7"/>
  <c r="Y203" i="7"/>
  <c r="X203" i="7"/>
  <c r="W203" i="7"/>
  <c r="V203" i="7"/>
  <c r="U203" i="7"/>
  <c r="T203" i="7"/>
  <c r="S203" i="7"/>
  <c r="R203" i="7"/>
  <c r="Q203" i="7"/>
  <c r="P203" i="7"/>
  <c r="O203" i="7"/>
  <c r="N203" i="7"/>
  <c r="M203" i="7"/>
  <c r="L203" i="7"/>
  <c r="CM202" i="7"/>
  <c r="CL202" i="7"/>
  <c r="CK202" i="7"/>
  <c r="CJ202" i="7"/>
  <c r="CI202" i="7"/>
  <c r="CH202" i="7"/>
  <c r="CG202" i="7"/>
  <c r="CF202" i="7"/>
  <c r="CE202" i="7"/>
  <c r="CD202" i="7"/>
  <c r="CC202" i="7"/>
  <c r="CB202" i="7"/>
  <c r="CA202" i="7"/>
  <c r="BZ202" i="7"/>
  <c r="BY202" i="7"/>
  <c r="BX202" i="7"/>
  <c r="BW202" i="7"/>
  <c r="BV202" i="7"/>
  <c r="BU202" i="7"/>
  <c r="BT202" i="7"/>
  <c r="BS202" i="7"/>
  <c r="BR202" i="7"/>
  <c r="BQ202" i="7"/>
  <c r="BP202" i="7"/>
  <c r="AI202" i="7"/>
  <c r="AH202" i="7"/>
  <c r="AG202" i="7"/>
  <c r="AF202" i="7"/>
  <c r="AE202" i="7"/>
  <c r="AD202" i="7"/>
  <c r="AC202" i="7"/>
  <c r="AB202" i="7"/>
  <c r="AA202" i="7"/>
  <c r="Z202" i="7"/>
  <c r="Y202" i="7"/>
  <c r="X202" i="7"/>
  <c r="W202" i="7"/>
  <c r="V202" i="7"/>
  <c r="U202" i="7"/>
  <c r="T202" i="7"/>
  <c r="S202" i="7"/>
  <c r="R202" i="7"/>
  <c r="Q202" i="7"/>
  <c r="P202" i="7"/>
  <c r="O202" i="7"/>
  <c r="N202" i="7"/>
  <c r="M202" i="7"/>
  <c r="L202" i="7"/>
  <c r="CM201" i="7"/>
  <c r="CL201" i="7"/>
  <c r="CK201" i="7"/>
  <c r="CJ201" i="7"/>
  <c r="CI201" i="7"/>
  <c r="CH201" i="7"/>
  <c r="CG201" i="7"/>
  <c r="CF201" i="7"/>
  <c r="CE201" i="7"/>
  <c r="CD201" i="7"/>
  <c r="CC201" i="7"/>
  <c r="CB201" i="7"/>
  <c r="CA201" i="7"/>
  <c r="BZ201" i="7"/>
  <c r="BY201" i="7"/>
  <c r="BX201" i="7"/>
  <c r="BW201" i="7"/>
  <c r="BV201" i="7"/>
  <c r="BU201" i="7"/>
  <c r="BT201" i="7"/>
  <c r="BS201" i="7"/>
  <c r="BR201" i="7"/>
  <c r="BQ201" i="7"/>
  <c r="BP201" i="7"/>
  <c r="AI201" i="7"/>
  <c r="AH201" i="7"/>
  <c r="AG201" i="7"/>
  <c r="AF201" i="7"/>
  <c r="AE201" i="7"/>
  <c r="AD201" i="7"/>
  <c r="AC201" i="7"/>
  <c r="AB201" i="7"/>
  <c r="AA201" i="7"/>
  <c r="Z201" i="7"/>
  <c r="Y201" i="7"/>
  <c r="X201" i="7"/>
  <c r="W201" i="7"/>
  <c r="V201" i="7"/>
  <c r="U201" i="7"/>
  <c r="T201" i="7"/>
  <c r="S201" i="7"/>
  <c r="R201" i="7"/>
  <c r="Q201" i="7"/>
  <c r="P201" i="7"/>
  <c r="O201" i="7"/>
  <c r="N201" i="7"/>
  <c r="M201" i="7"/>
  <c r="L201" i="7"/>
  <c r="CM200" i="7"/>
  <c r="CL200" i="7"/>
  <c r="CK200" i="7"/>
  <c r="CJ200" i="7"/>
  <c r="CI200" i="7"/>
  <c r="CH200" i="7"/>
  <c r="CG200" i="7"/>
  <c r="CF200" i="7"/>
  <c r="CE200" i="7"/>
  <c r="CD200" i="7"/>
  <c r="CC200" i="7"/>
  <c r="CB200" i="7"/>
  <c r="CA200" i="7"/>
  <c r="BZ200" i="7"/>
  <c r="BY200" i="7"/>
  <c r="BX200" i="7"/>
  <c r="BW200" i="7"/>
  <c r="BV200" i="7"/>
  <c r="BU200" i="7"/>
  <c r="BT200" i="7"/>
  <c r="BS200" i="7"/>
  <c r="BR200" i="7"/>
  <c r="BQ200" i="7"/>
  <c r="BP200" i="7"/>
  <c r="AI200" i="7"/>
  <c r="AH200" i="7"/>
  <c r="AG200" i="7"/>
  <c r="AF200" i="7"/>
  <c r="AE200" i="7"/>
  <c r="AD200" i="7"/>
  <c r="AC200" i="7"/>
  <c r="AB200" i="7"/>
  <c r="AA200" i="7"/>
  <c r="Z200" i="7"/>
  <c r="Y200" i="7"/>
  <c r="X200" i="7"/>
  <c r="W200" i="7"/>
  <c r="V200" i="7"/>
  <c r="U200" i="7"/>
  <c r="T200" i="7"/>
  <c r="S200" i="7"/>
  <c r="R200" i="7"/>
  <c r="Q200" i="7"/>
  <c r="P200" i="7"/>
  <c r="O200" i="7"/>
  <c r="N200" i="7"/>
  <c r="M200" i="7"/>
  <c r="L200" i="7"/>
  <c r="CM199" i="7"/>
  <c r="CL199" i="7"/>
  <c r="CK199" i="7"/>
  <c r="CJ199" i="7"/>
  <c r="CI199" i="7"/>
  <c r="CH199" i="7"/>
  <c r="CG199" i="7"/>
  <c r="CF199" i="7"/>
  <c r="CE199" i="7"/>
  <c r="CD199" i="7"/>
  <c r="CC199" i="7"/>
  <c r="CB199" i="7"/>
  <c r="CA199" i="7"/>
  <c r="BZ199" i="7"/>
  <c r="BY199" i="7"/>
  <c r="BX199" i="7"/>
  <c r="BW199" i="7"/>
  <c r="BV199" i="7"/>
  <c r="BU199" i="7"/>
  <c r="BT199" i="7"/>
  <c r="BS199" i="7"/>
  <c r="BR199" i="7"/>
  <c r="BQ199" i="7"/>
  <c r="BP199" i="7"/>
  <c r="AI199" i="7"/>
  <c r="AH199" i="7"/>
  <c r="AG199" i="7"/>
  <c r="AF199" i="7"/>
  <c r="AE199" i="7"/>
  <c r="AD199" i="7"/>
  <c r="AC199" i="7"/>
  <c r="AB199" i="7"/>
  <c r="AA199" i="7"/>
  <c r="Z199" i="7"/>
  <c r="Y199" i="7"/>
  <c r="X199" i="7"/>
  <c r="W199" i="7"/>
  <c r="V199" i="7"/>
  <c r="U199" i="7"/>
  <c r="T199" i="7"/>
  <c r="S199" i="7"/>
  <c r="R199" i="7"/>
  <c r="Q199" i="7"/>
  <c r="P199" i="7"/>
  <c r="O199" i="7"/>
  <c r="N199" i="7"/>
  <c r="M199" i="7"/>
  <c r="L199" i="7"/>
  <c r="CM198" i="7"/>
  <c r="CL198" i="7"/>
  <c r="CK198" i="7"/>
  <c r="CJ198" i="7"/>
  <c r="CI198" i="7"/>
  <c r="CH198" i="7"/>
  <c r="CG198" i="7"/>
  <c r="CF198" i="7"/>
  <c r="CE198" i="7"/>
  <c r="CD198" i="7"/>
  <c r="CC198" i="7"/>
  <c r="CB198" i="7"/>
  <c r="CA198" i="7"/>
  <c r="BZ198" i="7"/>
  <c r="BY198" i="7"/>
  <c r="BX198" i="7"/>
  <c r="BW198" i="7"/>
  <c r="BV198" i="7"/>
  <c r="BU198" i="7"/>
  <c r="BT198" i="7"/>
  <c r="BS198" i="7"/>
  <c r="BR198" i="7"/>
  <c r="BQ198" i="7"/>
  <c r="BP198" i="7"/>
  <c r="AI198" i="7"/>
  <c r="AH198" i="7"/>
  <c r="AG198" i="7"/>
  <c r="AF198" i="7"/>
  <c r="AE198" i="7"/>
  <c r="AD198" i="7"/>
  <c r="AC198" i="7"/>
  <c r="AB198" i="7"/>
  <c r="AA198" i="7"/>
  <c r="Z198" i="7"/>
  <c r="Y198" i="7"/>
  <c r="X198" i="7"/>
  <c r="W198" i="7"/>
  <c r="V198" i="7"/>
  <c r="U198" i="7"/>
  <c r="T198" i="7"/>
  <c r="S198" i="7"/>
  <c r="R198" i="7"/>
  <c r="Q198" i="7"/>
  <c r="P198" i="7"/>
  <c r="O198" i="7"/>
  <c r="N198" i="7"/>
  <c r="M198" i="7"/>
  <c r="L198" i="7"/>
  <c r="CM197" i="7"/>
  <c r="CL197" i="7"/>
  <c r="CK197" i="7"/>
  <c r="CJ197" i="7"/>
  <c r="CI197" i="7"/>
  <c r="CH197" i="7"/>
  <c r="CG197" i="7"/>
  <c r="CF197" i="7"/>
  <c r="CE197" i="7"/>
  <c r="CD197" i="7"/>
  <c r="CC197" i="7"/>
  <c r="CB197" i="7"/>
  <c r="CA197" i="7"/>
  <c r="BZ197" i="7"/>
  <c r="BY197" i="7"/>
  <c r="BX197" i="7"/>
  <c r="BW197" i="7"/>
  <c r="BV197" i="7"/>
  <c r="BU197" i="7"/>
  <c r="BT197" i="7"/>
  <c r="BS197" i="7"/>
  <c r="BR197" i="7"/>
  <c r="BQ197" i="7"/>
  <c r="BP197" i="7"/>
  <c r="AI197" i="7"/>
  <c r="AH197" i="7"/>
  <c r="AG197" i="7"/>
  <c r="AF197" i="7"/>
  <c r="AE197" i="7"/>
  <c r="AD197" i="7"/>
  <c r="AC197" i="7"/>
  <c r="AB197" i="7"/>
  <c r="AA197" i="7"/>
  <c r="Z197" i="7"/>
  <c r="Y197" i="7"/>
  <c r="X197" i="7"/>
  <c r="W197" i="7"/>
  <c r="V197" i="7"/>
  <c r="U197" i="7"/>
  <c r="T197" i="7"/>
  <c r="S197" i="7"/>
  <c r="R197" i="7"/>
  <c r="Q197" i="7"/>
  <c r="P197" i="7"/>
  <c r="O197" i="7"/>
  <c r="N197" i="7"/>
  <c r="M197" i="7"/>
  <c r="L197" i="7"/>
  <c r="CM196" i="7"/>
  <c r="CL196" i="7"/>
  <c r="CK196" i="7"/>
  <c r="CJ196" i="7"/>
  <c r="CI196" i="7"/>
  <c r="CH196" i="7"/>
  <c r="CG196" i="7"/>
  <c r="CF196" i="7"/>
  <c r="CE196" i="7"/>
  <c r="CD196" i="7"/>
  <c r="CC196" i="7"/>
  <c r="CB196" i="7"/>
  <c r="CA196" i="7"/>
  <c r="BZ196" i="7"/>
  <c r="BY196" i="7"/>
  <c r="BX196" i="7"/>
  <c r="BW196" i="7"/>
  <c r="BV196" i="7"/>
  <c r="BU196" i="7"/>
  <c r="BT196" i="7"/>
  <c r="BS196" i="7"/>
  <c r="BR196" i="7"/>
  <c r="BQ196" i="7"/>
  <c r="BP196" i="7"/>
  <c r="AI196" i="7"/>
  <c r="AH196" i="7"/>
  <c r="AG196" i="7"/>
  <c r="AF196" i="7"/>
  <c r="AE196" i="7"/>
  <c r="AD196" i="7"/>
  <c r="AC196" i="7"/>
  <c r="AB196" i="7"/>
  <c r="AA196" i="7"/>
  <c r="Z196" i="7"/>
  <c r="Y196" i="7"/>
  <c r="X196" i="7"/>
  <c r="W196" i="7"/>
  <c r="V196" i="7"/>
  <c r="U196" i="7"/>
  <c r="T196" i="7"/>
  <c r="S196" i="7"/>
  <c r="R196" i="7"/>
  <c r="Q196" i="7"/>
  <c r="P196" i="7"/>
  <c r="O196" i="7"/>
  <c r="N196" i="7"/>
  <c r="M196" i="7"/>
  <c r="L196" i="7"/>
  <c r="CM195" i="7"/>
  <c r="CL195" i="7"/>
  <c r="CK195" i="7"/>
  <c r="CJ195" i="7"/>
  <c r="CI195" i="7"/>
  <c r="CH195" i="7"/>
  <c r="CG195" i="7"/>
  <c r="CF195" i="7"/>
  <c r="CE195" i="7"/>
  <c r="CD195" i="7"/>
  <c r="CC195" i="7"/>
  <c r="CB195" i="7"/>
  <c r="CA195" i="7"/>
  <c r="BZ195" i="7"/>
  <c r="BY195" i="7"/>
  <c r="BX195" i="7"/>
  <c r="BW195" i="7"/>
  <c r="BV195" i="7"/>
  <c r="BU195" i="7"/>
  <c r="BT195" i="7"/>
  <c r="BS195" i="7"/>
  <c r="BR195" i="7"/>
  <c r="BQ195" i="7"/>
  <c r="BP195" i="7"/>
  <c r="AI195" i="7"/>
  <c r="AH195" i="7"/>
  <c r="AG195" i="7"/>
  <c r="AF195" i="7"/>
  <c r="AE195" i="7"/>
  <c r="AD195" i="7"/>
  <c r="AC195" i="7"/>
  <c r="AB195" i="7"/>
  <c r="AA195" i="7"/>
  <c r="Z195" i="7"/>
  <c r="Y195" i="7"/>
  <c r="X195" i="7"/>
  <c r="W195" i="7"/>
  <c r="V195" i="7"/>
  <c r="U195" i="7"/>
  <c r="T195" i="7"/>
  <c r="S195" i="7"/>
  <c r="R195" i="7"/>
  <c r="Q195" i="7"/>
  <c r="P195" i="7"/>
  <c r="O195" i="7"/>
  <c r="N195" i="7"/>
  <c r="M195" i="7"/>
  <c r="L195" i="7"/>
  <c r="CM194" i="7"/>
  <c r="CL194" i="7"/>
  <c r="CK194" i="7"/>
  <c r="CJ194" i="7"/>
  <c r="CI194" i="7"/>
  <c r="CH194" i="7"/>
  <c r="CG194" i="7"/>
  <c r="CF194" i="7"/>
  <c r="CE194" i="7"/>
  <c r="CD194" i="7"/>
  <c r="CC194" i="7"/>
  <c r="CB194" i="7"/>
  <c r="CA194" i="7"/>
  <c r="BZ194" i="7"/>
  <c r="BY194" i="7"/>
  <c r="BX194" i="7"/>
  <c r="BW194" i="7"/>
  <c r="BV194" i="7"/>
  <c r="BU194" i="7"/>
  <c r="BT194" i="7"/>
  <c r="BS194" i="7"/>
  <c r="BR194" i="7"/>
  <c r="BQ194" i="7"/>
  <c r="BP194" i="7"/>
  <c r="AI194" i="7"/>
  <c r="AH194" i="7"/>
  <c r="AG194" i="7"/>
  <c r="AF194" i="7"/>
  <c r="AE194" i="7"/>
  <c r="AD194" i="7"/>
  <c r="AC194" i="7"/>
  <c r="AB194" i="7"/>
  <c r="AA194" i="7"/>
  <c r="Z194" i="7"/>
  <c r="Y194" i="7"/>
  <c r="X194" i="7"/>
  <c r="W194" i="7"/>
  <c r="V194" i="7"/>
  <c r="U194" i="7"/>
  <c r="T194" i="7"/>
  <c r="S194" i="7"/>
  <c r="R194" i="7"/>
  <c r="Q194" i="7"/>
  <c r="P194" i="7"/>
  <c r="O194" i="7"/>
  <c r="N194" i="7"/>
  <c r="M194" i="7"/>
  <c r="L194" i="7"/>
  <c r="CM193" i="7"/>
  <c r="CL193" i="7"/>
  <c r="CK193" i="7"/>
  <c r="CJ193" i="7"/>
  <c r="CI193" i="7"/>
  <c r="CH193" i="7"/>
  <c r="CG193" i="7"/>
  <c r="CF193" i="7"/>
  <c r="CE193" i="7"/>
  <c r="CD193" i="7"/>
  <c r="CC193" i="7"/>
  <c r="CB193" i="7"/>
  <c r="CA193" i="7"/>
  <c r="BZ193" i="7"/>
  <c r="BY193" i="7"/>
  <c r="BX193" i="7"/>
  <c r="BW193" i="7"/>
  <c r="BV193" i="7"/>
  <c r="BU193" i="7"/>
  <c r="BT193" i="7"/>
  <c r="BS193" i="7"/>
  <c r="BR193" i="7"/>
  <c r="BQ193" i="7"/>
  <c r="BP193" i="7"/>
  <c r="AI193" i="7"/>
  <c r="AH193" i="7"/>
  <c r="AG193" i="7"/>
  <c r="AF193" i="7"/>
  <c r="AE193" i="7"/>
  <c r="AD193" i="7"/>
  <c r="AC193" i="7"/>
  <c r="AB193" i="7"/>
  <c r="AA193" i="7"/>
  <c r="Z193" i="7"/>
  <c r="Y193" i="7"/>
  <c r="X193" i="7"/>
  <c r="W193" i="7"/>
  <c r="V193" i="7"/>
  <c r="U193" i="7"/>
  <c r="T193" i="7"/>
  <c r="S193" i="7"/>
  <c r="R193" i="7"/>
  <c r="Q193" i="7"/>
  <c r="P193" i="7"/>
  <c r="O193" i="7"/>
  <c r="N193" i="7"/>
  <c r="M193" i="7"/>
  <c r="L193" i="7"/>
  <c r="CM192" i="7"/>
  <c r="CL192" i="7"/>
  <c r="CK192" i="7"/>
  <c r="CJ192" i="7"/>
  <c r="CI192" i="7"/>
  <c r="CH192" i="7"/>
  <c r="CG192" i="7"/>
  <c r="CF192" i="7"/>
  <c r="CE192" i="7"/>
  <c r="CD192" i="7"/>
  <c r="CC192" i="7"/>
  <c r="CB192" i="7"/>
  <c r="CA192" i="7"/>
  <c r="BZ192" i="7"/>
  <c r="BY192" i="7"/>
  <c r="BX192" i="7"/>
  <c r="BW192" i="7"/>
  <c r="BV192" i="7"/>
  <c r="BU192" i="7"/>
  <c r="BT192" i="7"/>
  <c r="BS192" i="7"/>
  <c r="BR192" i="7"/>
  <c r="BQ192" i="7"/>
  <c r="BP192" i="7"/>
  <c r="AI192" i="7"/>
  <c r="AH192" i="7"/>
  <c r="AG192" i="7"/>
  <c r="AF192" i="7"/>
  <c r="AE192" i="7"/>
  <c r="AD192" i="7"/>
  <c r="AC192" i="7"/>
  <c r="AB192" i="7"/>
  <c r="AA192" i="7"/>
  <c r="Z192" i="7"/>
  <c r="Y192" i="7"/>
  <c r="X192" i="7"/>
  <c r="W192" i="7"/>
  <c r="V192" i="7"/>
  <c r="U192" i="7"/>
  <c r="T192" i="7"/>
  <c r="S192" i="7"/>
  <c r="R192" i="7"/>
  <c r="Q192" i="7"/>
  <c r="P192" i="7"/>
  <c r="O192" i="7"/>
  <c r="N192" i="7"/>
  <c r="M192" i="7"/>
  <c r="L192" i="7"/>
  <c r="CM191" i="7"/>
  <c r="CL191" i="7"/>
  <c r="CK191" i="7"/>
  <c r="CJ191" i="7"/>
  <c r="CI191" i="7"/>
  <c r="CH191" i="7"/>
  <c r="CG191" i="7"/>
  <c r="CF191" i="7"/>
  <c r="CE191" i="7"/>
  <c r="CD191" i="7"/>
  <c r="CC191" i="7"/>
  <c r="CB191" i="7"/>
  <c r="CA191" i="7"/>
  <c r="BZ191" i="7"/>
  <c r="BY191" i="7"/>
  <c r="BX191" i="7"/>
  <c r="BW191" i="7"/>
  <c r="BV191" i="7"/>
  <c r="BU191" i="7"/>
  <c r="BT191" i="7"/>
  <c r="BS191" i="7"/>
  <c r="BR191" i="7"/>
  <c r="BQ191" i="7"/>
  <c r="BP191" i="7"/>
  <c r="AI191" i="7"/>
  <c r="AH191" i="7"/>
  <c r="AG191" i="7"/>
  <c r="AF191" i="7"/>
  <c r="AE191" i="7"/>
  <c r="AD191" i="7"/>
  <c r="AC191" i="7"/>
  <c r="AB191" i="7"/>
  <c r="AA191" i="7"/>
  <c r="Z191" i="7"/>
  <c r="Y191" i="7"/>
  <c r="X191" i="7"/>
  <c r="W191" i="7"/>
  <c r="V191" i="7"/>
  <c r="U191" i="7"/>
  <c r="T191" i="7"/>
  <c r="S191" i="7"/>
  <c r="R191" i="7"/>
  <c r="Q191" i="7"/>
  <c r="P191" i="7"/>
  <c r="O191" i="7"/>
  <c r="N191" i="7"/>
  <c r="M191" i="7"/>
  <c r="L191" i="7"/>
  <c r="CM190" i="7"/>
  <c r="CL190" i="7"/>
  <c r="CK190" i="7"/>
  <c r="CJ190" i="7"/>
  <c r="CI190" i="7"/>
  <c r="CH190" i="7"/>
  <c r="CG190" i="7"/>
  <c r="CF190" i="7"/>
  <c r="CE190" i="7"/>
  <c r="CD190" i="7"/>
  <c r="CC190" i="7"/>
  <c r="CB190" i="7"/>
  <c r="CA190" i="7"/>
  <c r="BZ190" i="7"/>
  <c r="BY190" i="7"/>
  <c r="BX190" i="7"/>
  <c r="BW190" i="7"/>
  <c r="BV190" i="7"/>
  <c r="BU190" i="7"/>
  <c r="BT190" i="7"/>
  <c r="BS190" i="7"/>
  <c r="BR190" i="7"/>
  <c r="BQ190" i="7"/>
  <c r="BP190" i="7"/>
  <c r="AI190" i="7"/>
  <c r="AH190" i="7"/>
  <c r="AG190" i="7"/>
  <c r="AF190" i="7"/>
  <c r="AE190" i="7"/>
  <c r="AD190" i="7"/>
  <c r="AC190" i="7"/>
  <c r="AB190" i="7"/>
  <c r="AA190" i="7"/>
  <c r="Z190" i="7"/>
  <c r="Y190" i="7"/>
  <c r="X190" i="7"/>
  <c r="W190" i="7"/>
  <c r="V190" i="7"/>
  <c r="U190" i="7"/>
  <c r="T190" i="7"/>
  <c r="S190" i="7"/>
  <c r="R190" i="7"/>
  <c r="Q190" i="7"/>
  <c r="P190" i="7"/>
  <c r="O190" i="7"/>
  <c r="N190" i="7"/>
  <c r="M190" i="7"/>
  <c r="L190" i="7"/>
  <c r="CM189" i="7"/>
  <c r="CL189" i="7"/>
  <c r="CK189" i="7"/>
  <c r="CJ189" i="7"/>
  <c r="CI189" i="7"/>
  <c r="CH189" i="7"/>
  <c r="CG189" i="7"/>
  <c r="CF189" i="7"/>
  <c r="CE189" i="7"/>
  <c r="CD189" i="7"/>
  <c r="CC189" i="7"/>
  <c r="CB189" i="7"/>
  <c r="CA189" i="7"/>
  <c r="BZ189" i="7"/>
  <c r="BY189" i="7"/>
  <c r="BX189" i="7"/>
  <c r="BW189" i="7"/>
  <c r="BV189" i="7"/>
  <c r="BU189" i="7"/>
  <c r="BT189" i="7"/>
  <c r="BS189" i="7"/>
  <c r="BR189" i="7"/>
  <c r="BQ189" i="7"/>
  <c r="BP189" i="7"/>
  <c r="AI189" i="7"/>
  <c r="AH189" i="7"/>
  <c r="AG189" i="7"/>
  <c r="AF189" i="7"/>
  <c r="AE189" i="7"/>
  <c r="AD189" i="7"/>
  <c r="AC189" i="7"/>
  <c r="AB189" i="7"/>
  <c r="AA189" i="7"/>
  <c r="Z189" i="7"/>
  <c r="Y189" i="7"/>
  <c r="X189" i="7"/>
  <c r="W189" i="7"/>
  <c r="V189" i="7"/>
  <c r="U189" i="7"/>
  <c r="T189" i="7"/>
  <c r="S189" i="7"/>
  <c r="R189" i="7"/>
  <c r="Q189" i="7"/>
  <c r="P189" i="7"/>
  <c r="O189" i="7"/>
  <c r="N189" i="7"/>
  <c r="M189" i="7"/>
  <c r="L189" i="7"/>
  <c r="CM188" i="7"/>
  <c r="CL188" i="7"/>
  <c r="CK188" i="7"/>
  <c r="CJ188" i="7"/>
  <c r="CI188" i="7"/>
  <c r="CH188" i="7"/>
  <c r="CG188" i="7"/>
  <c r="CF188" i="7"/>
  <c r="CE188" i="7"/>
  <c r="CD188" i="7"/>
  <c r="CC188" i="7"/>
  <c r="CB188" i="7"/>
  <c r="CA188" i="7"/>
  <c r="BZ188" i="7"/>
  <c r="BY188" i="7"/>
  <c r="BX188" i="7"/>
  <c r="BW188" i="7"/>
  <c r="BV188" i="7"/>
  <c r="BU188" i="7"/>
  <c r="BT188" i="7"/>
  <c r="BS188" i="7"/>
  <c r="BR188" i="7"/>
  <c r="BQ188" i="7"/>
  <c r="BP188" i="7"/>
  <c r="AI188" i="7"/>
  <c r="AH188" i="7"/>
  <c r="AG188" i="7"/>
  <c r="AF188" i="7"/>
  <c r="AE188" i="7"/>
  <c r="AD188" i="7"/>
  <c r="AC188" i="7"/>
  <c r="AB188" i="7"/>
  <c r="AA188" i="7"/>
  <c r="Z188" i="7"/>
  <c r="Y188" i="7"/>
  <c r="X188" i="7"/>
  <c r="W188" i="7"/>
  <c r="V188" i="7"/>
  <c r="U188" i="7"/>
  <c r="T188" i="7"/>
  <c r="S188" i="7"/>
  <c r="R188" i="7"/>
  <c r="Q188" i="7"/>
  <c r="P188" i="7"/>
  <c r="O188" i="7"/>
  <c r="N188" i="7"/>
  <c r="M188" i="7"/>
  <c r="L188" i="7"/>
  <c r="CM187" i="7"/>
  <c r="CL187" i="7"/>
  <c r="CK187" i="7"/>
  <c r="CJ187" i="7"/>
  <c r="CI187" i="7"/>
  <c r="CH187" i="7"/>
  <c r="CG187" i="7"/>
  <c r="CF187" i="7"/>
  <c r="CE187" i="7"/>
  <c r="CD187" i="7"/>
  <c r="CC187" i="7"/>
  <c r="CB187" i="7"/>
  <c r="CA187" i="7"/>
  <c r="BZ187" i="7"/>
  <c r="BY187" i="7"/>
  <c r="BX187" i="7"/>
  <c r="BW187" i="7"/>
  <c r="BV187" i="7"/>
  <c r="BU187" i="7"/>
  <c r="BT187" i="7"/>
  <c r="BS187" i="7"/>
  <c r="BR187" i="7"/>
  <c r="BQ187" i="7"/>
  <c r="BP187" i="7"/>
  <c r="AI187" i="7"/>
  <c r="AH187" i="7"/>
  <c r="AG187" i="7"/>
  <c r="AF187" i="7"/>
  <c r="AE187" i="7"/>
  <c r="AD187" i="7"/>
  <c r="AC187" i="7"/>
  <c r="AB187" i="7"/>
  <c r="AA187" i="7"/>
  <c r="Z187" i="7"/>
  <c r="Y187" i="7"/>
  <c r="X187" i="7"/>
  <c r="W187" i="7"/>
  <c r="V187" i="7"/>
  <c r="U187" i="7"/>
  <c r="T187" i="7"/>
  <c r="S187" i="7"/>
  <c r="R187" i="7"/>
  <c r="Q187" i="7"/>
  <c r="P187" i="7"/>
  <c r="O187" i="7"/>
  <c r="N187" i="7"/>
  <c r="M187" i="7"/>
  <c r="L187" i="7"/>
  <c r="CM186" i="7"/>
  <c r="CL186" i="7"/>
  <c r="CK186" i="7"/>
  <c r="CJ186" i="7"/>
  <c r="CI186" i="7"/>
  <c r="CH186" i="7"/>
  <c r="CG186" i="7"/>
  <c r="CF186" i="7"/>
  <c r="CE186" i="7"/>
  <c r="CD186" i="7"/>
  <c r="CC186" i="7"/>
  <c r="CB186" i="7"/>
  <c r="CA186" i="7"/>
  <c r="BZ186" i="7"/>
  <c r="BY186" i="7"/>
  <c r="BX186" i="7"/>
  <c r="BW186" i="7"/>
  <c r="BV186" i="7"/>
  <c r="BU186" i="7"/>
  <c r="BT186" i="7"/>
  <c r="BS186" i="7"/>
  <c r="BR186" i="7"/>
  <c r="BQ186" i="7"/>
  <c r="BP186" i="7"/>
  <c r="AI186" i="7"/>
  <c r="AH186" i="7"/>
  <c r="AG186" i="7"/>
  <c r="AF186" i="7"/>
  <c r="AE186" i="7"/>
  <c r="AD186" i="7"/>
  <c r="AC186" i="7"/>
  <c r="AB186" i="7"/>
  <c r="AA186" i="7"/>
  <c r="Z186" i="7"/>
  <c r="Y186" i="7"/>
  <c r="X186" i="7"/>
  <c r="W186" i="7"/>
  <c r="V186" i="7"/>
  <c r="U186" i="7"/>
  <c r="T186" i="7"/>
  <c r="S186" i="7"/>
  <c r="R186" i="7"/>
  <c r="Q186" i="7"/>
  <c r="P186" i="7"/>
  <c r="O186" i="7"/>
  <c r="N186" i="7"/>
  <c r="M186" i="7"/>
  <c r="L186" i="7"/>
  <c r="DQ185" i="7"/>
  <c r="CM183" i="7"/>
  <c r="CL183" i="7"/>
  <c r="CK183" i="7"/>
  <c r="CJ183" i="7"/>
  <c r="CI183" i="7"/>
  <c r="CH183" i="7"/>
  <c r="CG183" i="7"/>
  <c r="CF183" i="7"/>
  <c r="CE183" i="7"/>
  <c r="CD183" i="7"/>
  <c r="CC183" i="7"/>
  <c r="CB183" i="7"/>
  <c r="CA183" i="7"/>
  <c r="BZ183" i="7"/>
  <c r="BY183" i="7"/>
  <c r="BX183" i="7"/>
  <c r="BW183" i="7"/>
  <c r="BV183" i="7"/>
  <c r="BU183" i="7"/>
  <c r="BT183" i="7"/>
  <c r="BS183" i="7"/>
  <c r="BR183" i="7"/>
  <c r="BQ183" i="7"/>
  <c r="BP183" i="7"/>
  <c r="AI183" i="7"/>
  <c r="AH183" i="7"/>
  <c r="AG183" i="7"/>
  <c r="AF183" i="7"/>
  <c r="AE183" i="7"/>
  <c r="AD183" i="7"/>
  <c r="AC183" i="7"/>
  <c r="AB183" i="7"/>
  <c r="AA183" i="7"/>
  <c r="Z183" i="7"/>
  <c r="Y183" i="7"/>
  <c r="X183" i="7"/>
  <c r="W183" i="7"/>
  <c r="V183" i="7"/>
  <c r="U183" i="7"/>
  <c r="T183" i="7"/>
  <c r="S183" i="7"/>
  <c r="R183" i="7"/>
  <c r="Q183" i="7"/>
  <c r="P183" i="7"/>
  <c r="O183" i="7"/>
  <c r="N183" i="7"/>
  <c r="M183" i="7"/>
  <c r="L183" i="7"/>
  <c r="CM182" i="7"/>
  <c r="CL182" i="7"/>
  <c r="CK182" i="7"/>
  <c r="CJ182" i="7"/>
  <c r="CI182" i="7"/>
  <c r="CH182" i="7"/>
  <c r="CG182" i="7"/>
  <c r="CF182" i="7"/>
  <c r="CE182" i="7"/>
  <c r="CD182" i="7"/>
  <c r="CC182" i="7"/>
  <c r="CB182" i="7"/>
  <c r="CA182" i="7"/>
  <c r="BZ182" i="7"/>
  <c r="BY182" i="7"/>
  <c r="BX182" i="7"/>
  <c r="BW182" i="7"/>
  <c r="BV182" i="7"/>
  <c r="BU182" i="7"/>
  <c r="BT182" i="7"/>
  <c r="BS182" i="7"/>
  <c r="BR182" i="7"/>
  <c r="BQ182" i="7"/>
  <c r="BP182" i="7"/>
  <c r="AI182" i="7"/>
  <c r="AH182" i="7"/>
  <c r="AG182" i="7"/>
  <c r="AF182" i="7"/>
  <c r="AE182" i="7"/>
  <c r="AD182" i="7"/>
  <c r="AC182" i="7"/>
  <c r="AB182" i="7"/>
  <c r="AA182" i="7"/>
  <c r="Z182" i="7"/>
  <c r="Y182" i="7"/>
  <c r="X182" i="7"/>
  <c r="W182" i="7"/>
  <c r="V182" i="7"/>
  <c r="U182" i="7"/>
  <c r="T182" i="7"/>
  <c r="S182" i="7"/>
  <c r="R182" i="7"/>
  <c r="Q182" i="7"/>
  <c r="P182" i="7"/>
  <c r="O182" i="7"/>
  <c r="N182" i="7"/>
  <c r="M182" i="7"/>
  <c r="L182" i="7"/>
  <c r="CM181" i="7"/>
  <c r="CL181" i="7"/>
  <c r="CK181" i="7"/>
  <c r="CJ181" i="7"/>
  <c r="CI181" i="7"/>
  <c r="CH181" i="7"/>
  <c r="CG181" i="7"/>
  <c r="CF181" i="7"/>
  <c r="CE181" i="7"/>
  <c r="CD181" i="7"/>
  <c r="CC181" i="7"/>
  <c r="CB181" i="7"/>
  <c r="CA181" i="7"/>
  <c r="BZ181" i="7"/>
  <c r="BY181" i="7"/>
  <c r="BX181" i="7"/>
  <c r="BW181" i="7"/>
  <c r="BV181" i="7"/>
  <c r="BU181" i="7"/>
  <c r="BT181" i="7"/>
  <c r="BS181" i="7"/>
  <c r="BR181" i="7"/>
  <c r="BQ181" i="7"/>
  <c r="BP181" i="7"/>
  <c r="AI181" i="7"/>
  <c r="AH181" i="7"/>
  <c r="AG181" i="7"/>
  <c r="AF181" i="7"/>
  <c r="AE181" i="7"/>
  <c r="AD181" i="7"/>
  <c r="AC181" i="7"/>
  <c r="AB181" i="7"/>
  <c r="AA181" i="7"/>
  <c r="Z181" i="7"/>
  <c r="Y181" i="7"/>
  <c r="X181" i="7"/>
  <c r="W181" i="7"/>
  <c r="V181" i="7"/>
  <c r="U181" i="7"/>
  <c r="T181" i="7"/>
  <c r="S181" i="7"/>
  <c r="R181" i="7"/>
  <c r="Q181" i="7"/>
  <c r="P181" i="7"/>
  <c r="O181" i="7"/>
  <c r="N181" i="7"/>
  <c r="M181" i="7"/>
  <c r="L181" i="7"/>
  <c r="CM180" i="7"/>
  <c r="CL180" i="7"/>
  <c r="CK180" i="7"/>
  <c r="CJ180" i="7"/>
  <c r="CI180" i="7"/>
  <c r="CH180" i="7"/>
  <c r="CG180" i="7"/>
  <c r="CF180" i="7"/>
  <c r="CE180" i="7"/>
  <c r="CD180" i="7"/>
  <c r="CC180" i="7"/>
  <c r="CB180" i="7"/>
  <c r="CA180" i="7"/>
  <c r="BZ180" i="7"/>
  <c r="BY180" i="7"/>
  <c r="BX180" i="7"/>
  <c r="BW180" i="7"/>
  <c r="BV180" i="7"/>
  <c r="BU180" i="7"/>
  <c r="BT180" i="7"/>
  <c r="BS180" i="7"/>
  <c r="BR180" i="7"/>
  <c r="BQ180" i="7"/>
  <c r="BP180" i="7"/>
  <c r="AI180" i="7"/>
  <c r="AH180" i="7"/>
  <c r="AG180" i="7"/>
  <c r="AF180" i="7"/>
  <c r="AE180" i="7"/>
  <c r="AD180" i="7"/>
  <c r="AC180" i="7"/>
  <c r="AB180" i="7"/>
  <c r="AA180" i="7"/>
  <c r="Z180" i="7"/>
  <c r="Y180" i="7"/>
  <c r="X180" i="7"/>
  <c r="W180" i="7"/>
  <c r="V180" i="7"/>
  <c r="U180" i="7"/>
  <c r="T180" i="7"/>
  <c r="S180" i="7"/>
  <c r="R180" i="7"/>
  <c r="Q180" i="7"/>
  <c r="P180" i="7"/>
  <c r="O180" i="7"/>
  <c r="N180" i="7"/>
  <c r="M180" i="7"/>
  <c r="L180" i="7"/>
  <c r="CM179" i="7"/>
  <c r="CL179" i="7"/>
  <c r="CK179" i="7"/>
  <c r="CJ179" i="7"/>
  <c r="CI179" i="7"/>
  <c r="CH179" i="7"/>
  <c r="CG179" i="7"/>
  <c r="CF179" i="7"/>
  <c r="CE179" i="7"/>
  <c r="CD179" i="7"/>
  <c r="CC179" i="7"/>
  <c r="CB179" i="7"/>
  <c r="CA179" i="7"/>
  <c r="BZ179" i="7"/>
  <c r="BY179" i="7"/>
  <c r="BX179" i="7"/>
  <c r="BW179" i="7"/>
  <c r="BV179" i="7"/>
  <c r="BU179" i="7"/>
  <c r="BT179" i="7"/>
  <c r="BS179" i="7"/>
  <c r="BR179" i="7"/>
  <c r="BQ179" i="7"/>
  <c r="BP179" i="7"/>
  <c r="AI179" i="7"/>
  <c r="AH179" i="7"/>
  <c r="AG179" i="7"/>
  <c r="AF179" i="7"/>
  <c r="AE179" i="7"/>
  <c r="AD179" i="7"/>
  <c r="AC179" i="7"/>
  <c r="AB179" i="7"/>
  <c r="AA179" i="7"/>
  <c r="Z179" i="7"/>
  <c r="Y179" i="7"/>
  <c r="X179" i="7"/>
  <c r="W179" i="7"/>
  <c r="V179" i="7"/>
  <c r="U179" i="7"/>
  <c r="T179" i="7"/>
  <c r="S179" i="7"/>
  <c r="R179" i="7"/>
  <c r="Q179" i="7"/>
  <c r="P179" i="7"/>
  <c r="O179" i="7"/>
  <c r="N179" i="7"/>
  <c r="M179" i="7"/>
  <c r="L179" i="7"/>
  <c r="CM178" i="7"/>
  <c r="CL178" i="7"/>
  <c r="CK178" i="7"/>
  <c r="CJ178" i="7"/>
  <c r="CI178" i="7"/>
  <c r="CH178" i="7"/>
  <c r="CG178" i="7"/>
  <c r="CF178" i="7"/>
  <c r="CE178" i="7"/>
  <c r="CD178" i="7"/>
  <c r="CC178" i="7"/>
  <c r="CB178" i="7"/>
  <c r="CA178" i="7"/>
  <c r="BZ178" i="7"/>
  <c r="BY178" i="7"/>
  <c r="BX178" i="7"/>
  <c r="BW178" i="7"/>
  <c r="BV178" i="7"/>
  <c r="BU178" i="7"/>
  <c r="BT178" i="7"/>
  <c r="BS178" i="7"/>
  <c r="BR178" i="7"/>
  <c r="BQ178" i="7"/>
  <c r="BP178" i="7"/>
  <c r="AI178" i="7"/>
  <c r="AH178" i="7"/>
  <c r="AG178" i="7"/>
  <c r="AF178" i="7"/>
  <c r="AE178" i="7"/>
  <c r="AD178" i="7"/>
  <c r="AC178" i="7"/>
  <c r="AB178" i="7"/>
  <c r="AA178" i="7"/>
  <c r="Z178" i="7"/>
  <c r="Y178" i="7"/>
  <c r="X178" i="7"/>
  <c r="W178" i="7"/>
  <c r="V178" i="7"/>
  <c r="U178" i="7"/>
  <c r="T178" i="7"/>
  <c r="S178" i="7"/>
  <c r="R178" i="7"/>
  <c r="Q178" i="7"/>
  <c r="P178" i="7"/>
  <c r="O178" i="7"/>
  <c r="N178" i="7"/>
  <c r="M178" i="7"/>
  <c r="L178" i="7"/>
  <c r="CM177" i="7"/>
  <c r="CL177" i="7"/>
  <c r="CK177" i="7"/>
  <c r="CJ177" i="7"/>
  <c r="CI177" i="7"/>
  <c r="CH177" i="7"/>
  <c r="CG177" i="7"/>
  <c r="CF177" i="7"/>
  <c r="CE177" i="7"/>
  <c r="CD177" i="7"/>
  <c r="CC177" i="7"/>
  <c r="CB177" i="7"/>
  <c r="CA177" i="7"/>
  <c r="BZ177" i="7"/>
  <c r="BY177" i="7"/>
  <c r="BX177" i="7"/>
  <c r="BW177" i="7"/>
  <c r="BV177" i="7"/>
  <c r="BU177" i="7"/>
  <c r="BT177" i="7"/>
  <c r="BS177" i="7"/>
  <c r="BR177" i="7"/>
  <c r="BQ177" i="7"/>
  <c r="BP177" i="7"/>
  <c r="AI177" i="7"/>
  <c r="AH177" i="7"/>
  <c r="AG177" i="7"/>
  <c r="AF177" i="7"/>
  <c r="AE177" i="7"/>
  <c r="AD177" i="7"/>
  <c r="AC177" i="7"/>
  <c r="AB177" i="7"/>
  <c r="AA177" i="7"/>
  <c r="Z177" i="7"/>
  <c r="Y177" i="7"/>
  <c r="X177" i="7"/>
  <c r="W177" i="7"/>
  <c r="V177" i="7"/>
  <c r="U177" i="7"/>
  <c r="T177" i="7"/>
  <c r="S177" i="7"/>
  <c r="R177" i="7"/>
  <c r="Q177" i="7"/>
  <c r="P177" i="7"/>
  <c r="O177" i="7"/>
  <c r="N177" i="7"/>
  <c r="M177" i="7"/>
  <c r="L177" i="7"/>
  <c r="CM176" i="7"/>
  <c r="CL176" i="7"/>
  <c r="CK176" i="7"/>
  <c r="CJ176" i="7"/>
  <c r="CI176" i="7"/>
  <c r="CH176" i="7"/>
  <c r="CG176" i="7"/>
  <c r="CF176" i="7"/>
  <c r="CE176" i="7"/>
  <c r="CD176" i="7"/>
  <c r="CC176" i="7"/>
  <c r="CB176" i="7"/>
  <c r="CA176" i="7"/>
  <c r="BZ176" i="7"/>
  <c r="BY176" i="7"/>
  <c r="BX176" i="7"/>
  <c r="BW176" i="7"/>
  <c r="BV176" i="7"/>
  <c r="BU176" i="7"/>
  <c r="BT176" i="7"/>
  <c r="BS176" i="7"/>
  <c r="BR176" i="7"/>
  <c r="BQ176" i="7"/>
  <c r="BP176" i="7"/>
  <c r="AI176" i="7"/>
  <c r="AH176" i="7"/>
  <c r="AG176" i="7"/>
  <c r="AF176" i="7"/>
  <c r="AE176" i="7"/>
  <c r="AD176" i="7"/>
  <c r="AC176" i="7"/>
  <c r="AB176" i="7"/>
  <c r="AA176" i="7"/>
  <c r="Z176" i="7"/>
  <c r="Y176" i="7"/>
  <c r="X176" i="7"/>
  <c r="W176" i="7"/>
  <c r="V176" i="7"/>
  <c r="U176" i="7"/>
  <c r="T176" i="7"/>
  <c r="S176" i="7"/>
  <c r="R176" i="7"/>
  <c r="Q176" i="7"/>
  <c r="P176" i="7"/>
  <c r="O176" i="7"/>
  <c r="N176" i="7"/>
  <c r="M176" i="7"/>
  <c r="L176" i="7"/>
  <c r="CM175" i="7"/>
  <c r="CL175" i="7"/>
  <c r="CK175" i="7"/>
  <c r="CJ175" i="7"/>
  <c r="CI175" i="7"/>
  <c r="CH175" i="7"/>
  <c r="CG175" i="7"/>
  <c r="CF175" i="7"/>
  <c r="CE175" i="7"/>
  <c r="CD175" i="7"/>
  <c r="CC175" i="7"/>
  <c r="CB175" i="7"/>
  <c r="CA175" i="7"/>
  <c r="BZ175" i="7"/>
  <c r="BY175" i="7"/>
  <c r="BX175" i="7"/>
  <c r="BW175" i="7"/>
  <c r="BV175" i="7"/>
  <c r="BU175" i="7"/>
  <c r="BT175" i="7"/>
  <c r="BS175" i="7"/>
  <c r="BR175" i="7"/>
  <c r="BQ175" i="7"/>
  <c r="BP175" i="7"/>
  <c r="AI175" i="7"/>
  <c r="AH175" i="7"/>
  <c r="AG175" i="7"/>
  <c r="AF175" i="7"/>
  <c r="AE175" i="7"/>
  <c r="AD175" i="7"/>
  <c r="AC175" i="7"/>
  <c r="AB175" i="7"/>
  <c r="AA175" i="7"/>
  <c r="Z175" i="7"/>
  <c r="Y175" i="7"/>
  <c r="X175" i="7"/>
  <c r="W175" i="7"/>
  <c r="V175" i="7"/>
  <c r="U175" i="7"/>
  <c r="T175" i="7"/>
  <c r="S175" i="7"/>
  <c r="R175" i="7"/>
  <c r="Q175" i="7"/>
  <c r="P175" i="7"/>
  <c r="O175" i="7"/>
  <c r="N175" i="7"/>
  <c r="M175" i="7"/>
  <c r="L175" i="7"/>
  <c r="CM174" i="7"/>
  <c r="CL174" i="7"/>
  <c r="CK174" i="7"/>
  <c r="CJ174" i="7"/>
  <c r="CI174" i="7"/>
  <c r="CH174" i="7"/>
  <c r="CG174" i="7"/>
  <c r="CF174" i="7"/>
  <c r="CE174" i="7"/>
  <c r="CD174" i="7"/>
  <c r="CC174" i="7"/>
  <c r="CB174" i="7"/>
  <c r="CA174" i="7"/>
  <c r="BZ174" i="7"/>
  <c r="BY174" i="7"/>
  <c r="BX174" i="7"/>
  <c r="BW174" i="7"/>
  <c r="BV174" i="7"/>
  <c r="BU174" i="7"/>
  <c r="BT174" i="7"/>
  <c r="BS174" i="7"/>
  <c r="BR174" i="7"/>
  <c r="BQ174" i="7"/>
  <c r="BP174" i="7"/>
  <c r="AI174" i="7"/>
  <c r="AH174" i="7"/>
  <c r="AG174" i="7"/>
  <c r="AF174" i="7"/>
  <c r="AE174" i="7"/>
  <c r="AD174" i="7"/>
  <c r="AC174" i="7"/>
  <c r="AB174" i="7"/>
  <c r="AA174" i="7"/>
  <c r="Z174" i="7"/>
  <c r="Y174" i="7"/>
  <c r="X174" i="7"/>
  <c r="W174" i="7"/>
  <c r="V174" i="7"/>
  <c r="U174" i="7"/>
  <c r="T174" i="7"/>
  <c r="S174" i="7"/>
  <c r="R174" i="7"/>
  <c r="Q174" i="7"/>
  <c r="P174" i="7"/>
  <c r="O174" i="7"/>
  <c r="N174" i="7"/>
  <c r="M174" i="7"/>
  <c r="L174" i="7"/>
  <c r="CM173" i="7"/>
  <c r="CL173" i="7"/>
  <c r="CK173" i="7"/>
  <c r="CJ173" i="7"/>
  <c r="CI173" i="7"/>
  <c r="CH173" i="7"/>
  <c r="CG173" i="7"/>
  <c r="CF173" i="7"/>
  <c r="CE173" i="7"/>
  <c r="CD173" i="7"/>
  <c r="CC173" i="7"/>
  <c r="CB173" i="7"/>
  <c r="CA173" i="7"/>
  <c r="BZ173" i="7"/>
  <c r="BY173" i="7"/>
  <c r="BX173" i="7"/>
  <c r="BW173" i="7"/>
  <c r="BV173" i="7"/>
  <c r="BU173" i="7"/>
  <c r="BT173" i="7"/>
  <c r="BS173" i="7"/>
  <c r="BR173" i="7"/>
  <c r="BQ173" i="7"/>
  <c r="BP173" i="7"/>
  <c r="AI173" i="7"/>
  <c r="AH173" i="7"/>
  <c r="AG173" i="7"/>
  <c r="AF173" i="7"/>
  <c r="AE173" i="7"/>
  <c r="AD173" i="7"/>
  <c r="AC173" i="7"/>
  <c r="AB173" i="7"/>
  <c r="AA173" i="7"/>
  <c r="Z173" i="7"/>
  <c r="Y173" i="7"/>
  <c r="X173" i="7"/>
  <c r="W173" i="7"/>
  <c r="V173" i="7"/>
  <c r="U173" i="7"/>
  <c r="T173" i="7"/>
  <c r="S173" i="7"/>
  <c r="R173" i="7"/>
  <c r="Q173" i="7"/>
  <c r="P173" i="7"/>
  <c r="O173" i="7"/>
  <c r="N173" i="7"/>
  <c r="M173" i="7"/>
  <c r="L173" i="7"/>
  <c r="CM172" i="7"/>
  <c r="CL172" i="7"/>
  <c r="CK172" i="7"/>
  <c r="CJ172" i="7"/>
  <c r="CI172" i="7"/>
  <c r="CH172" i="7"/>
  <c r="CG172" i="7"/>
  <c r="CF172" i="7"/>
  <c r="CE172" i="7"/>
  <c r="CD172" i="7"/>
  <c r="CC172" i="7"/>
  <c r="CB172" i="7"/>
  <c r="CA172" i="7"/>
  <c r="BZ172" i="7"/>
  <c r="BY172" i="7"/>
  <c r="BX172" i="7"/>
  <c r="BW172" i="7"/>
  <c r="BV172" i="7"/>
  <c r="BU172" i="7"/>
  <c r="BT172" i="7"/>
  <c r="BS172" i="7"/>
  <c r="BR172" i="7"/>
  <c r="BQ172" i="7"/>
  <c r="BP172" i="7"/>
  <c r="AI172" i="7"/>
  <c r="AH172" i="7"/>
  <c r="AG172" i="7"/>
  <c r="AF172" i="7"/>
  <c r="AE172" i="7"/>
  <c r="AD172" i="7"/>
  <c r="AC172" i="7"/>
  <c r="AB172" i="7"/>
  <c r="AA172" i="7"/>
  <c r="Z172" i="7"/>
  <c r="Y172" i="7"/>
  <c r="X172" i="7"/>
  <c r="W172" i="7"/>
  <c r="V172" i="7"/>
  <c r="U172" i="7"/>
  <c r="T172" i="7"/>
  <c r="S172" i="7"/>
  <c r="R172" i="7"/>
  <c r="Q172" i="7"/>
  <c r="P172" i="7"/>
  <c r="O172" i="7"/>
  <c r="N172" i="7"/>
  <c r="M172" i="7"/>
  <c r="L172" i="7"/>
  <c r="CM171" i="7"/>
  <c r="CL171" i="7"/>
  <c r="CK171" i="7"/>
  <c r="CJ171" i="7"/>
  <c r="CI171" i="7"/>
  <c r="CH171" i="7"/>
  <c r="CG171" i="7"/>
  <c r="CF171" i="7"/>
  <c r="CE171" i="7"/>
  <c r="CD171" i="7"/>
  <c r="CC171" i="7"/>
  <c r="CB171" i="7"/>
  <c r="CA171" i="7"/>
  <c r="BZ171" i="7"/>
  <c r="BY171" i="7"/>
  <c r="BX171" i="7"/>
  <c r="BW171" i="7"/>
  <c r="BV171" i="7"/>
  <c r="BU171" i="7"/>
  <c r="BT171" i="7"/>
  <c r="BS171" i="7"/>
  <c r="BR171" i="7"/>
  <c r="BQ171" i="7"/>
  <c r="BP171" i="7"/>
  <c r="AI171" i="7"/>
  <c r="AH171" i="7"/>
  <c r="AG171" i="7"/>
  <c r="AF171" i="7"/>
  <c r="AE171" i="7"/>
  <c r="AD171" i="7"/>
  <c r="AC171" i="7"/>
  <c r="AB171" i="7"/>
  <c r="AA171" i="7"/>
  <c r="Z171" i="7"/>
  <c r="Y171" i="7"/>
  <c r="X171" i="7"/>
  <c r="W171" i="7"/>
  <c r="V171" i="7"/>
  <c r="U171" i="7"/>
  <c r="T171" i="7"/>
  <c r="S171" i="7"/>
  <c r="R171" i="7"/>
  <c r="Q171" i="7"/>
  <c r="P171" i="7"/>
  <c r="O171" i="7"/>
  <c r="N171" i="7"/>
  <c r="M171" i="7"/>
  <c r="L171" i="7"/>
  <c r="CM170" i="7"/>
  <c r="CL170" i="7"/>
  <c r="CK170" i="7"/>
  <c r="CJ170" i="7"/>
  <c r="CI170" i="7"/>
  <c r="CH170" i="7"/>
  <c r="CG170" i="7"/>
  <c r="CF170" i="7"/>
  <c r="CE170" i="7"/>
  <c r="CD170" i="7"/>
  <c r="CC170" i="7"/>
  <c r="CB170" i="7"/>
  <c r="CA170" i="7"/>
  <c r="BZ170" i="7"/>
  <c r="BY170" i="7"/>
  <c r="BX170" i="7"/>
  <c r="BW170" i="7"/>
  <c r="BV170" i="7"/>
  <c r="BU170" i="7"/>
  <c r="BT170" i="7"/>
  <c r="BS170" i="7"/>
  <c r="BR170" i="7"/>
  <c r="BQ170" i="7"/>
  <c r="BP170" i="7"/>
  <c r="AI170" i="7"/>
  <c r="AH170" i="7"/>
  <c r="AG170" i="7"/>
  <c r="AF170" i="7"/>
  <c r="AE170" i="7"/>
  <c r="AD170" i="7"/>
  <c r="AC170" i="7"/>
  <c r="AB170" i="7"/>
  <c r="AA170" i="7"/>
  <c r="Z170" i="7"/>
  <c r="Y170" i="7"/>
  <c r="X170" i="7"/>
  <c r="W170" i="7"/>
  <c r="V170" i="7"/>
  <c r="U170" i="7"/>
  <c r="T170" i="7"/>
  <c r="S170" i="7"/>
  <c r="R170" i="7"/>
  <c r="Q170" i="7"/>
  <c r="P170" i="7"/>
  <c r="O170" i="7"/>
  <c r="N170" i="7"/>
  <c r="M170" i="7"/>
  <c r="L170" i="7"/>
  <c r="CM169" i="7"/>
  <c r="CL169" i="7"/>
  <c r="CK169" i="7"/>
  <c r="CJ169" i="7"/>
  <c r="CI169" i="7"/>
  <c r="CH169" i="7"/>
  <c r="CG169" i="7"/>
  <c r="CF169" i="7"/>
  <c r="CE169" i="7"/>
  <c r="CD169" i="7"/>
  <c r="CC169" i="7"/>
  <c r="CB169" i="7"/>
  <c r="CA169" i="7"/>
  <c r="BZ169" i="7"/>
  <c r="BY169" i="7"/>
  <c r="BX169" i="7"/>
  <c r="BW169" i="7"/>
  <c r="BV169" i="7"/>
  <c r="BU169" i="7"/>
  <c r="BT169" i="7"/>
  <c r="BS169" i="7"/>
  <c r="BR169" i="7"/>
  <c r="BQ169" i="7"/>
  <c r="BP169" i="7"/>
  <c r="AI169" i="7"/>
  <c r="AH169" i="7"/>
  <c r="AG169" i="7"/>
  <c r="AF169" i="7"/>
  <c r="AE169" i="7"/>
  <c r="AD169" i="7"/>
  <c r="AC169" i="7"/>
  <c r="AB169" i="7"/>
  <c r="AA169" i="7"/>
  <c r="Z169" i="7"/>
  <c r="Y169" i="7"/>
  <c r="X169" i="7"/>
  <c r="W169" i="7"/>
  <c r="V169" i="7"/>
  <c r="U169" i="7"/>
  <c r="T169" i="7"/>
  <c r="S169" i="7"/>
  <c r="R169" i="7"/>
  <c r="Q169" i="7"/>
  <c r="P169" i="7"/>
  <c r="O169" i="7"/>
  <c r="N169" i="7"/>
  <c r="M169" i="7"/>
  <c r="L169" i="7"/>
  <c r="CM168" i="7"/>
  <c r="CL168" i="7"/>
  <c r="CK168" i="7"/>
  <c r="CJ168" i="7"/>
  <c r="CI168" i="7"/>
  <c r="CH168" i="7"/>
  <c r="CG168" i="7"/>
  <c r="CF168" i="7"/>
  <c r="CE168" i="7"/>
  <c r="CD168" i="7"/>
  <c r="CC168" i="7"/>
  <c r="CB168" i="7"/>
  <c r="CA168" i="7"/>
  <c r="BZ168" i="7"/>
  <c r="BY168" i="7"/>
  <c r="BX168" i="7"/>
  <c r="BW168" i="7"/>
  <c r="BV168" i="7"/>
  <c r="BU168" i="7"/>
  <c r="BT168" i="7"/>
  <c r="BS168" i="7"/>
  <c r="BR168" i="7"/>
  <c r="BQ168" i="7"/>
  <c r="BP168" i="7"/>
  <c r="AI168" i="7"/>
  <c r="AH168" i="7"/>
  <c r="AG168" i="7"/>
  <c r="AF168" i="7"/>
  <c r="AE168" i="7"/>
  <c r="AD168" i="7"/>
  <c r="AC168" i="7"/>
  <c r="AB168" i="7"/>
  <c r="AA168" i="7"/>
  <c r="Z168" i="7"/>
  <c r="Y168" i="7"/>
  <c r="X168" i="7"/>
  <c r="W168" i="7"/>
  <c r="V168" i="7"/>
  <c r="U168" i="7"/>
  <c r="T168" i="7"/>
  <c r="S168" i="7"/>
  <c r="R168" i="7"/>
  <c r="Q168" i="7"/>
  <c r="P168" i="7"/>
  <c r="O168" i="7"/>
  <c r="N168" i="7"/>
  <c r="M168" i="7"/>
  <c r="L168" i="7"/>
  <c r="CM167" i="7"/>
  <c r="CL167" i="7"/>
  <c r="CK167" i="7"/>
  <c r="CJ167" i="7"/>
  <c r="CI167" i="7"/>
  <c r="CH167" i="7"/>
  <c r="CG167" i="7"/>
  <c r="CF167" i="7"/>
  <c r="CE167" i="7"/>
  <c r="CD167" i="7"/>
  <c r="CC167" i="7"/>
  <c r="CB167" i="7"/>
  <c r="CA167" i="7"/>
  <c r="BZ167" i="7"/>
  <c r="BY167" i="7"/>
  <c r="BX167" i="7"/>
  <c r="BW167" i="7"/>
  <c r="BV167" i="7"/>
  <c r="BU167" i="7"/>
  <c r="BT167" i="7"/>
  <c r="BS167" i="7"/>
  <c r="BR167" i="7"/>
  <c r="BQ167" i="7"/>
  <c r="BP167" i="7"/>
  <c r="AI167" i="7"/>
  <c r="AH167" i="7"/>
  <c r="AG167" i="7"/>
  <c r="AF167" i="7"/>
  <c r="AE167" i="7"/>
  <c r="AD167" i="7"/>
  <c r="AC167" i="7"/>
  <c r="AB167" i="7"/>
  <c r="AA167" i="7"/>
  <c r="Z167" i="7"/>
  <c r="Y167" i="7"/>
  <c r="X167" i="7"/>
  <c r="W167" i="7"/>
  <c r="V167" i="7"/>
  <c r="U167" i="7"/>
  <c r="T167" i="7"/>
  <c r="S167" i="7"/>
  <c r="R167" i="7"/>
  <c r="Q167" i="7"/>
  <c r="P167" i="7"/>
  <c r="O167" i="7"/>
  <c r="N167" i="7"/>
  <c r="M167" i="7"/>
  <c r="L167" i="7"/>
  <c r="CM166" i="7"/>
  <c r="CL166" i="7"/>
  <c r="CK166" i="7"/>
  <c r="CJ166" i="7"/>
  <c r="CI166" i="7"/>
  <c r="CH166" i="7"/>
  <c r="CG166" i="7"/>
  <c r="CF166" i="7"/>
  <c r="CE166" i="7"/>
  <c r="CD166" i="7"/>
  <c r="CC166" i="7"/>
  <c r="CB166" i="7"/>
  <c r="CA166" i="7"/>
  <c r="BZ166" i="7"/>
  <c r="BY166" i="7"/>
  <c r="BX166" i="7"/>
  <c r="BW166" i="7"/>
  <c r="BV166" i="7"/>
  <c r="BU166" i="7"/>
  <c r="BT166" i="7"/>
  <c r="BS166" i="7"/>
  <c r="BR166" i="7"/>
  <c r="BQ166" i="7"/>
  <c r="BP166" i="7"/>
  <c r="AI166" i="7"/>
  <c r="AH166" i="7"/>
  <c r="AG166" i="7"/>
  <c r="AF166" i="7"/>
  <c r="AE166" i="7"/>
  <c r="AD166" i="7"/>
  <c r="AC166" i="7"/>
  <c r="AB166" i="7"/>
  <c r="AA166" i="7"/>
  <c r="Z166" i="7"/>
  <c r="Y166" i="7"/>
  <c r="X166" i="7"/>
  <c r="W166" i="7"/>
  <c r="V166" i="7"/>
  <c r="U166" i="7"/>
  <c r="T166" i="7"/>
  <c r="S166" i="7"/>
  <c r="R166" i="7"/>
  <c r="Q166" i="7"/>
  <c r="P166" i="7"/>
  <c r="O166" i="7"/>
  <c r="N166" i="7"/>
  <c r="M166" i="7"/>
  <c r="L166" i="7"/>
  <c r="CM165" i="7"/>
  <c r="CL165" i="7"/>
  <c r="CK165" i="7"/>
  <c r="CJ165" i="7"/>
  <c r="CI165" i="7"/>
  <c r="CH165" i="7"/>
  <c r="CG165" i="7"/>
  <c r="CF165" i="7"/>
  <c r="CE165" i="7"/>
  <c r="CD165" i="7"/>
  <c r="CC165" i="7"/>
  <c r="CB165" i="7"/>
  <c r="CA165" i="7"/>
  <c r="BZ165" i="7"/>
  <c r="BY165" i="7"/>
  <c r="BX165" i="7"/>
  <c r="BW165" i="7"/>
  <c r="BV165" i="7"/>
  <c r="BU165" i="7"/>
  <c r="BT165" i="7"/>
  <c r="BS165" i="7"/>
  <c r="BR165" i="7"/>
  <c r="BQ165" i="7"/>
  <c r="BP165" i="7"/>
  <c r="AI165" i="7"/>
  <c r="AH165" i="7"/>
  <c r="AG165" i="7"/>
  <c r="AF165" i="7"/>
  <c r="AE165" i="7"/>
  <c r="AD165" i="7"/>
  <c r="AC165" i="7"/>
  <c r="AB165" i="7"/>
  <c r="AA165" i="7"/>
  <c r="Z165" i="7"/>
  <c r="Y165" i="7"/>
  <c r="X165" i="7"/>
  <c r="W165" i="7"/>
  <c r="V165" i="7"/>
  <c r="U165" i="7"/>
  <c r="T165" i="7"/>
  <c r="S165" i="7"/>
  <c r="R165" i="7"/>
  <c r="Q165" i="7"/>
  <c r="P165" i="7"/>
  <c r="O165" i="7"/>
  <c r="N165" i="7"/>
  <c r="M165" i="7"/>
  <c r="L165" i="7"/>
  <c r="CM164" i="7"/>
  <c r="CL164" i="7"/>
  <c r="CK164" i="7"/>
  <c r="CJ164" i="7"/>
  <c r="CI164" i="7"/>
  <c r="CH164" i="7"/>
  <c r="CG164" i="7"/>
  <c r="CF164" i="7"/>
  <c r="CE164" i="7"/>
  <c r="CD164" i="7"/>
  <c r="CC164" i="7"/>
  <c r="CB164" i="7"/>
  <c r="CA164" i="7"/>
  <c r="BZ164" i="7"/>
  <c r="BY164" i="7"/>
  <c r="BX164" i="7"/>
  <c r="BW164" i="7"/>
  <c r="BV164" i="7"/>
  <c r="BU164" i="7"/>
  <c r="BT164" i="7"/>
  <c r="BS164" i="7"/>
  <c r="BR164" i="7"/>
  <c r="BQ164" i="7"/>
  <c r="BP164" i="7"/>
  <c r="AI164" i="7"/>
  <c r="AH164" i="7"/>
  <c r="AG164" i="7"/>
  <c r="AF164" i="7"/>
  <c r="AE164" i="7"/>
  <c r="AD164" i="7"/>
  <c r="AC164" i="7"/>
  <c r="AB164" i="7"/>
  <c r="AA164" i="7"/>
  <c r="Z164" i="7"/>
  <c r="Y164" i="7"/>
  <c r="X164" i="7"/>
  <c r="W164" i="7"/>
  <c r="V164" i="7"/>
  <c r="U164" i="7"/>
  <c r="T164" i="7"/>
  <c r="S164" i="7"/>
  <c r="R164" i="7"/>
  <c r="Q164" i="7"/>
  <c r="P164" i="7"/>
  <c r="O164" i="7"/>
  <c r="N164" i="7"/>
  <c r="M164" i="7"/>
  <c r="L164" i="7"/>
  <c r="CM163" i="7"/>
  <c r="CL163" i="7"/>
  <c r="CK163" i="7"/>
  <c r="CJ163" i="7"/>
  <c r="CI163" i="7"/>
  <c r="CH163" i="7"/>
  <c r="CG163" i="7"/>
  <c r="CF163" i="7"/>
  <c r="CE163" i="7"/>
  <c r="CD163" i="7"/>
  <c r="CC163" i="7"/>
  <c r="CB163" i="7"/>
  <c r="CA163" i="7"/>
  <c r="BZ163" i="7"/>
  <c r="BY163" i="7"/>
  <c r="BX163" i="7"/>
  <c r="BW163" i="7"/>
  <c r="BV163" i="7"/>
  <c r="BU163" i="7"/>
  <c r="BT163" i="7"/>
  <c r="BS163" i="7"/>
  <c r="BR163" i="7"/>
  <c r="BQ163" i="7"/>
  <c r="BP163" i="7"/>
  <c r="AI163" i="7"/>
  <c r="AH163" i="7"/>
  <c r="AG163" i="7"/>
  <c r="AF163" i="7"/>
  <c r="AE163" i="7"/>
  <c r="AD163" i="7"/>
  <c r="AC163" i="7"/>
  <c r="AB163" i="7"/>
  <c r="AA163" i="7"/>
  <c r="Z163" i="7"/>
  <c r="Y163" i="7"/>
  <c r="X163" i="7"/>
  <c r="W163" i="7"/>
  <c r="V163" i="7"/>
  <c r="U163" i="7"/>
  <c r="T163" i="7"/>
  <c r="S163" i="7"/>
  <c r="R163" i="7"/>
  <c r="Q163" i="7"/>
  <c r="P163" i="7"/>
  <c r="O163" i="7"/>
  <c r="N163" i="7"/>
  <c r="M163" i="7"/>
  <c r="L163" i="7"/>
  <c r="CM162" i="7"/>
  <c r="CL162" i="7"/>
  <c r="CK162" i="7"/>
  <c r="CJ162" i="7"/>
  <c r="CI162" i="7"/>
  <c r="CH162" i="7"/>
  <c r="CG162" i="7"/>
  <c r="CF162" i="7"/>
  <c r="CE162" i="7"/>
  <c r="CD162" i="7"/>
  <c r="CC162" i="7"/>
  <c r="CB162" i="7"/>
  <c r="CA162" i="7"/>
  <c r="BZ162" i="7"/>
  <c r="BY162" i="7"/>
  <c r="BX162" i="7"/>
  <c r="BW162" i="7"/>
  <c r="BV162" i="7"/>
  <c r="BU162" i="7"/>
  <c r="BT162" i="7"/>
  <c r="BS162" i="7"/>
  <c r="BR162" i="7"/>
  <c r="BQ162" i="7"/>
  <c r="BP162" i="7"/>
  <c r="AI162" i="7"/>
  <c r="AH162" i="7"/>
  <c r="AG162" i="7"/>
  <c r="AF162" i="7"/>
  <c r="AE162" i="7"/>
  <c r="AD162" i="7"/>
  <c r="AC162" i="7"/>
  <c r="AB162" i="7"/>
  <c r="AA162" i="7"/>
  <c r="Z162" i="7"/>
  <c r="Y162" i="7"/>
  <c r="X162" i="7"/>
  <c r="W162" i="7"/>
  <c r="V162" i="7"/>
  <c r="U162" i="7"/>
  <c r="T162" i="7"/>
  <c r="S162" i="7"/>
  <c r="R162" i="7"/>
  <c r="Q162" i="7"/>
  <c r="P162" i="7"/>
  <c r="O162" i="7"/>
  <c r="N162" i="7"/>
  <c r="M162" i="7"/>
  <c r="L162" i="7"/>
  <c r="CM161" i="7"/>
  <c r="CL161" i="7"/>
  <c r="CK161" i="7"/>
  <c r="CJ161" i="7"/>
  <c r="CI161" i="7"/>
  <c r="CH161" i="7"/>
  <c r="CG161" i="7"/>
  <c r="CF161" i="7"/>
  <c r="CE161" i="7"/>
  <c r="CD161" i="7"/>
  <c r="CC161" i="7"/>
  <c r="CB161" i="7"/>
  <c r="CA161" i="7"/>
  <c r="BZ161" i="7"/>
  <c r="BY161" i="7"/>
  <c r="BX161" i="7"/>
  <c r="BW161" i="7"/>
  <c r="BV161" i="7"/>
  <c r="BU161" i="7"/>
  <c r="BT161" i="7"/>
  <c r="BS161" i="7"/>
  <c r="BR161" i="7"/>
  <c r="BQ161" i="7"/>
  <c r="BP161" i="7"/>
  <c r="AI161" i="7"/>
  <c r="AH161" i="7"/>
  <c r="AG161" i="7"/>
  <c r="AF161" i="7"/>
  <c r="AE161" i="7"/>
  <c r="AD161" i="7"/>
  <c r="AC161" i="7"/>
  <c r="AB161" i="7"/>
  <c r="AA161" i="7"/>
  <c r="Z161" i="7"/>
  <c r="Y161" i="7"/>
  <c r="X161" i="7"/>
  <c r="W161" i="7"/>
  <c r="V161" i="7"/>
  <c r="U161" i="7"/>
  <c r="T161" i="7"/>
  <c r="S161" i="7"/>
  <c r="R161" i="7"/>
  <c r="Q161" i="7"/>
  <c r="P161" i="7"/>
  <c r="O161" i="7"/>
  <c r="N161" i="7"/>
  <c r="M161" i="7"/>
  <c r="L161" i="7"/>
  <c r="CM160" i="7"/>
  <c r="CL160" i="7"/>
  <c r="CK160" i="7"/>
  <c r="CJ160" i="7"/>
  <c r="CI160" i="7"/>
  <c r="CH160" i="7"/>
  <c r="CG160" i="7"/>
  <c r="CF160" i="7"/>
  <c r="CE160" i="7"/>
  <c r="CD160" i="7"/>
  <c r="CC160" i="7"/>
  <c r="CB160" i="7"/>
  <c r="CA160" i="7"/>
  <c r="BZ160" i="7"/>
  <c r="BY160" i="7"/>
  <c r="BX160" i="7"/>
  <c r="BW160" i="7"/>
  <c r="BV160" i="7"/>
  <c r="BU160" i="7"/>
  <c r="BT160" i="7"/>
  <c r="BS160" i="7"/>
  <c r="BR160" i="7"/>
  <c r="BQ160" i="7"/>
  <c r="BP160" i="7"/>
  <c r="AI160" i="7"/>
  <c r="AH160" i="7"/>
  <c r="AG160" i="7"/>
  <c r="AF160" i="7"/>
  <c r="AE160" i="7"/>
  <c r="AD160" i="7"/>
  <c r="AC160" i="7"/>
  <c r="AB160" i="7"/>
  <c r="AA160" i="7"/>
  <c r="Z160" i="7"/>
  <c r="Y160" i="7"/>
  <c r="X160" i="7"/>
  <c r="W160" i="7"/>
  <c r="V160" i="7"/>
  <c r="U160" i="7"/>
  <c r="T160" i="7"/>
  <c r="S160" i="7"/>
  <c r="R160" i="7"/>
  <c r="Q160" i="7"/>
  <c r="P160" i="7"/>
  <c r="O160" i="7"/>
  <c r="N160" i="7"/>
  <c r="M160" i="7"/>
  <c r="L160" i="7"/>
  <c r="DQ159" i="7"/>
  <c r="CM157" i="7"/>
  <c r="CL157" i="7"/>
  <c r="CK157" i="7"/>
  <c r="CJ157" i="7"/>
  <c r="CI157" i="7"/>
  <c r="CH157" i="7"/>
  <c r="CG157" i="7"/>
  <c r="CF157" i="7"/>
  <c r="CE157" i="7"/>
  <c r="CD157" i="7"/>
  <c r="CC157" i="7"/>
  <c r="CB157" i="7"/>
  <c r="CA157" i="7"/>
  <c r="BZ157" i="7"/>
  <c r="BY157" i="7"/>
  <c r="BX157" i="7"/>
  <c r="BW157" i="7"/>
  <c r="BV157" i="7"/>
  <c r="BU157" i="7"/>
  <c r="BT157" i="7"/>
  <c r="BS157" i="7"/>
  <c r="BR157" i="7"/>
  <c r="BQ157" i="7"/>
  <c r="BP157" i="7"/>
  <c r="AI157" i="7"/>
  <c r="AH157" i="7"/>
  <c r="AG157" i="7"/>
  <c r="AF157" i="7"/>
  <c r="AE157" i="7"/>
  <c r="AD157" i="7"/>
  <c r="AC157" i="7"/>
  <c r="AB157" i="7"/>
  <c r="AA157" i="7"/>
  <c r="Z157" i="7"/>
  <c r="Y157" i="7"/>
  <c r="X157" i="7"/>
  <c r="W157" i="7"/>
  <c r="V157" i="7"/>
  <c r="U157" i="7"/>
  <c r="T157" i="7"/>
  <c r="S157" i="7"/>
  <c r="R157" i="7"/>
  <c r="Q157" i="7"/>
  <c r="P157" i="7"/>
  <c r="O157" i="7"/>
  <c r="N157" i="7"/>
  <c r="M157" i="7"/>
  <c r="L157" i="7"/>
  <c r="CM156" i="7"/>
  <c r="CL156" i="7"/>
  <c r="CK156" i="7"/>
  <c r="CJ156" i="7"/>
  <c r="CI156" i="7"/>
  <c r="CH156" i="7"/>
  <c r="CG156" i="7"/>
  <c r="CF156" i="7"/>
  <c r="CE156" i="7"/>
  <c r="CD156" i="7"/>
  <c r="CC156" i="7"/>
  <c r="CB156" i="7"/>
  <c r="CA156" i="7"/>
  <c r="BZ156" i="7"/>
  <c r="BY156" i="7"/>
  <c r="BX156" i="7"/>
  <c r="BW156" i="7"/>
  <c r="BV156" i="7"/>
  <c r="BU156" i="7"/>
  <c r="BT156" i="7"/>
  <c r="BS156" i="7"/>
  <c r="BR156" i="7"/>
  <c r="BQ156" i="7"/>
  <c r="BP156" i="7"/>
  <c r="AI156" i="7"/>
  <c r="AH156" i="7"/>
  <c r="AG156" i="7"/>
  <c r="AF156" i="7"/>
  <c r="AE156" i="7"/>
  <c r="AD156" i="7"/>
  <c r="AC156" i="7"/>
  <c r="AB156" i="7"/>
  <c r="AA156" i="7"/>
  <c r="Z156" i="7"/>
  <c r="Y156" i="7"/>
  <c r="X156" i="7"/>
  <c r="W156" i="7"/>
  <c r="V156" i="7"/>
  <c r="U156" i="7"/>
  <c r="T156" i="7"/>
  <c r="S156" i="7"/>
  <c r="R156" i="7"/>
  <c r="Q156" i="7"/>
  <c r="P156" i="7"/>
  <c r="O156" i="7"/>
  <c r="N156" i="7"/>
  <c r="M156" i="7"/>
  <c r="L156" i="7"/>
  <c r="CM155" i="7"/>
  <c r="CL155" i="7"/>
  <c r="CK155" i="7"/>
  <c r="CJ155" i="7"/>
  <c r="CI155" i="7"/>
  <c r="CH155" i="7"/>
  <c r="CG155" i="7"/>
  <c r="CF155" i="7"/>
  <c r="CE155" i="7"/>
  <c r="CD155" i="7"/>
  <c r="CC155" i="7"/>
  <c r="CB155" i="7"/>
  <c r="CA155" i="7"/>
  <c r="BZ155" i="7"/>
  <c r="BY155" i="7"/>
  <c r="BX155" i="7"/>
  <c r="BW155" i="7"/>
  <c r="BV155" i="7"/>
  <c r="BU155" i="7"/>
  <c r="BT155" i="7"/>
  <c r="BS155" i="7"/>
  <c r="BR155" i="7"/>
  <c r="BQ155" i="7"/>
  <c r="BP155" i="7"/>
  <c r="AI155" i="7"/>
  <c r="AH155" i="7"/>
  <c r="AG155" i="7"/>
  <c r="AF155" i="7"/>
  <c r="AE155" i="7"/>
  <c r="AD155" i="7"/>
  <c r="AC155" i="7"/>
  <c r="AB155" i="7"/>
  <c r="AA155" i="7"/>
  <c r="Z155" i="7"/>
  <c r="Y155" i="7"/>
  <c r="X155" i="7"/>
  <c r="W155" i="7"/>
  <c r="V155" i="7"/>
  <c r="U155" i="7"/>
  <c r="T155" i="7"/>
  <c r="S155" i="7"/>
  <c r="R155" i="7"/>
  <c r="Q155" i="7"/>
  <c r="P155" i="7"/>
  <c r="O155" i="7"/>
  <c r="N155" i="7"/>
  <c r="M155" i="7"/>
  <c r="L155" i="7"/>
  <c r="CM154" i="7"/>
  <c r="CL154" i="7"/>
  <c r="CK154" i="7"/>
  <c r="CJ154" i="7"/>
  <c r="CI154" i="7"/>
  <c r="CH154" i="7"/>
  <c r="CG154" i="7"/>
  <c r="CF154" i="7"/>
  <c r="CE154" i="7"/>
  <c r="CD154" i="7"/>
  <c r="CC154" i="7"/>
  <c r="CB154" i="7"/>
  <c r="CA154" i="7"/>
  <c r="BZ154" i="7"/>
  <c r="BY154" i="7"/>
  <c r="BX154" i="7"/>
  <c r="BW154" i="7"/>
  <c r="BV154" i="7"/>
  <c r="BU154" i="7"/>
  <c r="BT154" i="7"/>
  <c r="BS154" i="7"/>
  <c r="BR154" i="7"/>
  <c r="BQ154" i="7"/>
  <c r="BP154" i="7"/>
  <c r="AI154" i="7"/>
  <c r="AH154" i="7"/>
  <c r="AG154" i="7"/>
  <c r="AF154" i="7"/>
  <c r="AE154" i="7"/>
  <c r="AD154" i="7"/>
  <c r="AC154" i="7"/>
  <c r="AB154" i="7"/>
  <c r="AA154" i="7"/>
  <c r="Z154" i="7"/>
  <c r="Y154" i="7"/>
  <c r="X154" i="7"/>
  <c r="W154" i="7"/>
  <c r="V154" i="7"/>
  <c r="U154" i="7"/>
  <c r="T154" i="7"/>
  <c r="S154" i="7"/>
  <c r="R154" i="7"/>
  <c r="Q154" i="7"/>
  <c r="P154" i="7"/>
  <c r="O154" i="7"/>
  <c r="N154" i="7"/>
  <c r="M154" i="7"/>
  <c r="L154" i="7"/>
  <c r="CM153" i="7"/>
  <c r="CL153" i="7"/>
  <c r="CK153" i="7"/>
  <c r="CJ153" i="7"/>
  <c r="CI153" i="7"/>
  <c r="CH153" i="7"/>
  <c r="CG153" i="7"/>
  <c r="CF153" i="7"/>
  <c r="CE153" i="7"/>
  <c r="CD153" i="7"/>
  <c r="CC153" i="7"/>
  <c r="CB153" i="7"/>
  <c r="CA153" i="7"/>
  <c r="BZ153" i="7"/>
  <c r="BY153" i="7"/>
  <c r="BX153" i="7"/>
  <c r="BW153" i="7"/>
  <c r="BV153" i="7"/>
  <c r="BU153" i="7"/>
  <c r="BT153" i="7"/>
  <c r="BS153" i="7"/>
  <c r="BR153" i="7"/>
  <c r="BQ153" i="7"/>
  <c r="BP153" i="7"/>
  <c r="AI153" i="7"/>
  <c r="AH153" i="7"/>
  <c r="AG153" i="7"/>
  <c r="AF153" i="7"/>
  <c r="AE153" i="7"/>
  <c r="AD153" i="7"/>
  <c r="AC153" i="7"/>
  <c r="AB153" i="7"/>
  <c r="AA153" i="7"/>
  <c r="Z153" i="7"/>
  <c r="Y153" i="7"/>
  <c r="X153" i="7"/>
  <c r="W153" i="7"/>
  <c r="V153" i="7"/>
  <c r="U153" i="7"/>
  <c r="T153" i="7"/>
  <c r="S153" i="7"/>
  <c r="R153" i="7"/>
  <c r="Q153" i="7"/>
  <c r="P153" i="7"/>
  <c r="O153" i="7"/>
  <c r="N153" i="7"/>
  <c r="M153" i="7"/>
  <c r="L153" i="7"/>
  <c r="CM152" i="7"/>
  <c r="CL152" i="7"/>
  <c r="CK152" i="7"/>
  <c r="CJ152" i="7"/>
  <c r="CI152" i="7"/>
  <c r="CH152" i="7"/>
  <c r="CG152" i="7"/>
  <c r="CF152" i="7"/>
  <c r="CE152" i="7"/>
  <c r="CD152" i="7"/>
  <c r="CC152" i="7"/>
  <c r="CB152" i="7"/>
  <c r="CA152" i="7"/>
  <c r="BZ152" i="7"/>
  <c r="BY152" i="7"/>
  <c r="BX152" i="7"/>
  <c r="BW152" i="7"/>
  <c r="BV152" i="7"/>
  <c r="BU152" i="7"/>
  <c r="BT152" i="7"/>
  <c r="BS152" i="7"/>
  <c r="BR152" i="7"/>
  <c r="BQ152" i="7"/>
  <c r="BP152" i="7"/>
  <c r="AI152" i="7"/>
  <c r="AH152" i="7"/>
  <c r="AG152" i="7"/>
  <c r="AF152" i="7"/>
  <c r="AE152" i="7"/>
  <c r="AD152" i="7"/>
  <c r="AC152" i="7"/>
  <c r="AB152" i="7"/>
  <c r="AA152" i="7"/>
  <c r="Z152" i="7"/>
  <c r="Y152" i="7"/>
  <c r="X152" i="7"/>
  <c r="W152" i="7"/>
  <c r="V152" i="7"/>
  <c r="U152" i="7"/>
  <c r="T152" i="7"/>
  <c r="S152" i="7"/>
  <c r="R152" i="7"/>
  <c r="Q152" i="7"/>
  <c r="P152" i="7"/>
  <c r="O152" i="7"/>
  <c r="N152" i="7"/>
  <c r="M152" i="7"/>
  <c r="L152" i="7"/>
  <c r="CM151" i="7"/>
  <c r="CL151" i="7"/>
  <c r="CK151" i="7"/>
  <c r="CJ151" i="7"/>
  <c r="CI151" i="7"/>
  <c r="CH151" i="7"/>
  <c r="CG151" i="7"/>
  <c r="CF151" i="7"/>
  <c r="CE151" i="7"/>
  <c r="CD151" i="7"/>
  <c r="CC151" i="7"/>
  <c r="CB151" i="7"/>
  <c r="CA151" i="7"/>
  <c r="BZ151" i="7"/>
  <c r="BY151" i="7"/>
  <c r="BX151" i="7"/>
  <c r="BW151" i="7"/>
  <c r="BV151" i="7"/>
  <c r="BU151" i="7"/>
  <c r="BT151" i="7"/>
  <c r="BS151" i="7"/>
  <c r="BR151" i="7"/>
  <c r="BQ151" i="7"/>
  <c r="BP151" i="7"/>
  <c r="AI151" i="7"/>
  <c r="AH151" i="7"/>
  <c r="AG151" i="7"/>
  <c r="AF151" i="7"/>
  <c r="AE151" i="7"/>
  <c r="AD151" i="7"/>
  <c r="AC151" i="7"/>
  <c r="AB151" i="7"/>
  <c r="AA151" i="7"/>
  <c r="Z151" i="7"/>
  <c r="Y151" i="7"/>
  <c r="X151" i="7"/>
  <c r="W151" i="7"/>
  <c r="V151" i="7"/>
  <c r="U151" i="7"/>
  <c r="T151" i="7"/>
  <c r="S151" i="7"/>
  <c r="R151" i="7"/>
  <c r="Q151" i="7"/>
  <c r="P151" i="7"/>
  <c r="O151" i="7"/>
  <c r="N151" i="7"/>
  <c r="M151" i="7"/>
  <c r="L151" i="7"/>
  <c r="CM150" i="7"/>
  <c r="CL150" i="7"/>
  <c r="CK150" i="7"/>
  <c r="CJ150" i="7"/>
  <c r="CI150" i="7"/>
  <c r="CH150" i="7"/>
  <c r="CG150" i="7"/>
  <c r="CF150" i="7"/>
  <c r="CE150" i="7"/>
  <c r="CD150" i="7"/>
  <c r="CC150" i="7"/>
  <c r="CB150" i="7"/>
  <c r="CA150" i="7"/>
  <c r="BZ150" i="7"/>
  <c r="BY150" i="7"/>
  <c r="BX150" i="7"/>
  <c r="BW150" i="7"/>
  <c r="BV150" i="7"/>
  <c r="BU150" i="7"/>
  <c r="BT150" i="7"/>
  <c r="BS150" i="7"/>
  <c r="BR150" i="7"/>
  <c r="BQ150" i="7"/>
  <c r="BP150" i="7"/>
  <c r="AI150" i="7"/>
  <c r="AH150" i="7"/>
  <c r="AG150" i="7"/>
  <c r="AF150" i="7"/>
  <c r="AE150" i="7"/>
  <c r="AD150" i="7"/>
  <c r="AC150" i="7"/>
  <c r="AB150" i="7"/>
  <c r="AA150" i="7"/>
  <c r="Z150" i="7"/>
  <c r="Y150" i="7"/>
  <c r="X150" i="7"/>
  <c r="W150" i="7"/>
  <c r="V150" i="7"/>
  <c r="U150" i="7"/>
  <c r="T150" i="7"/>
  <c r="S150" i="7"/>
  <c r="R150" i="7"/>
  <c r="Q150" i="7"/>
  <c r="P150" i="7"/>
  <c r="O150" i="7"/>
  <c r="N150" i="7"/>
  <c r="M150" i="7"/>
  <c r="L150" i="7"/>
  <c r="CM149" i="7"/>
  <c r="CL149" i="7"/>
  <c r="CK149" i="7"/>
  <c r="CJ149" i="7"/>
  <c r="CI149" i="7"/>
  <c r="CH149" i="7"/>
  <c r="CG149" i="7"/>
  <c r="CF149" i="7"/>
  <c r="CE149" i="7"/>
  <c r="CD149" i="7"/>
  <c r="CC149" i="7"/>
  <c r="CB149" i="7"/>
  <c r="CA149" i="7"/>
  <c r="BZ149" i="7"/>
  <c r="BY149" i="7"/>
  <c r="BX149" i="7"/>
  <c r="BW149" i="7"/>
  <c r="BV149" i="7"/>
  <c r="BU149" i="7"/>
  <c r="BT149" i="7"/>
  <c r="BS149" i="7"/>
  <c r="BR149" i="7"/>
  <c r="BQ149" i="7"/>
  <c r="BP149" i="7"/>
  <c r="AI149" i="7"/>
  <c r="AH149" i="7"/>
  <c r="AG149" i="7"/>
  <c r="AF149" i="7"/>
  <c r="AE149" i="7"/>
  <c r="AD149" i="7"/>
  <c r="AC149" i="7"/>
  <c r="AB149" i="7"/>
  <c r="AA149" i="7"/>
  <c r="Z149" i="7"/>
  <c r="Y149" i="7"/>
  <c r="X149" i="7"/>
  <c r="W149" i="7"/>
  <c r="V149" i="7"/>
  <c r="U149" i="7"/>
  <c r="T149" i="7"/>
  <c r="S149" i="7"/>
  <c r="R149" i="7"/>
  <c r="Q149" i="7"/>
  <c r="P149" i="7"/>
  <c r="O149" i="7"/>
  <c r="N149" i="7"/>
  <c r="M149" i="7"/>
  <c r="L149" i="7"/>
  <c r="CM148" i="7"/>
  <c r="CL148" i="7"/>
  <c r="CK148" i="7"/>
  <c r="CJ148" i="7"/>
  <c r="CI148" i="7"/>
  <c r="CH148" i="7"/>
  <c r="CG148" i="7"/>
  <c r="CF148" i="7"/>
  <c r="CE148" i="7"/>
  <c r="CD148" i="7"/>
  <c r="CC148" i="7"/>
  <c r="CB148" i="7"/>
  <c r="CA148" i="7"/>
  <c r="BZ148" i="7"/>
  <c r="BY148" i="7"/>
  <c r="BX148" i="7"/>
  <c r="BW148" i="7"/>
  <c r="BV148" i="7"/>
  <c r="BU148" i="7"/>
  <c r="BT148" i="7"/>
  <c r="BS148" i="7"/>
  <c r="BR148" i="7"/>
  <c r="BQ148" i="7"/>
  <c r="BP148" i="7"/>
  <c r="AI148" i="7"/>
  <c r="AH148" i="7"/>
  <c r="AG148" i="7"/>
  <c r="AF148" i="7"/>
  <c r="AE148" i="7"/>
  <c r="AD148" i="7"/>
  <c r="AC148" i="7"/>
  <c r="AB148" i="7"/>
  <c r="AA148" i="7"/>
  <c r="Z148" i="7"/>
  <c r="Y148" i="7"/>
  <c r="X148" i="7"/>
  <c r="W148" i="7"/>
  <c r="V148" i="7"/>
  <c r="U148" i="7"/>
  <c r="T148" i="7"/>
  <c r="S148" i="7"/>
  <c r="R148" i="7"/>
  <c r="Q148" i="7"/>
  <c r="P148" i="7"/>
  <c r="O148" i="7"/>
  <c r="N148" i="7"/>
  <c r="M148" i="7"/>
  <c r="L148" i="7"/>
  <c r="CM147" i="7"/>
  <c r="CL147" i="7"/>
  <c r="CK147" i="7"/>
  <c r="CJ147" i="7"/>
  <c r="CI147" i="7"/>
  <c r="CH147" i="7"/>
  <c r="CG147" i="7"/>
  <c r="CF147" i="7"/>
  <c r="CE147" i="7"/>
  <c r="CD147" i="7"/>
  <c r="CC147" i="7"/>
  <c r="CB147" i="7"/>
  <c r="CA147" i="7"/>
  <c r="BZ147" i="7"/>
  <c r="BY147" i="7"/>
  <c r="BX147" i="7"/>
  <c r="BW147" i="7"/>
  <c r="BV147" i="7"/>
  <c r="BU147" i="7"/>
  <c r="BT147" i="7"/>
  <c r="BS147" i="7"/>
  <c r="BR147" i="7"/>
  <c r="BQ147" i="7"/>
  <c r="BP147" i="7"/>
  <c r="AI147" i="7"/>
  <c r="AH147" i="7"/>
  <c r="AG147" i="7"/>
  <c r="AF147" i="7"/>
  <c r="AE147" i="7"/>
  <c r="AD147" i="7"/>
  <c r="AC147" i="7"/>
  <c r="AB147" i="7"/>
  <c r="AA147" i="7"/>
  <c r="Z147" i="7"/>
  <c r="Y147" i="7"/>
  <c r="X147" i="7"/>
  <c r="W147" i="7"/>
  <c r="V147" i="7"/>
  <c r="U147" i="7"/>
  <c r="T147" i="7"/>
  <c r="S147" i="7"/>
  <c r="R147" i="7"/>
  <c r="Q147" i="7"/>
  <c r="P147" i="7"/>
  <c r="O147" i="7"/>
  <c r="N147" i="7"/>
  <c r="M147" i="7"/>
  <c r="L147" i="7"/>
  <c r="CM146" i="7"/>
  <c r="CL146" i="7"/>
  <c r="CK146" i="7"/>
  <c r="CJ146" i="7"/>
  <c r="CI146" i="7"/>
  <c r="CH146" i="7"/>
  <c r="CG146" i="7"/>
  <c r="CF146" i="7"/>
  <c r="CE146" i="7"/>
  <c r="CD146" i="7"/>
  <c r="CC146" i="7"/>
  <c r="CB146" i="7"/>
  <c r="CA146" i="7"/>
  <c r="BZ146" i="7"/>
  <c r="BY146" i="7"/>
  <c r="BX146" i="7"/>
  <c r="BW146" i="7"/>
  <c r="BV146" i="7"/>
  <c r="BU146" i="7"/>
  <c r="BT146" i="7"/>
  <c r="BS146" i="7"/>
  <c r="BR146" i="7"/>
  <c r="BQ146" i="7"/>
  <c r="BP146" i="7"/>
  <c r="AI146" i="7"/>
  <c r="AH146" i="7"/>
  <c r="AG146" i="7"/>
  <c r="AF146" i="7"/>
  <c r="AE146" i="7"/>
  <c r="AD146" i="7"/>
  <c r="AC146" i="7"/>
  <c r="AB146" i="7"/>
  <c r="AA146" i="7"/>
  <c r="Z146" i="7"/>
  <c r="Y146" i="7"/>
  <c r="X146" i="7"/>
  <c r="W146" i="7"/>
  <c r="V146" i="7"/>
  <c r="U146" i="7"/>
  <c r="T146" i="7"/>
  <c r="S146" i="7"/>
  <c r="R146" i="7"/>
  <c r="Q146" i="7"/>
  <c r="P146" i="7"/>
  <c r="O146" i="7"/>
  <c r="N146" i="7"/>
  <c r="M146" i="7"/>
  <c r="L146" i="7"/>
  <c r="CM145" i="7"/>
  <c r="CL145" i="7"/>
  <c r="CK145" i="7"/>
  <c r="CJ145" i="7"/>
  <c r="CI145" i="7"/>
  <c r="CH145" i="7"/>
  <c r="CG145" i="7"/>
  <c r="CF145" i="7"/>
  <c r="CE145" i="7"/>
  <c r="CD145" i="7"/>
  <c r="CC145" i="7"/>
  <c r="CB145" i="7"/>
  <c r="CA145" i="7"/>
  <c r="BZ145" i="7"/>
  <c r="BY145" i="7"/>
  <c r="BX145" i="7"/>
  <c r="BW145" i="7"/>
  <c r="BV145" i="7"/>
  <c r="BU145" i="7"/>
  <c r="BT145" i="7"/>
  <c r="BS145" i="7"/>
  <c r="BR145" i="7"/>
  <c r="BQ145" i="7"/>
  <c r="BP145" i="7"/>
  <c r="AI145" i="7"/>
  <c r="AH145" i="7"/>
  <c r="AG145" i="7"/>
  <c r="AF145" i="7"/>
  <c r="AE145" i="7"/>
  <c r="AD145" i="7"/>
  <c r="AC145" i="7"/>
  <c r="AB145" i="7"/>
  <c r="AA145" i="7"/>
  <c r="Z145" i="7"/>
  <c r="Y145" i="7"/>
  <c r="X145" i="7"/>
  <c r="W145" i="7"/>
  <c r="V145" i="7"/>
  <c r="U145" i="7"/>
  <c r="T145" i="7"/>
  <c r="S145" i="7"/>
  <c r="R145" i="7"/>
  <c r="Q145" i="7"/>
  <c r="P145" i="7"/>
  <c r="O145" i="7"/>
  <c r="N145" i="7"/>
  <c r="M145" i="7"/>
  <c r="L145" i="7"/>
  <c r="CM144" i="7"/>
  <c r="CL144" i="7"/>
  <c r="CK144" i="7"/>
  <c r="CJ144" i="7"/>
  <c r="CI144" i="7"/>
  <c r="CH144" i="7"/>
  <c r="CG144" i="7"/>
  <c r="CF144" i="7"/>
  <c r="CE144" i="7"/>
  <c r="CD144" i="7"/>
  <c r="CC144" i="7"/>
  <c r="CB144" i="7"/>
  <c r="CA144" i="7"/>
  <c r="BZ144" i="7"/>
  <c r="BY144" i="7"/>
  <c r="BX144" i="7"/>
  <c r="BW144" i="7"/>
  <c r="BV144" i="7"/>
  <c r="BU144" i="7"/>
  <c r="BT144" i="7"/>
  <c r="BS144" i="7"/>
  <c r="BR144" i="7"/>
  <c r="BQ144" i="7"/>
  <c r="BP144" i="7"/>
  <c r="AI144" i="7"/>
  <c r="AH144" i="7"/>
  <c r="AG144" i="7"/>
  <c r="AF144" i="7"/>
  <c r="AE144" i="7"/>
  <c r="AD144" i="7"/>
  <c r="AC144" i="7"/>
  <c r="AB144" i="7"/>
  <c r="AA144" i="7"/>
  <c r="Z144" i="7"/>
  <c r="Y144" i="7"/>
  <c r="X144" i="7"/>
  <c r="W144" i="7"/>
  <c r="V144" i="7"/>
  <c r="U144" i="7"/>
  <c r="T144" i="7"/>
  <c r="S144" i="7"/>
  <c r="R144" i="7"/>
  <c r="Q144" i="7"/>
  <c r="P144" i="7"/>
  <c r="O144" i="7"/>
  <c r="N144" i="7"/>
  <c r="M144" i="7"/>
  <c r="L144" i="7"/>
  <c r="CM143" i="7"/>
  <c r="CL143" i="7"/>
  <c r="CK143" i="7"/>
  <c r="CJ143" i="7"/>
  <c r="CI143" i="7"/>
  <c r="CH143" i="7"/>
  <c r="CG143" i="7"/>
  <c r="CF143" i="7"/>
  <c r="CE143" i="7"/>
  <c r="CD143" i="7"/>
  <c r="CC143" i="7"/>
  <c r="CB143" i="7"/>
  <c r="CA143" i="7"/>
  <c r="BZ143" i="7"/>
  <c r="BY143" i="7"/>
  <c r="BX143" i="7"/>
  <c r="BW143" i="7"/>
  <c r="BV143" i="7"/>
  <c r="BU143" i="7"/>
  <c r="BT143" i="7"/>
  <c r="BS143" i="7"/>
  <c r="BR143" i="7"/>
  <c r="BQ143" i="7"/>
  <c r="BP143" i="7"/>
  <c r="AI143" i="7"/>
  <c r="AH143" i="7"/>
  <c r="AG143" i="7"/>
  <c r="AF143" i="7"/>
  <c r="AE143" i="7"/>
  <c r="AD143" i="7"/>
  <c r="AC143" i="7"/>
  <c r="AB143" i="7"/>
  <c r="AA143" i="7"/>
  <c r="Z143" i="7"/>
  <c r="Y143" i="7"/>
  <c r="X143" i="7"/>
  <c r="W143" i="7"/>
  <c r="V143" i="7"/>
  <c r="U143" i="7"/>
  <c r="T143" i="7"/>
  <c r="S143" i="7"/>
  <c r="R143" i="7"/>
  <c r="Q143" i="7"/>
  <c r="P143" i="7"/>
  <c r="O143" i="7"/>
  <c r="N143" i="7"/>
  <c r="M143" i="7"/>
  <c r="L143" i="7"/>
  <c r="CM142" i="7"/>
  <c r="CL142" i="7"/>
  <c r="CK142" i="7"/>
  <c r="CJ142" i="7"/>
  <c r="CI142" i="7"/>
  <c r="CH142" i="7"/>
  <c r="CG142" i="7"/>
  <c r="CF142" i="7"/>
  <c r="CE142" i="7"/>
  <c r="CD142" i="7"/>
  <c r="CC142" i="7"/>
  <c r="CB142" i="7"/>
  <c r="CA142" i="7"/>
  <c r="BZ142" i="7"/>
  <c r="BY142" i="7"/>
  <c r="BX142" i="7"/>
  <c r="BW142" i="7"/>
  <c r="BV142" i="7"/>
  <c r="BU142" i="7"/>
  <c r="BT142" i="7"/>
  <c r="BS142" i="7"/>
  <c r="BR142" i="7"/>
  <c r="BQ142" i="7"/>
  <c r="BP142" i="7"/>
  <c r="AI142" i="7"/>
  <c r="AH142" i="7"/>
  <c r="AG142" i="7"/>
  <c r="AF142" i="7"/>
  <c r="AE142" i="7"/>
  <c r="AD142" i="7"/>
  <c r="AC142" i="7"/>
  <c r="AB142" i="7"/>
  <c r="AA142" i="7"/>
  <c r="Z142" i="7"/>
  <c r="Y142" i="7"/>
  <c r="X142" i="7"/>
  <c r="W142" i="7"/>
  <c r="V142" i="7"/>
  <c r="U142" i="7"/>
  <c r="T142" i="7"/>
  <c r="S142" i="7"/>
  <c r="R142" i="7"/>
  <c r="Q142" i="7"/>
  <c r="P142" i="7"/>
  <c r="O142" i="7"/>
  <c r="N142" i="7"/>
  <c r="M142" i="7"/>
  <c r="L142" i="7"/>
  <c r="CM141" i="7"/>
  <c r="CL141" i="7"/>
  <c r="CK141" i="7"/>
  <c r="CJ141" i="7"/>
  <c r="CI141" i="7"/>
  <c r="CH141" i="7"/>
  <c r="CG141" i="7"/>
  <c r="CF141" i="7"/>
  <c r="CE141" i="7"/>
  <c r="CD141" i="7"/>
  <c r="CC141" i="7"/>
  <c r="CB141" i="7"/>
  <c r="CA141" i="7"/>
  <c r="BZ141" i="7"/>
  <c r="BY141" i="7"/>
  <c r="BX141" i="7"/>
  <c r="BW141" i="7"/>
  <c r="BV141" i="7"/>
  <c r="BU141" i="7"/>
  <c r="BT141" i="7"/>
  <c r="BS141" i="7"/>
  <c r="BR141" i="7"/>
  <c r="BQ141" i="7"/>
  <c r="BP141" i="7"/>
  <c r="AI141" i="7"/>
  <c r="AH141" i="7"/>
  <c r="AG141" i="7"/>
  <c r="AF141" i="7"/>
  <c r="AE141" i="7"/>
  <c r="AD141" i="7"/>
  <c r="AC141" i="7"/>
  <c r="AB141" i="7"/>
  <c r="AA141" i="7"/>
  <c r="Z141" i="7"/>
  <c r="Y141" i="7"/>
  <c r="X141" i="7"/>
  <c r="W141" i="7"/>
  <c r="V141" i="7"/>
  <c r="U141" i="7"/>
  <c r="T141" i="7"/>
  <c r="S141" i="7"/>
  <c r="R141" i="7"/>
  <c r="Q141" i="7"/>
  <c r="P141" i="7"/>
  <c r="O141" i="7"/>
  <c r="N141" i="7"/>
  <c r="M141" i="7"/>
  <c r="L141" i="7"/>
  <c r="CM140" i="7"/>
  <c r="CL140" i="7"/>
  <c r="CK140" i="7"/>
  <c r="CJ140" i="7"/>
  <c r="CI140" i="7"/>
  <c r="CH140" i="7"/>
  <c r="CG140" i="7"/>
  <c r="CF140" i="7"/>
  <c r="CE140" i="7"/>
  <c r="CD140" i="7"/>
  <c r="CC140" i="7"/>
  <c r="CB140" i="7"/>
  <c r="CA140" i="7"/>
  <c r="BZ140" i="7"/>
  <c r="BY140" i="7"/>
  <c r="BX140" i="7"/>
  <c r="BW140" i="7"/>
  <c r="BV140" i="7"/>
  <c r="BU140" i="7"/>
  <c r="BT140" i="7"/>
  <c r="BS140" i="7"/>
  <c r="BR140" i="7"/>
  <c r="BQ140" i="7"/>
  <c r="BP140" i="7"/>
  <c r="AI140" i="7"/>
  <c r="AH140" i="7"/>
  <c r="AG140" i="7"/>
  <c r="AF140" i="7"/>
  <c r="AE140" i="7"/>
  <c r="AD140" i="7"/>
  <c r="AC140" i="7"/>
  <c r="AB140" i="7"/>
  <c r="AA140" i="7"/>
  <c r="Z140" i="7"/>
  <c r="Y140" i="7"/>
  <c r="X140" i="7"/>
  <c r="W140" i="7"/>
  <c r="V140" i="7"/>
  <c r="U140" i="7"/>
  <c r="T140" i="7"/>
  <c r="S140" i="7"/>
  <c r="R140" i="7"/>
  <c r="Q140" i="7"/>
  <c r="P140" i="7"/>
  <c r="O140" i="7"/>
  <c r="N140" i="7"/>
  <c r="M140" i="7"/>
  <c r="L140" i="7"/>
  <c r="CM139" i="7"/>
  <c r="CL139" i="7"/>
  <c r="CK139" i="7"/>
  <c r="CJ139" i="7"/>
  <c r="CI139" i="7"/>
  <c r="CH139" i="7"/>
  <c r="CG139" i="7"/>
  <c r="CF139" i="7"/>
  <c r="CE139" i="7"/>
  <c r="CD139" i="7"/>
  <c r="CC139" i="7"/>
  <c r="CB139" i="7"/>
  <c r="CA139" i="7"/>
  <c r="BZ139" i="7"/>
  <c r="BY139" i="7"/>
  <c r="BX139" i="7"/>
  <c r="BW139" i="7"/>
  <c r="BV139" i="7"/>
  <c r="BU139" i="7"/>
  <c r="BT139" i="7"/>
  <c r="BS139" i="7"/>
  <c r="BR139" i="7"/>
  <c r="BQ139" i="7"/>
  <c r="BP139" i="7"/>
  <c r="AI139" i="7"/>
  <c r="AH139" i="7"/>
  <c r="AG139" i="7"/>
  <c r="AF139" i="7"/>
  <c r="AE139" i="7"/>
  <c r="AD139" i="7"/>
  <c r="AC139" i="7"/>
  <c r="AB139" i="7"/>
  <c r="AA139" i="7"/>
  <c r="Z139" i="7"/>
  <c r="Y139" i="7"/>
  <c r="X139" i="7"/>
  <c r="W139" i="7"/>
  <c r="V139" i="7"/>
  <c r="U139" i="7"/>
  <c r="T139" i="7"/>
  <c r="S139" i="7"/>
  <c r="R139" i="7"/>
  <c r="Q139" i="7"/>
  <c r="P139" i="7"/>
  <c r="O139" i="7"/>
  <c r="N139" i="7"/>
  <c r="M139" i="7"/>
  <c r="L139" i="7"/>
  <c r="CM138" i="7"/>
  <c r="CL138" i="7"/>
  <c r="CK138" i="7"/>
  <c r="CJ138" i="7"/>
  <c r="CI138" i="7"/>
  <c r="CH138" i="7"/>
  <c r="CG138" i="7"/>
  <c r="CF138" i="7"/>
  <c r="CE138" i="7"/>
  <c r="CD138" i="7"/>
  <c r="CC138" i="7"/>
  <c r="CB138" i="7"/>
  <c r="CA138" i="7"/>
  <c r="BZ138" i="7"/>
  <c r="BY138" i="7"/>
  <c r="BX138" i="7"/>
  <c r="BW138" i="7"/>
  <c r="BV138" i="7"/>
  <c r="BU138" i="7"/>
  <c r="BT138" i="7"/>
  <c r="BS138" i="7"/>
  <c r="BR138" i="7"/>
  <c r="BQ138" i="7"/>
  <c r="BP138" i="7"/>
  <c r="AI138" i="7"/>
  <c r="AH138" i="7"/>
  <c r="AG138" i="7"/>
  <c r="AF138" i="7"/>
  <c r="AE138" i="7"/>
  <c r="AD138" i="7"/>
  <c r="AC138" i="7"/>
  <c r="AB138" i="7"/>
  <c r="AA138" i="7"/>
  <c r="Z138" i="7"/>
  <c r="Y138" i="7"/>
  <c r="X138" i="7"/>
  <c r="W138" i="7"/>
  <c r="V138" i="7"/>
  <c r="U138" i="7"/>
  <c r="T138" i="7"/>
  <c r="S138" i="7"/>
  <c r="R138" i="7"/>
  <c r="Q138" i="7"/>
  <c r="P138" i="7"/>
  <c r="O138" i="7"/>
  <c r="N138" i="7"/>
  <c r="M138" i="7"/>
  <c r="L138" i="7"/>
  <c r="CM137" i="7"/>
  <c r="CL137" i="7"/>
  <c r="CK137" i="7"/>
  <c r="CJ137" i="7"/>
  <c r="CI137" i="7"/>
  <c r="CH137" i="7"/>
  <c r="CG137" i="7"/>
  <c r="CF137" i="7"/>
  <c r="CE137" i="7"/>
  <c r="CD137" i="7"/>
  <c r="CC137" i="7"/>
  <c r="CB137" i="7"/>
  <c r="CA137" i="7"/>
  <c r="BZ137" i="7"/>
  <c r="BY137" i="7"/>
  <c r="BX137" i="7"/>
  <c r="BW137" i="7"/>
  <c r="BV137" i="7"/>
  <c r="BU137" i="7"/>
  <c r="BT137" i="7"/>
  <c r="BS137" i="7"/>
  <c r="BR137" i="7"/>
  <c r="BQ137" i="7"/>
  <c r="BP137" i="7"/>
  <c r="AI137" i="7"/>
  <c r="AH137" i="7"/>
  <c r="AG137" i="7"/>
  <c r="AF137" i="7"/>
  <c r="AE137" i="7"/>
  <c r="AD137" i="7"/>
  <c r="AC137" i="7"/>
  <c r="AB137" i="7"/>
  <c r="AA137" i="7"/>
  <c r="Z137" i="7"/>
  <c r="Y137" i="7"/>
  <c r="X137" i="7"/>
  <c r="W137" i="7"/>
  <c r="V137" i="7"/>
  <c r="U137" i="7"/>
  <c r="T137" i="7"/>
  <c r="S137" i="7"/>
  <c r="R137" i="7"/>
  <c r="Q137" i="7"/>
  <c r="P137" i="7"/>
  <c r="O137" i="7"/>
  <c r="N137" i="7"/>
  <c r="M137" i="7"/>
  <c r="L137" i="7"/>
  <c r="CM136" i="7"/>
  <c r="CL136" i="7"/>
  <c r="CK136" i="7"/>
  <c r="CJ136" i="7"/>
  <c r="CI136" i="7"/>
  <c r="CH136" i="7"/>
  <c r="CG136" i="7"/>
  <c r="CF136" i="7"/>
  <c r="CE136" i="7"/>
  <c r="CD136" i="7"/>
  <c r="CC136" i="7"/>
  <c r="CB136" i="7"/>
  <c r="CA136" i="7"/>
  <c r="BZ136" i="7"/>
  <c r="BY136" i="7"/>
  <c r="BX136" i="7"/>
  <c r="BW136" i="7"/>
  <c r="BV136" i="7"/>
  <c r="BU136" i="7"/>
  <c r="BT136" i="7"/>
  <c r="BS136" i="7"/>
  <c r="BR136" i="7"/>
  <c r="BQ136" i="7"/>
  <c r="BP136" i="7"/>
  <c r="AI136" i="7"/>
  <c r="AH136" i="7"/>
  <c r="AG136" i="7"/>
  <c r="AF136" i="7"/>
  <c r="AE136" i="7"/>
  <c r="AD136" i="7"/>
  <c r="AC136" i="7"/>
  <c r="AB136" i="7"/>
  <c r="AA136" i="7"/>
  <c r="Z136" i="7"/>
  <c r="Y136" i="7"/>
  <c r="X136" i="7"/>
  <c r="W136" i="7"/>
  <c r="V136" i="7"/>
  <c r="U136" i="7"/>
  <c r="T136" i="7"/>
  <c r="S136" i="7"/>
  <c r="R136" i="7"/>
  <c r="Q136" i="7"/>
  <c r="P136" i="7"/>
  <c r="O136" i="7"/>
  <c r="N136" i="7"/>
  <c r="M136" i="7"/>
  <c r="L136" i="7"/>
  <c r="CM135" i="7"/>
  <c r="CL135" i="7"/>
  <c r="CK135" i="7"/>
  <c r="CJ135" i="7"/>
  <c r="CI135" i="7"/>
  <c r="CH135" i="7"/>
  <c r="CG135" i="7"/>
  <c r="CF135" i="7"/>
  <c r="CE135" i="7"/>
  <c r="CD135" i="7"/>
  <c r="CC135" i="7"/>
  <c r="CB135" i="7"/>
  <c r="CA135" i="7"/>
  <c r="BZ135" i="7"/>
  <c r="BY135" i="7"/>
  <c r="BX135" i="7"/>
  <c r="BW135" i="7"/>
  <c r="BV135" i="7"/>
  <c r="BU135" i="7"/>
  <c r="BT135" i="7"/>
  <c r="BS135" i="7"/>
  <c r="BR135" i="7"/>
  <c r="BQ135" i="7"/>
  <c r="BP135" i="7"/>
  <c r="AI135" i="7"/>
  <c r="AH135" i="7"/>
  <c r="AG135" i="7"/>
  <c r="AF135" i="7"/>
  <c r="AE135" i="7"/>
  <c r="AD135" i="7"/>
  <c r="AC135" i="7"/>
  <c r="AB135" i="7"/>
  <c r="AA135" i="7"/>
  <c r="Z135" i="7"/>
  <c r="Y135" i="7"/>
  <c r="X135" i="7"/>
  <c r="W135" i="7"/>
  <c r="V135" i="7"/>
  <c r="U135" i="7"/>
  <c r="T135" i="7"/>
  <c r="S135" i="7"/>
  <c r="R135" i="7"/>
  <c r="Q135" i="7"/>
  <c r="P135" i="7"/>
  <c r="O135" i="7"/>
  <c r="N135" i="7"/>
  <c r="M135" i="7"/>
  <c r="L135" i="7"/>
  <c r="CM134" i="7"/>
  <c r="CL134" i="7"/>
  <c r="CK134" i="7"/>
  <c r="CJ134" i="7"/>
  <c r="CI134" i="7"/>
  <c r="CH134" i="7"/>
  <c r="CG134" i="7"/>
  <c r="CF134" i="7"/>
  <c r="CE134" i="7"/>
  <c r="CD134" i="7"/>
  <c r="CC134" i="7"/>
  <c r="CB134" i="7"/>
  <c r="CA134" i="7"/>
  <c r="BZ134" i="7"/>
  <c r="BY134" i="7"/>
  <c r="BX134" i="7"/>
  <c r="BW134" i="7"/>
  <c r="BV134" i="7"/>
  <c r="BU134" i="7"/>
  <c r="BT134" i="7"/>
  <c r="BS134" i="7"/>
  <c r="BR134" i="7"/>
  <c r="BQ134" i="7"/>
  <c r="BP134" i="7"/>
  <c r="AI134" i="7"/>
  <c r="AH134" i="7"/>
  <c r="AG134" i="7"/>
  <c r="AF134" i="7"/>
  <c r="AE134" i="7"/>
  <c r="AD134" i="7"/>
  <c r="AC134" i="7"/>
  <c r="AB134" i="7"/>
  <c r="AA134" i="7"/>
  <c r="Z134" i="7"/>
  <c r="Y134" i="7"/>
  <c r="X134" i="7"/>
  <c r="W134" i="7"/>
  <c r="V134" i="7"/>
  <c r="U134" i="7"/>
  <c r="T134" i="7"/>
  <c r="S134" i="7"/>
  <c r="R134" i="7"/>
  <c r="Q134" i="7"/>
  <c r="P134" i="7"/>
  <c r="O134" i="7"/>
  <c r="N134" i="7"/>
  <c r="M134" i="7"/>
  <c r="L134" i="7"/>
  <c r="DQ133" i="7"/>
  <c r="CM131" i="7"/>
  <c r="CL131" i="7"/>
  <c r="CK131" i="7"/>
  <c r="CJ131" i="7"/>
  <c r="CI131" i="7"/>
  <c r="CH131" i="7"/>
  <c r="CG131" i="7"/>
  <c r="CF131" i="7"/>
  <c r="CE131" i="7"/>
  <c r="CD131" i="7"/>
  <c r="CC131" i="7"/>
  <c r="CB131" i="7"/>
  <c r="CA131" i="7"/>
  <c r="BZ131" i="7"/>
  <c r="BY131" i="7"/>
  <c r="BX131" i="7"/>
  <c r="BW131" i="7"/>
  <c r="BV131" i="7"/>
  <c r="BU131" i="7"/>
  <c r="BT131" i="7"/>
  <c r="BS131" i="7"/>
  <c r="BR131" i="7"/>
  <c r="BQ131" i="7"/>
  <c r="BP131" i="7"/>
  <c r="AI131" i="7"/>
  <c r="AH131" i="7"/>
  <c r="AG131" i="7"/>
  <c r="AF131" i="7"/>
  <c r="AE131" i="7"/>
  <c r="AD131" i="7"/>
  <c r="AC131" i="7"/>
  <c r="AB131" i="7"/>
  <c r="AA131" i="7"/>
  <c r="Z131" i="7"/>
  <c r="Y131" i="7"/>
  <c r="X131" i="7"/>
  <c r="W131" i="7"/>
  <c r="V131" i="7"/>
  <c r="U131" i="7"/>
  <c r="T131" i="7"/>
  <c r="S131" i="7"/>
  <c r="R131" i="7"/>
  <c r="Q131" i="7"/>
  <c r="P131" i="7"/>
  <c r="O131" i="7"/>
  <c r="N131" i="7"/>
  <c r="M131" i="7"/>
  <c r="L131" i="7"/>
  <c r="CM130" i="7"/>
  <c r="CL130" i="7"/>
  <c r="CK130" i="7"/>
  <c r="CJ130" i="7"/>
  <c r="CI130" i="7"/>
  <c r="CH130" i="7"/>
  <c r="CG130" i="7"/>
  <c r="CF130" i="7"/>
  <c r="CE130" i="7"/>
  <c r="CD130" i="7"/>
  <c r="CC130" i="7"/>
  <c r="CB130" i="7"/>
  <c r="CA130" i="7"/>
  <c r="BZ130" i="7"/>
  <c r="BY130" i="7"/>
  <c r="BX130" i="7"/>
  <c r="BW130" i="7"/>
  <c r="BV130" i="7"/>
  <c r="BU130" i="7"/>
  <c r="BT130" i="7"/>
  <c r="BS130" i="7"/>
  <c r="BR130" i="7"/>
  <c r="BQ130" i="7"/>
  <c r="BP130" i="7"/>
  <c r="AI130" i="7"/>
  <c r="AH130" i="7"/>
  <c r="AG130" i="7"/>
  <c r="AF130" i="7"/>
  <c r="AE130" i="7"/>
  <c r="AD130" i="7"/>
  <c r="AC130" i="7"/>
  <c r="AB130" i="7"/>
  <c r="AA130" i="7"/>
  <c r="Z130" i="7"/>
  <c r="Y130" i="7"/>
  <c r="X130" i="7"/>
  <c r="W130" i="7"/>
  <c r="V130" i="7"/>
  <c r="U130" i="7"/>
  <c r="T130" i="7"/>
  <c r="S130" i="7"/>
  <c r="R130" i="7"/>
  <c r="Q130" i="7"/>
  <c r="P130" i="7"/>
  <c r="O130" i="7"/>
  <c r="N130" i="7"/>
  <c r="M130" i="7"/>
  <c r="L130" i="7"/>
  <c r="CM129" i="7"/>
  <c r="CL129" i="7"/>
  <c r="CK129" i="7"/>
  <c r="CJ129" i="7"/>
  <c r="CI129" i="7"/>
  <c r="CH129" i="7"/>
  <c r="CG129" i="7"/>
  <c r="CF129" i="7"/>
  <c r="CE129" i="7"/>
  <c r="CD129" i="7"/>
  <c r="CC129" i="7"/>
  <c r="CB129" i="7"/>
  <c r="CA129" i="7"/>
  <c r="BZ129" i="7"/>
  <c r="BY129" i="7"/>
  <c r="BX129" i="7"/>
  <c r="BW129" i="7"/>
  <c r="BV129" i="7"/>
  <c r="BU129" i="7"/>
  <c r="BT129" i="7"/>
  <c r="BS129" i="7"/>
  <c r="BR129" i="7"/>
  <c r="BQ129" i="7"/>
  <c r="BP129" i="7"/>
  <c r="AI129" i="7"/>
  <c r="AH129" i="7"/>
  <c r="AG129" i="7"/>
  <c r="AF129" i="7"/>
  <c r="AE129" i="7"/>
  <c r="AD129" i="7"/>
  <c r="AC129" i="7"/>
  <c r="AB129" i="7"/>
  <c r="AA129" i="7"/>
  <c r="Z129" i="7"/>
  <c r="Y129" i="7"/>
  <c r="X129" i="7"/>
  <c r="W129" i="7"/>
  <c r="V129" i="7"/>
  <c r="U129" i="7"/>
  <c r="T129" i="7"/>
  <c r="S129" i="7"/>
  <c r="R129" i="7"/>
  <c r="Q129" i="7"/>
  <c r="P129" i="7"/>
  <c r="O129" i="7"/>
  <c r="N129" i="7"/>
  <c r="M129" i="7"/>
  <c r="L129" i="7"/>
  <c r="CM128" i="7"/>
  <c r="CL128" i="7"/>
  <c r="CK128" i="7"/>
  <c r="CJ128" i="7"/>
  <c r="CI128" i="7"/>
  <c r="CH128" i="7"/>
  <c r="CG128" i="7"/>
  <c r="CF128" i="7"/>
  <c r="CE128" i="7"/>
  <c r="CD128" i="7"/>
  <c r="CC128" i="7"/>
  <c r="CB128" i="7"/>
  <c r="CA128" i="7"/>
  <c r="BZ128" i="7"/>
  <c r="BY128" i="7"/>
  <c r="BX128" i="7"/>
  <c r="BW128" i="7"/>
  <c r="BV128" i="7"/>
  <c r="BU128" i="7"/>
  <c r="BT128" i="7"/>
  <c r="BS128" i="7"/>
  <c r="BR128" i="7"/>
  <c r="BQ128" i="7"/>
  <c r="BP128" i="7"/>
  <c r="AI128" i="7"/>
  <c r="AH128" i="7"/>
  <c r="AG128" i="7"/>
  <c r="AF128" i="7"/>
  <c r="AE128" i="7"/>
  <c r="AD128" i="7"/>
  <c r="AC128" i="7"/>
  <c r="AB128" i="7"/>
  <c r="AA128" i="7"/>
  <c r="Z128" i="7"/>
  <c r="Y128" i="7"/>
  <c r="X128" i="7"/>
  <c r="W128" i="7"/>
  <c r="V128" i="7"/>
  <c r="U128" i="7"/>
  <c r="T128" i="7"/>
  <c r="S128" i="7"/>
  <c r="R128" i="7"/>
  <c r="Q128" i="7"/>
  <c r="P128" i="7"/>
  <c r="O128" i="7"/>
  <c r="N128" i="7"/>
  <c r="M128" i="7"/>
  <c r="L128" i="7"/>
  <c r="CM127" i="7"/>
  <c r="CL127" i="7"/>
  <c r="CK127" i="7"/>
  <c r="CJ127" i="7"/>
  <c r="CI127" i="7"/>
  <c r="CH127" i="7"/>
  <c r="CG127" i="7"/>
  <c r="CF127" i="7"/>
  <c r="CE127" i="7"/>
  <c r="CD127" i="7"/>
  <c r="CC127" i="7"/>
  <c r="CB127" i="7"/>
  <c r="CA127" i="7"/>
  <c r="BZ127" i="7"/>
  <c r="BY127" i="7"/>
  <c r="BX127" i="7"/>
  <c r="BW127" i="7"/>
  <c r="BV127" i="7"/>
  <c r="BU127" i="7"/>
  <c r="BT127" i="7"/>
  <c r="BS127" i="7"/>
  <c r="BR127" i="7"/>
  <c r="BQ127" i="7"/>
  <c r="BP127" i="7"/>
  <c r="AI127" i="7"/>
  <c r="AH127" i="7"/>
  <c r="AG127" i="7"/>
  <c r="AF127" i="7"/>
  <c r="AE127" i="7"/>
  <c r="AD127" i="7"/>
  <c r="AC127" i="7"/>
  <c r="AB127" i="7"/>
  <c r="AA127" i="7"/>
  <c r="Z127" i="7"/>
  <c r="Y127" i="7"/>
  <c r="X127" i="7"/>
  <c r="W127" i="7"/>
  <c r="V127" i="7"/>
  <c r="U127" i="7"/>
  <c r="T127" i="7"/>
  <c r="S127" i="7"/>
  <c r="R127" i="7"/>
  <c r="Q127" i="7"/>
  <c r="P127" i="7"/>
  <c r="O127" i="7"/>
  <c r="N127" i="7"/>
  <c r="M127" i="7"/>
  <c r="L127" i="7"/>
  <c r="CM126" i="7"/>
  <c r="CL126" i="7"/>
  <c r="CK126" i="7"/>
  <c r="CJ126" i="7"/>
  <c r="CI126" i="7"/>
  <c r="CH126" i="7"/>
  <c r="CG126" i="7"/>
  <c r="CF126" i="7"/>
  <c r="CE126" i="7"/>
  <c r="CD126" i="7"/>
  <c r="CC126" i="7"/>
  <c r="CB126" i="7"/>
  <c r="CA126" i="7"/>
  <c r="BZ126" i="7"/>
  <c r="BY126" i="7"/>
  <c r="BX126" i="7"/>
  <c r="BW126" i="7"/>
  <c r="BV126" i="7"/>
  <c r="BU126" i="7"/>
  <c r="BT126" i="7"/>
  <c r="BS126" i="7"/>
  <c r="BR126" i="7"/>
  <c r="BQ126" i="7"/>
  <c r="BP126" i="7"/>
  <c r="AI126" i="7"/>
  <c r="AH126" i="7"/>
  <c r="AG126" i="7"/>
  <c r="AF126" i="7"/>
  <c r="AE126" i="7"/>
  <c r="AD126" i="7"/>
  <c r="AC126" i="7"/>
  <c r="AB126" i="7"/>
  <c r="AA126" i="7"/>
  <c r="Z126" i="7"/>
  <c r="Y126" i="7"/>
  <c r="X126" i="7"/>
  <c r="W126" i="7"/>
  <c r="V126" i="7"/>
  <c r="U126" i="7"/>
  <c r="T126" i="7"/>
  <c r="S126" i="7"/>
  <c r="R126" i="7"/>
  <c r="Q126" i="7"/>
  <c r="P126" i="7"/>
  <c r="O126" i="7"/>
  <c r="N126" i="7"/>
  <c r="M126" i="7"/>
  <c r="L126" i="7"/>
  <c r="CM125" i="7"/>
  <c r="CL125" i="7"/>
  <c r="CK125" i="7"/>
  <c r="CJ125" i="7"/>
  <c r="CI125" i="7"/>
  <c r="CH125" i="7"/>
  <c r="CG125" i="7"/>
  <c r="CF125" i="7"/>
  <c r="CE125" i="7"/>
  <c r="CD125" i="7"/>
  <c r="CC125" i="7"/>
  <c r="CB125" i="7"/>
  <c r="CA125" i="7"/>
  <c r="BZ125" i="7"/>
  <c r="BY125" i="7"/>
  <c r="BX125" i="7"/>
  <c r="BW125" i="7"/>
  <c r="BV125" i="7"/>
  <c r="BU125" i="7"/>
  <c r="BT125" i="7"/>
  <c r="BS125" i="7"/>
  <c r="BR125" i="7"/>
  <c r="BQ125" i="7"/>
  <c r="BP125" i="7"/>
  <c r="AI125" i="7"/>
  <c r="AH125" i="7"/>
  <c r="AG125" i="7"/>
  <c r="AF125" i="7"/>
  <c r="AE125" i="7"/>
  <c r="AD125" i="7"/>
  <c r="AC125" i="7"/>
  <c r="AB125" i="7"/>
  <c r="AA125" i="7"/>
  <c r="Z125" i="7"/>
  <c r="Y125" i="7"/>
  <c r="X125" i="7"/>
  <c r="W125" i="7"/>
  <c r="V125" i="7"/>
  <c r="U125" i="7"/>
  <c r="T125" i="7"/>
  <c r="S125" i="7"/>
  <c r="R125" i="7"/>
  <c r="Q125" i="7"/>
  <c r="P125" i="7"/>
  <c r="O125" i="7"/>
  <c r="N125" i="7"/>
  <c r="M125" i="7"/>
  <c r="L125" i="7"/>
  <c r="CM124" i="7"/>
  <c r="CL124" i="7"/>
  <c r="CK124" i="7"/>
  <c r="CJ124" i="7"/>
  <c r="CI124" i="7"/>
  <c r="CH124" i="7"/>
  <c r="CG124" i="7"/>
  <c r="CF124" i="7"/>
  <c r="CE124" i="7"/>
  <c r="CD124" i="7"/>
  <c r="CC124" i="7"/>
  <c r="CB124" i="7"/>
  <c r="CA124" i="7"/>
  <c r="BZ124" i="7"/>
  <c r="BY124" i="7"/>
  <c r="BX124" i="7"/>
  <c r="BW124" i="7"/>
  <c r="BV124" i="7"/>
  <c r="BU124" i="7"/>
  <c r="BT124" i="7"/>
  <c r="BS124" i="7"/>
  <c r="BR124" i="7"/>
  <c r="BQ124" i="7"/>
  <c r="BP124" i="7"/>
  <c r="AI124" i="7"/>
  <c r="AH124" i="7"/>
  <c r="AG124" i="7"/>
  <c r="AF124" i="7"/>
  <c r="AE124" i="7"/>
  <c r="AD124" i="7"/>
  <c r="AC124" i="7"/>
  <c r="AB124" i="7"/>
  <c r="AA124" i="7"/>
  <c r="Z124" i="7"/>
  <c r="Y124" i="7"/>
  <c r="X124" i="7"/>
  <c r="W124" i="7"/>
  <c r="V124" i="7"/>
  <c r="U124" i="7"/>
  <c r="T124" i="7"/>
  <c r="S124" i="7"/>
  <c r="R124" i="7"/>
  <c r="Q124" i="7"/>
  <c r="P124" i="7"/>
  <c r="O124" i="7"/>
  <c r="N124" i="7"/>
  <c r="M124" i="7"/>
  <c r="L124" i="7"/>
  <c r="CM123" i="7"/>
  <c r="CL123" i="7"/>
  <c r="CK123" i="7"/>
  <c r="CJ123" i="7"/>
  <c r="CI123" i="7"/>
  <c r="CH123" i="7"/>
  <c r="CG123" i="7"/>
  <c r="CF123" i="7"/>
  <c r="CE123" i="7"/>
  <c r="CD123" i="7"/>
  <c r="CC123" i="7"/>
  <c r="CB123" i="7"/>
  <c r="CA123" i="7"/>
  <c r="BZ123" i="7"/>
  <c r="BY123" i="7"/>
  <c r="BX123" i="7"/>
  <c r="BW123" i="7"/>
  <c r="BV123" i="7"/>
  <c r="BU123" i="7"/>
  <c r="BT123" i="7"/>
  <c r="BS123" i="7"/>
  <c r="BR123" i="7"/>
  <c r="BQ123" i="7"/>
  <c r="BP123" i="7"/>
  <c r="AI123" i="7"/>
  <c r="AH123" i="7"/>
  <c r="AG123" i="7"/>
  <c r="AF123" i="7"/>
  <c r="AE123" i="7"/>
  <c r="AD123" i="7"/>
  <c r="AC123" i="7"/>
  <c r="AB123" i="7"/>
  <c r="AA123" i="7"/>
  <c r="Z123" i="7"/>
  <c r="Y123" i="7"/>
  <c r="X123" i="7"/>
  <c r="W123" i="7"/>
  <c r="V123" i="7"/>
  <c r="U123" i="7"/>
  <c r="T123" i="7"/>
  <c r="S123" i="7"/>
  <c r="R123" i="7"/>
  <c r="Q123" i="7"/>
  <c r="P123" i="7"/>
  <c r="O123" i="7"/>
  <c r="N123" i="7"/>
  <c r="M123" i="7"/>
  <c r="L123" i="7"/>
  <c r="CM122" i="7"/>
  <c r="CL122" i="7"/>
  <c r="CK122" i="7"/>
  <c r="CJ122" i="7"/>
  <c r="CI122" i="7"/>
  <c r="CH122" i="7"/>
  <c r="CG122" i="7"/>
  <c r="CF122" i="7"/>
  <c r="CE122" i="7"/>
  <c r="CD122" i="7"/>
  <c r="CC122" i="7"/>
  <c r="CB122" i="7"/>
  <c r="CA122" i="7"/>
  <c r="BZ122" i="7"/>
  <c r="BY122" i="7"/>
  <c r="BX122" i="7"/>
  <c r="BW122" i="7"/>
  <c r="BV122" i="7"/>
  <c r="BU122" i="7"/>
  <c r="BT122" i="7"/>
  <c r="BS122" i="7"/>
  <c r="BR122" i="7"/>
  <c r="BQ122" i="7"/>
  <c r="BP122" i="7"/>
  <c r="AI122" i="7"/>
  <c r="AH122" i="7"/>
  <c r="AG122" i="7"/>
  <c r="AF122" i="7"/>
  <c r="AE122" i="7"/>
  <c r="AD122" i="7"/>
  <c r="AC122" i="7"/>
  <c r="AB122" i="7"/>
  <c r="AA122" i="7"/>
  <c r="Z122" i="7"/>
  <c r="Y122" i="7"/>
  <c r="X122" i="7"/>
  <c r="W122" i="7"/>
  <c r="V122" i="7"/>
  <c r="U122" i="7"/>
  <c r="T122" i="7"/>
  <c r="S122" i="7"/>
  <c r="R122" i="7"/>
  <c r="Q122" i="7"/>
  <c r="P122" i="7"/>
  <c r="O122" i="7"/>
  <c r="N122" i="7"/>
  <c r="M122" i="7"/>
  <c r="L122" i="7"/>
  <c r="CM121" i="7"/>
  <c r="CL121" i="7"/>
  <c r="CK121" i="7"/>
  <c r="CJ121" i="7"/>
  <c r="CI121" i="7"/>
  <c r="CH121" i="7"/>
  <c r="CG121" i="7"/>
  <c r="CF121" i="7"/>
  <c r="CE121" i="7"/>
  <c r="CD121" i="7"/>
  <c r="CC121" i="7"/>
  <c r="CB121" i="7"/>
  <c r="CA121" i="7"/>
  <c r="BZ121" i="7"/>
  <c r="BY121" i="7"/>
  <c r="BX121" i="7"/>
  <c r="BW121" i="7"/>
  <c r="BV121" i="7"/>
  <c r="BU121" i="7"/>
  <c r="BT121" i="7"/>
  <c r="BS121" i="7"/>
  <c r="BR121" i="7"/>
  <c r="BQ121" i="7"/>
  <c r="BP121" i="7"/>
  <c r="AI121" i="7"/>
  <c r="AH121" i="7"/>
  <c r="AG121" i="7"/>
  <c r="AF121" i="7"/>
  <c r="AE121" i="7"/>
  <c r="AD121" i="7"/>
  <c r="AC121" i="7"/>
  <c r="AB121" i="7"/>
  <c r="AA121" i="7"/>
  <c r="Z121" i="7"/>
  <c r="Y121" i="7"/>
  <c r="X121" i="7"/>
  <c r="W121" i="7"/>
  <c r="V121" i="7"/>
  <c r="U121" i="7"/>
  <c r="T121" i="7"/>
  <c r="S121" i="7"/>
  <c r="R121" i="7"/>
  <c r="Q121" i="7"/>
  <c r="P121" i="7"/>
  <c r="O121" i="7"/>
  <c r="N121" i="7"/>
  <c r="M121" i="7"/>
  <c r="L121" i="7"/>
  <c r="CM120" i="7"/>
  <c r="CL120" i="7"/>
  <c r="CK120" i="7"/>
  <c r="CJ120" i="7"/>
  <c r="CI120" i="7"/>
  <c r="CH120" i="7"/>
  <c r="CG120" i="7"/>
  <c r="CF120" i="7"/>
  <c r="CE120" i="7"/>
  <c r="CD120" i="7"/>
  <c r="CC120" i="7"/>
  <c r="CB120" i="7"/>
  <c r="CA120" i="7"/>
  <c r="BZ120" i="7"/>
  <c r="BY120" i="7"/>
  <c r="BX120" i="7"/>
  <c r="BW120" i="7"/>
  <c r="BV120" i="7"/>
  <c r="BU120" i="7"/>
  <c r="BT120" i="7"/>
  <c r="BS120" i="7"/>
  <c r="BR120" i="7"/>
  <c r="BQ120" i="7"/>
  <c r="BP120" i="7"/>
  <c r="AI120" i="7"/>
  <c r="AH120" i="7"/>
  <c r="AG120" i="7"/>
  <c r="AF120" i="7"/>
  <c r="AE120" i="7"/>
  <c r="AD120" i="7"/>
  <c r="AC120" i="7"/>
  <c r="AB120" i="7"/>
  <c r="AA120" i="7"/>
  <c r="Z120" i="7"/>
  <c r="Y120" i="7"/>
  <c r="X120" i="7"/>
  <c r="W120" i="7"/>
  <c r="V120" i="7"/>
  <c r="U120" i="7"/>
  <c r="T120" i="7"/>
  <c r="S120" i="7"/>
  <c r="R120" i="7"/>
  <c r="Q120" i="7"/>
  <c r="P120" i="7"/>
  <c r="O120" i="7"/>
  <c r="N120" i="7"/>
  <c r="M120" i="7"/>
  <c r="L120" i="7"/>
  <c r="CM119" i="7"/>
  <c r="CL119" i="7"/>
  <c r="CK119" i="7"/>
  <c r="CJ119" i="7"/>
  <c r="CI119" i="7"/>
  <c r="CH119" i="7"/>
  <c r="CG119" i="7"/>
  <c r="CF119" i="7"/>
  <c r="CE119" i="7"/>
  <c r="CD119" i="7"/>
  <c r="CC119" i="7"/>
  <c r="CB119" i="7"/>
  <c r="CA119" i="7"/>
  <c r="BZ119" i="7"/>
  <c r="BY119" i="7"/>
  <c r="BX119" i="7"/>
  <c r="BW119" i="7"/>
  <c r="BV119" i="7"/>
  <c r="BU119" i="7"/>
  <c r="BT119" i="7"/>
  <c r="BS119" i="7"/>
  <c r="BR119" i="7"/>
  <c r="BQ119" i="7"/>
  <c r="BP119" i="7"/>
  <c r="AI119" i="7"/>
  <c r="AH119" i="7"/>
  <c r="AG119" i="7"/>
  <c r="AF119" i="7"/>
  <c r="AE119" i="7"/>
  <c r="AD119" i="7"/>
  <c r="AC119" i="7"/>
  <c r="AB119" i="7"/>
  <c r="AA119" i="7"/>
  <c r="Z119" i="7"/>
  <c r="Y119" i="7"/>
  <c r="X119" i="7"/>
  <c r="W119" i="7"/>
  <c r="V119" i="7"/>
  <c r="U119" i="7"/>
  <c r="T119" i="7"/>
  <c r="S119" i="7"/>
  <c r="R119" i="7"/>
  <c r="Q119" i="7"/>
  <c r="P119" i="7"/>
  <c r="O119" i="7"/>
  <c r="N119" i="7"/>
  <c r="M119" i="7"/>
  <c r="L119" i="7"/>
  <c r="CM118" i="7"/>
  <c r="CL118" i="7"/>
  <c r="CK118" i="7"/>
  <c r="CJ118" i="7"/>
  <c r="CI118" i="7"/>
  <c r="CH118" i="7"/>
  <c r="CG118" i="7"/>
  <c r="CF118" i="7"/>
  <c r="CE118" i="7"/>
  <c r="CD118" i="7"/>
  <c r="CC118" i="7"/>
  <c r="CB118" i="7"/>
  <c r="CA118" i="7"/>
  <c r="BZ118" i="7"/>
  <c r="BY118" i="7"/>
  <c r="BX118" i="7"/>
  <c r="BW118" i="7"/>
  <c r="BV118" i="7"/>
  <c r="BU118" i="7"/>
  <c r="BT118" i="7"/>
  <c r="BS118" i="7"/>
  <c r="BR118" i="7"/>
  <c r="BQ118" i="7"/>
  <c r="BP118" i="7"/>
  <c r="AI118" i="7"/>
  <c r="AH118" i="7"/>
  <c r="AG118" i="7"/>
  <c r="AF118" i="7"/>
  <c r="AE118" i="7"/>
  <c r="AD118" i="7"/>
  <c r="AC118" i="7"/>
  <c r="AB118" i="7"/>
  <c r="AA118" i="7"/>
  <c r="Z118" i="7"/>
  <c r="Y118" i="7"/>
  <c r="X118" i="7"/>
  <c r="W118" i="7"/>
  <c r="V118" i="7"/>
  <c r="U118" i="7"/>
  <c r="T118" i="7"/>
  <c r="S118" i="7"/>
  <c r="R118" i="7"/>
  <c r="Q118" i="7"/>
  <c r="P118" i="7"/>
  <c r="O118" i="7"/>
  <c r="N118" i="7"/>
  <c r="M118" i="7"/>
  <c r="L118" i="7"/>
  <c r="CM117" i="7"/>
  <c r="CL117" i="7"/>
  <c r="CK117" i="7"/>
  <c r="CJ117" i="7"/>
  <c r="CI117" i="7"/>
  <c r="CH117" i="7"/>
  <c r="CG117" i="7"/>
  <c r="CF117" i="7"/>
  <c r="CE117" i="7"/>
  <c r="CD117" i="7"/>
  <c r="CC117" i="7"/>
  <c r="CB117" i="7"/>
  <c r="CA117" i="7"/>
  <c r="BZ117" i="7"/>
  <c r="BY117" i="7"/>
  <c r="BX117" i="7"/>
  <c r="BW117" i="7"/>
  <c r="BV117" i="7"/>
  <c r="BU117" i="7"/>
  <c r="BT117" i="7"/>
  <c r="BS117" i="7"/>
  <c r="BR117" i="7"/>
  <c r="BQ117" i="7"/>
  <c r="BP117" i="7"/>
  <c r="AI117" i="7"/>
  <c r="AH117" i="7"/>
  <c r="AG117" i="7"/>
  <c r="AF117" i="7"/>
  <c r="AE117" i="7"/>
  <c r="AD117" i="7"/>
  <c r="AC117" i="7"/>
  <c r="AB117" i="7"/>
  <c r="AA117" i="7"/>
  <c r="Z117" i="7"/>
  <c r="Y117" i="7"/>
  <c r="X117" i="7"/>
  <c r="W117" i="7"/>
  <c r="V117" i="7"/>
  <c r="U117" i="7"/>
  <c r="T117" i="7"/>
  <c r="S117" i="7"/>
  <c r="R117" i="7"/>
  <c r="Q117" i="7"/>
  <c r="P117" i="7"/>
  <c r="O117" i="7"/>
  <c r="N117" i="7"/>
  <c r="M117" i="7"/>
  <c r="L117" i="7"/>
  <c r="CM116" i="7"/>
  <c r="CL116" i="7"/>
  <c r="CK116" i="7"/>
  <c r="CJ116" i="7"/>
  <c r="CI116" i="7"/>
  <c r="CH116" i="7"/>
  <c r="CG116" i="7"/>
  <c r="CF116" i="7"/>
  <c r="CE116" i="7"/>
  <c r="CD116" i="7"/>
  <c r="CC116" i="7"/>
  <c r="CB116" i="7"/>
  <c r="CA116" i="7"/>
  <c r="BZ116" i="7"/>
  <c r="BY116" i="7"/>
  <c r="BX116" i="7"/>
  <c r="BW116" i="7"/>
  <c r="BV116" i="7"/>
  <c r="BU116" i="7"/>
  <c r="BT116" i="7"/>
  <c r="BS116" i="7"/>
  <c r="BR116" i="7"/>
  <c r="BQ116" i="7"/>
  <c r="BP116" i="7"/>
  <c r="AI116" i="7"/>
  <c r="AH116" i="7"/>
  <c r="AG116" i="7"/>
  <c r="AF116" i="7"/>
  <c r="AE116" i="7"/>
  <c r="AD116" i="7"/>
  <c r="AC116" i="7"/>
  <c r="AB116" i="7"/>
  <c r="AA116" i="7"/>
  <c r="Z116" i="7"/>
  <c r="Y116" i="7"/>
  <c r="X116" i="7"/>
  <c r="W116" i="7"/>
  <c r="V116" i="7"/>
  <c r="U116" i="7"/>
  <c r="T116" i="7"/>
  <c r="S116" i="7"/>
  <c r="R116" i="7"/>
  <c r="Q116" i="7"/>
  <c r="P116" i="7"/>
  <c r="O116" i="7"/>
  <c r="N116" i="7"/>
  <c r="M116" i="7"/>
  <c r="L116" i="7"/>
  <c r="CM115" i="7"/>
  <c r="CL115" i="7"/>
  <c r="CK115" i="7"/>
  <c r="CJ115" i="7"/>
  <c r="CI115" i="7"/>
  <c r="CH115" i="7"/>
  <c r="CG115" i="7"/>
  <c r="CF115" i="7"/>
  <c r="CE115" i="7"/>
  <c r="CD115" i="7"/>
  <c r="CC115" i="7"/>
  <c r="CB115" i="7"/>
  <c r="CA115" i="7"/>
  <c r="BZ115" i="7"/>
  <c r="BY115" i="7"/>
  <c r="BX115" i="7"/>
  <c r="BW115" i="7"/>
  <c r="BV115" i="7"/>
  <c r="BU115" i="7"/>
  <c r="BT115" i="7"/>
  <c r="BS115" i="7"/>
  <c r="BR115" i="7"/>
  <c r="BQ115" i="7"/>
  <c r="BP115" i="7"/>
  <c r="AI115" i="7"/>
  <c r="AH115" i="7"/>
  <c r="AG115" i="7"/>
  <c r="AF115" i="7"/>
  <c r="AE115" i="7"/>
  <c r="AD115" i="7"/>
  <c r="AC115" i="7"/>
  <c r="AB115" i="7"/>
  <c r="AA115" i="7"/>
  <c r="Z115" i="7"/>
  <c r="Y115" i="7"/>
  <c r="X115" i="7"/>
  <c r="W115" i="7"/>
  <c r="V115" i="7"/>
  <c r="U115" i="7"/>
  <c r="T115" i="7"/>
  <c r="S115" i="7"/>
  <c r="R115" i="7"/>
  <c r="Q115" i="7"/>
  <c r="P115" i="7"/>
  <c r="O115" i="7"/>
  <c r="N115" i="7"/>
  <c r="M115" i="7"/>
  <c r="L115" i="7"/>
  <c r="CM114" i="7"/>
  <c r="CL114" i="7"/>
  <c r="CK114" i="7"/>
  <c r="CJ114" i="7"/>
  <c r="CI114" i="7"/>
  <c r="CH114" i="7"/>
  <c r="CG114" i="7"/>
  <c r="CF114" i="7"/>
  <c r="CE114" i="7"/>
  <c r="CD114" i="7"/>
  <c r="CC114" i="7"/>
  <c r="CB114" i="7"/>
  <c r="CA114" i="7"/>
  <c r="BZ114" i="7"/>
  <c r="BY114" i="7"/>
  <c r="BX114" i="7"/>
  <c r="BW114" i="7"/>
  <c r="BV114" i="7"/>
  <c r="BU114" i="7"/>
  <c r="BT114" i="7"/>
  <c r="BS114" i="7"/>
  <c r="BR114" i="7"/>
  <c r="BQ114" i="7"/>
  <c r="BP114" i="7"/>
  <c r="AI114" i="7"/>
  <c r="AH114" i="7"/>
  <c r="AG114" i="7"/>
  <c r="AF114" i="7"/>
  <c r="AE114" i="7"/>
  <c r="AD114" i="7"/>
  <c r="AC114" i="7"/>
  <c r="AB114" i="7"/>
  <c r="AA114" i="7"/>
  <c r="Z114" i="7"/>
  <c r="Y114" i="7"/>
  <c r="X114" i="7"/>
  <c r="W114" i="7"/>
  <c r="V114" i="7"/>
  <c r="U114" i="7"/>
  <c r="T114" i="7"/>
  <c r="S114" i="7"/>
  <c r="R114" i="7"/>
  <c r="Q114" i="7"/>
  <c r="P114" i="7"/>
  <c r="O114" i="7"/>
  <c r="N114" i="7"/>
  <c r="M114" i="7"/>
  <c r="L114" i="7"/>
  <c r="CM113" i="7"/>
  <c r="CL113" i="7"/>
  <c r="CK113" i="7"/>
  <c r="CJ113" i="7"/>
  <c r="CI113" i="7"/>
  <c r="CH113" i="7"/>
  <c r="CG113" i="7"/>
  <c r="CF113" i="7"/>
  <c r="CE113" i="7"/>
  <c r="CD113" i="7"/>
  <c r="CC113" i="7"/>
  <c r="CB113" i="7"/>
  <c r="CA113" i="7"/>
  <c r="BZ113" i="7"/>
  <c r="BY113" i="7"/>
  <c r="BX113" i="7"/>
  <c r="BW113" i="7"/>
  <c r="BV113" i="7"/>
  <c r="BU113" i="7"/>
  <c r="BT113" i="7"/>
  <c r="BS113" i="7"/>
  <c r="BR113" i="7"/>
  <c r="BQ113" i="7"/>
  <c r="BP113" i="7"/>
  <c r="AI113" i="7"/>
  <c r="AH113" i="7"/>
  <c r="AG113" i="7"/>
  <c r="AF113" i="7"/>
  <c r="AE113" i="7"/>
  <c r="AD113" i="7"/>
  <c r="AC113" i="7"/>
  <c r="AB113" i="7"/>
  <c r="AA113" i="7"/>
  <c r="Z113" i="7"/>
  <c r="Y113" i="7"/>
  <c r="X113" i="7"/>
  <c r="W113" i="7"/>
  <c r="V113" i="7"/>
  <c r="U113" i="7"/>
  <c r="T113" i="7"/>
  <c r="S113" i="7"/>
  <c r="R113" i="7"/>
  <c r="Q113" i="7"/>
  <c r="P113" i="7"/>
  <c r="O113" i="7"/>
  <c r="N113" i="7"/>
  <c r="M113" i="7"/>
  <c r="L113" i="7"/>
  <c r="CM112" i="7"/>
  <c r="CL112" i="7"/>
  <c r="CK112" i="7"/>
  <c r="CJ112" i="7"/>
  <c r="CI112" i="7"/>
  <c r="CH112" i="7"/>
  <c r="CG112" i="7"/>
  <c r="CF112" i="7"/>
  <c r="CE112" i="7"/>
  <c r="CD112" i="7"/>
  <c r="CC112" i="7"/>
  <c r="CB112" i="7"/>
  <c r="CA112" i="7"/>
  <c r="BZ112" i="7"/>
  <c r="BY112" i="7"/>
  <c r="BX112" i="7"/>
  <c r="BW112" i="7"/>
  <c r="BV112" i="7"/>
  <c r="BU112" i="7"/>
  <c r="BT112" i="7"/>
  <c r="BS112" i="7"/>
  <c r="BR112" i="7"/>
  <c r="BQ112" i="7"/>
  <c r="BP112" i="7"/>
  <c r="AI112" i="7"/>
  <c r="AH112" i="7"/>
  <c r="AG112" i="7"/>
  <c r="AF112" i="7"/>
  <c r="AE112" i="7"/>
  <c r="AD112" i="7"/>
  <c r="AC112" i="7"/>
  <c r="AB112" i="7"/>
  <c r="AA112" i="7"/>
  <c r="Z112" i="7"/>
  <c r="Y112" i="7"/>
  <c r="X112" i="7"/>
  <c r="W112" i="7"/>
  <c r="V112" i="7"/>
  <c r="U112" i="7"/>
  <c r="T112" i="7"/>
  <c r="S112" i="7"/>
  <c r="R112" i="7"/>
  <c r="Q112" i="7"/>
  <c r="P112" i="7"/>
  <c r="O112" i="7"/>
  <c r="N112" i="7"/>
  <c r="M112" i="7"/>
  <c r="L112" i="7"/>
  <c r="CM111" i="7"/>
  <c r="CL111" i="7"/>
  <c r="CK111" i="7"/>
  <c r="CJ111" i="7"/>
  <c r="CI111" i="7"/>
  <c r="CH111" i="7"/>
  <c r="CG111" i="7"/>
  <c r="CF111" i="7"/>
  <c r="CE111" i="7"/>
  <c r="CD111" i="7"/>
  <c r="CC111" i="7"/>
  <c r="CB111" i="7"/>
  <c r="CA111" i="7"/>
  <c r="BZ111" i="7"/>
  <c r="BY111" i="7"/>
  <c r="BX111" i="7"/>
  <c r="BW111" i="7"/>
  <c r="BV111" i="7"/>
  <c r="BU111" i="7"/>
  <c r="BT111" i="7"/>
  <c r="BS111" i="7"/>
  <c r="BR111" i="7"/>
  <c r="BQ111" i="7"/>
  <c r="BP111" i="7"/>
  <c r="AI111" i="7"/>
  <c r="AH111" i="7"/>
  <c r="AG111" i="7"/>
  <c r="AF111" i="7"/>
  <c r="AE111" i="7"/>
  <c r="AD111" i="7"/>
  <c r="AC111" i="7"/>
  <c r="AB111" i="7"/>
  <c r="AA111" i="7"/>
  <c r="Z111" i="7"/>
  <c r="Y111" i="7"/>
  <c r="X111" i="7"/>
  <c r="W111" i="7"/>
  <c r="V111" i="7"/>
  <c r="U111" i="7"/>
  <c r="T111" i="7"/>
  <c r="S111" i="7"/>
  <c r="R111" i="7"/>
  <c r="Q111" i="7"/>
  <c r="P111" i="7"/>
  <c r="O111" i="7"/>
  <c r="N111" i="7"/>
  <c r="M111" i="7"/>
  <c r="L111" i="7"/>
  <c r="CM110" i="7"/>
  <c r="CL110" i="7"/>
  <c r="CK110" i="7"/>
  <c r="CJ110" i="7"/>
  <c r="CI110" i="7"/>
  <c r="CH110" i="7"/>
  <c r="CG110" i="7"/>
  <c r="CF110" i="7"/>
  <c r="CE110" i="7"/>
  <c r="CD110" i="7"/>
  <c r="CC110" i="7"/>
  <c r="CB110" i="7"/>
  <c r="CA110" i="7"/>
  <c r="BZ110" i="7"/>
  <c r="BY110" i="7"/>
  <c r="BX110" i="7"/>
  <c r="BW110" i="7"/>
  <c r="BV110" i="7"/>
  <c r="BU110" i="7"/>
  <c r="BT110" i="7"/>
  <c r="BS110" i="7"/>
  <c r="BR110" i="7"/>
  <c r="BQ110" i="7"/>
  <c r="BP110" i="7"/>
  <c r="AI110" i="7"/>
  <c r="AH110" i="7"/>
  <c r="AG110" i="7"/>
  <c r="AF110" i="7"/>
  <c r="AE110" i="7"/>
  <c r="AD110" i="7"/>
  <c r="AC110" i="7"/>
  <c r="AB110" i="7"/>
  <c r="AA110" i="7"/>
  <c r="Z110" i="7"/>
  <c r="Y110" i="7"/>
  <c r="X110" i="7"/>
  <c r="W110" i="7"/>
  <c r="V110" i="7"/>
  <c r="U110" i="7"/>
  <c r="T110" i="7"/>
  <c r="S110" i="7"/>
  <c r="R110" i="7"/>
  <c r="Q110" i="7"/>
  <c r="P110" i="7"/>
  <c r="O110" i="7"/>
  <c r="N110" i="7"/>
  <c r="M110" i="7"/>
  <c r="L110" i="7"/>
  <c r="CM109" i="7"/>
  <c r="CL109" i="7"/>
  <c r="CK109" i="7"/>
  <c r="CJ109" i="7"/>
  <c r="CI109" i="7"/>
  <c r="CH109" i="7"/>
  <c r="CG109" i="7"/>
  <c r="CF109" i="7"/>
  <c r="CE109" i="7"/>
  <c r="CD109" i="7"/>
  <c r="CC109" i="7"/>
  <c r="CB109" i="7"/>
  <c r="CA109" i="7"/>
  <c r="BZ109" i="7"/>
  <c r="BY109" i="7"/>
  <c r="BX109" i="7"/>
  <c r="BW109" i="7"/>
  <c r="BV109" i="7"/>
  <c r="BU109" i="7"/>
  <c r="BT109" i="7"/>
  <c r="BS109" i="7"/>
  <c r="BR109" i="7"/>
  <c r="BQ109" i="7"/>
  <c r="BP109" i="7"/>
  <c r="AI109" i="7"/>
  <c r="AH109" i="7"/>
  <c r="AG109" i="7"/>
  <c r="AF109" i="7"/>
  <c r="AE109" i="7"/>
  <c r="AD109" i="7"/>
  <c r="AC109" i="7"/>
  <c r="AB109" i="7"/>
  <c r="AA109" i="7"/>
  <c r="Z109" i="7"/>
  <c r="Y109" i="7"/>
  <c r="X109" i="7"/>
  <c r="W109" i="7"/>
  <c r="V109" i="7"/>
  <c r="U109" i="7"/>
  <c r="T109" i="7"/>
  <c r="S109" i="7"/>
  <c r="R109" i="7"/>
  <c r="Q109" i="7"/>
  <c r="P109" i="7"/>
  <c r="O109" i="7"/>
  <c r="N109" i="7"/>
  <c r="M109" i="7"/>
  <c r="L109" i="7"/>
  <c r="CM108" i="7"/>
  <c r="CL108" i="7"/>
  <c r="CK108" i="7"/>
  <c r="CJ108" i="7"/>
  <c r="CI108" i="7"/>
  <c r="CH108" i="7"/>
  <c r="CG108" i="7"/>
  <c r="CF108" i="7"/>
  <c r="CE108" i="7"/>
  <c r="CD108" i="7"/>
  <c r="CC108" i="7"/>
  <c r="CB108" i="7"/>
  <c r="CA108" i="7"/>
  <c r="BZ108" i="7"/>
  <c r="BY108" i="7"/>
  <c r="BX108" i="7"/>
  <c r="BW108" i="7"/>
  <c r="BV108" i="7"/>
  <c r="BU108" i="7"/>
  <c r="BT108" i="7"/>
  <c r="BS108" i="7"/>
  <c r="BR108" i="7"/>
  <c r="BQ108" i="7"/>
  <c r="BP108" i="7"/>
  <c r="AI108" i="7"/>
  <c r="AH108" i="7"/>
  <c r="AG108" i="7"/>
  <c r="AF108" i="7"/>
  <c r="AE108" i="7"/>
  <c r="AD108" i="7"/>
  <c r="AC108" i="7"/>
  <c r="AB108" i="7"/>
  <c r="AA108" i="7"/>
  <c r="Z108" i="7"/>
  <c r="Y108" i="7"/>
  <c r="X108" i="7"/>
  <c r="W108" i="7"/>
  <c r="V108" i="7"/>
  <c r="U108" i="7"/>
  <c r="T108" i="7"/>
  <c r="S108" i="7"/>
  <c r="R108" i="7"/>
  <c r="Q108" i="7"/>
  <c r="P108" i="7"/>
  <c r="O108" i="7"/>
  <c r="N108" i="7"/>
  <c r="M108" i="7"/>
  <c r="L108" i="7"/>
  <c r="DQ107" i="7"/>
  <c r="CM105" i="7"/>
  <c r="CL105" i="7"/>
  <c r="CK105" i="7"/>
  <c r="CJ105" i="7"/>
  <c r="CI105" i="7"/>
  <c r="CH105" i="7"/>
  <c r="CG105" i="7"/>
  <c r="CF105" i="7"/>
  <c r="CE105" i="7"/>
  <c r="CD105" i="7"/>
  <c r="CC105" i="7"/>
  <c r="CB105" i="7"/>
  <c r="CA105" i="7"/>
  <c r="BZ105" i="7"/>
  <c r="BY105" i="7"/>
  <c r="BX105" i="7"/>
  <c r="BW105" i="7"/>
  <c r="BV105" i="7"/>
  <c r="BU105" i="7"/>
  <c r="BT105" i="7"/>
  <c r="BS105" i="7"/>
  <c r="BR105" i="7"/>
  <c r="BQ105" i="7"/>
  <c r="BP105" i="7"/>
  <c r="AI105" i="7"/>
  <c r="AH105" i="7"/>
  <c r="AG105" i="7"/>
  <c r="AF105" i="7"/>
  <c r="AE105" i="7"/>
  <c r="AD105" i="7"/>
  <c r="AC105" i="7"/>
  <c r="AB105" i="7"/>
  <c r="AA105" i="7"/>
  <c r="Z105" i="7"/>
  <c r="Y105" i="7"/>
  <c r="X105" i="7"/>
  <c r="W105" i="7"/>
  <c r="V105" i="7"/>
  <c r="U105" i="7"/>
  <c r="T105" i="7"/>
  <c r="S105" i="7"/>
  <c r="R105" i="7"/>
  <c r="Q105" i="7"/>
  <c r="P105" i="7"/>
  <c r="O105" i="7"/>
  <c r="N105" i="7"/>
  <c r="M105" i="7"/>
  <c r="L105" i="7"/>
  <c r="CM104" i="7"/>
  <c r="CL104" i="7"/>
  <c r="CK104" i="7"/>
  <c r="CJ104" i="7"/>
  <c r="CI104" i="7"/>
  <c r="CH104" i="7"/>
  <c r="CG104" i="7"/>
  <c r="CF104" i="7"/>
  <c r="CE104" i="7"/>
  <c r="CD104" i="7"/>
  <c r="CC104" i="7"/>
  <c r="CB104" i="7"/>
  <c r="CA104" i="7"/>
  <c r="BZ104" i="7"/>
  <c r="BY104" i="7"/>
  <c r="BX104" i="7"/>
  <c r="BW104" i="7"/>
  <c r="BV104" i="7"/>
  <c r="BU104" i="7"/>
  <c r="BT104" i="7"/>
  <c r="BS104" i="7"/>
  <c r="BR104" i="7"/>
  <c r="BQ104" i="7"/>
  <c r="BP104" i="7"/>
  <c r="AI104" i="7"/>
  <c r="AH104" i="7"/>
  <c r="AG104" i="7"/>
  <c r="AF104" i="7"/>
  <c r="AE104" i="7"/>
  <c r="AD104" i="7"/>
  <c r="AC104" i="7"/>
  <c r="AB104" i="7"/>
  <c r="AA104" i="7"/>
  <c r="Z104" i="7"/>
  <c r="Y104" i="7"/>
  <c r="X104" i="7"/>
  <c r="W104" i="7"/>
  <c r="V104" i="7"/>
  <c r="U104" i="7"/>
  <c r="T104" i="7"/>
  <c r="S104" i="7"/>
  <c r="R104" i="7"/>
  <c r="Q104" i="7"/>
  <c r="P104" i="7"/>
  <c r="O104" i="7"/>
  <c r="N104" i="7"/>
  <c r="M104" i="7"/>
  <c r="L104" i="7"/>
  <c r="CM103" i="7"/>
  <c r="CL103" i="7"/>
  <c r="CK103" i="7"/>
  <c r="CJ103" i="7"/>
  <c r="CI103" i="7"/>
  <c r="CH103" i="7"/>
  <c r="CG103" i="7"/>
  <c r="CF103" i="7"/>
  <c r="CE103" i="7"/>
  <c r="CD103" i="7"/>
  <c r="CC103" i="7"/>
  <c r="CB103" i="7"/>
  <c r="CA103" i="7"/>
  <c r="BZ103" i="7"/>
  <c r="BY103" i="7"/>
  <c r="BX103" i="7"/>
  <c r="BW103" i="7"/>
  <c r="BV103" i="7"/>
  <c r="BU103" i="7"/>
  <c r="BT103" i="7"/>
  <c r="BS103" i="7"/>
  <c r="BR103" i="7"/>
  <c r="BQ103" i="7"/>
  <c r="BP103" i="7"/>
  <c r="AI103" i="7"/>
  <c r="AH103" i="7"/>
  <c r="AG103" i="7"/>
  <c r="AF103" i="7"/>
  <c r="AE103" i="7"/>
  <c r="AD103" i="7"/>
  <c r="AC103" i="7"/>
  <c r="AB103" i="7"/>
  <c r="AA103" i="7"/>
  <c r="Z103" i="7"/>
  <c r="Y103" i="7"/>
  <c r="X103" i="7"/>
  <c r="W103" i="7"/>
  <c r="V103" i="7"/>
  <c r="U103" i="7"/>
  <c r="T103" i="7"/>
  <c r="S103" i="7"/>
  <c r="R103" i="7"/>
  <c r="Q103" i="7"/>
  <c r="P103" i="7"/>
  <c r="O103" i="7"/>
  <c r="N103" i="7"/>
  <c r="M103" i="7"/>
  <c r="L103" i="7"/>
  <c r="CM102" i="7"/>
  <c r="CL102" i="7"/>
  <c r="CK102" i="7"/>
  <c r="CJ102" i="7"/>
  <c r="CI102" i="7"/>
  <c r="CH102" i="7"/>
  <c r="CG102" i="7"/>
  <c r="CF102" i="7"/>
  <c r="CE102" i="7"/>
  <c r="CD102" i="7"/>
  <c r="CC102" i="7"/>
  <c r="CB102" i="7"/>
  <c r="CA102" i="7"/>
  <c r="BZ102" i="7"/>
  <c r="BY102" i="7"/>
  <c r="BX102" i="7"/>
  <c r="BW102" i="7"/>
  <c r="BV102" i="7"/>
  <c r="BU102" i="7"/>
  <c r="BT102" i="7"/>
  <c r="BS102" i="7"/>
  <c r="BR102" i="7"/>
  <c r="BQ102" i="7"/>
  <c r="BP102" i="7"/>
  <c r="AI102" i="7"/>
  <c r="AH102" i="7"/>
  <c r="AG102" i="7"/>
  <c r="AF102" i="7"/>
  <c r="AE102" i="7"/>
  <c r="AD102" i="7"/>
  <c r="AC102" i="7"/>
  <c r="AB102" i="7"/>
  <c r="AA102" i="7"/>
  <c r="Z102" i="7"/>
  <c r="Y102" i="7"/>
  <c r="X102" i="7"/>
  <c r="W102" i="7"/>
  <c r="V102" i="7"/>
  <c r="U102" i="7"/>
  <c r="T102" i="7"/>
  <c r="S102" i="7"/>
  <c r="R102" i="7"/>
  <c r="Q102" i="7"/>
  <c r="P102" i="7"/>
  <c r="O102" i="7"/>
  <c r="N102" i="7"/>
  <c r="M102" i="7"/>
  <c r="L102" i="7"/>
  <c r="CM101" i="7"/>
  <c r="CL101" i="7"/>
  <c r="CK101" i="7"/>
  <c r="CJ101" i="7"/>
  <c r="CI101" i="7"/>
  <c r="CH101" i="7"/>
  <c r="CG101" i="7"/>
  <c r="CF101" i="7"/>
  <c r="CE101" i="7"/>
  <c r="CD101" i="7"/>
  <c r="CC101" i="7"/>
  <c r="CB101" i="7"/>
  <c r="CA101" i="7"/>
  <c r="BZ101" i="7"/>
  <c r="BY101" i="7"/>
  <c r="BX101" i="7"/>
  <c r="BW101" i="7"/>
  <c r="BV101" i="7"/>
  <c r="BU101" i="7"/>
  <c r="BT101" i="7"/>
  <c r="BS101" i="7"/>
  <c r="BR101" i="7"/>
  <c r="BQ101" i="7"/>
  <c r="BP101" i="7"/>
  <c r="AI101" i="7"/>
  <c r="AH101" i="7"/>
  <c r="AG101" i="7"/>
  <c r="AF101" i="7"/>
  <c r="AE101" i="7"/>
  <c r="AD101" i="7"/>
  <c r="AC101" i="7"/>
  <c r="AB101" i="7"/>
  <c r="AA101" i="7"/>
  <c r="Z101" i="7"/>
  <c r="Y101" i="7"/>
  <c r="X101" i="7"/>
  <c r="W101" i="7"/>
  <c r="V101" i="7"/>
  <c r="U101" i="7"/>
  <c r="T101" i="7"/>
  <c r="S101" i="7"/>
  <c r="R101" i="7"/>
  <c r="Q101" i="7"/>
  <c r="P101" i="7"/>
  <c r="O101" i="7"/>
  <c r="N101" i="7"/>
  <c r="M101" i="7"/>
  <c r="L101" i="7"/>
  <c r="CM100" i="7"/>
  <c r="CL100" i="7"/>
  <c r="CK100" i="7"/>
  <c r="CJ100" i="7"/>
  <c r="CI100" i="7"/>
  <c r="CH100" i="7"/>
  <c r="CG100" i="7"/>
  <c r="CF100" i="7"/>
  <c r="CE100" i="7"/>
  <c r="CD100" i="7"/>
  <c r="CC100" i="7"/>
  <c r="CB100" i="7"/>
  <c r="CA100" i="7"/>
  <c r="BZ100" i="7"/>
  <c r="BY100" i="7"/>
  <c r="BX100" i="7"/>
  <c r="BW100" i="7"/>
  <c r="BV100" i="7"/>
  <c r="BU100" i="7"/>
  <c r="BT100" i="7"/>
  <c r="BS100" i="7"/>
  <c r="BR100" i="7"/>
  <c r="BQ100" i="7"/>
  <c r="BP100" i="7"/>
  <c r="AI100" i="7"/>
  <c r="AH100" i="7"/>
  <c r="AG100" i="7"/>
  <c r="AF100" i="7"/>
  <c r="AE100" i="7"/>
  <c r="AD100" i="7"/>
  <c r="AC100" i="7"/>
  <c r="AB100" i="7"/>
  <c r="AA100" i="7"/>
  <c r="Z100" i="7"/>
  <c r="Y100" i="7"/>
  <c r="X100" i="7"/>
  <c r="W100" i="7"/>
  <c r="V100" i="7"/>
  <c r="U100" i="7"/>
  <c r="T100" i="7"/>
  <c r="S100" i="7"/>
  <c r="R100" i="7"/>
  <c r="Q100" i="7"/>
  <c r="P100" i="7"/>
  <c r="O100" i="7"/>
  <c r="N100" i="7"/>
  <c r="M100" i="7"/>
  <c r="L100" i="7"/>
  <c r="CM99" i="7"/>
  <c r="CL99" i="7"/>
  <c r="CK99" i="7"/>
  <c r="CJ99" i="7"/>
  <c r="CI99" i="7"/>
  <c r="CH99" i="7"/>
  <c r="CG99" i="7"/>
  <c r="CF99" i="7"/>
  <c r="CE99" i="7"/>
  <c r="CD99" i="7"/>
  <c r="CC99" i="7"/>
  <c r="CB99" i="7"/>
  <c r="CA99" i="7"/>
  <c r="BZ99" i="7"/>
  <c r="BY99" i="7"/>
  <c r="BX99" i="7"/>
  <c r="BW99" i="7"/>
  <c r="BV99" i="7"/>
  <c r="BU99" i="7"/>
  <c r="BT99" i="7"/>
  <c r="BS99" i="7"/>
  <c r="BR99" i="7"/>
  <c r="BQ99" i="7"/>
  <c r="BP99" i="7"/>
  <c r="AI99" i="7"/>
  <c r="AH99" i="7"/>
  <c r="AG99" i="7"/>
  <c r="AF99" i="7"/>
  <c r="AE99" i="7"/>
  <c r="AD99" i="7"/>
  <c r="AC99" i="7"/>
  <c r="AB99" i="7"/>
  <c r="AA99" i="7"/>
  <c r="Z99" i="7"/>
  <c r="Y99" i="7"/>
  <c r="X99" i="7"/>
  <c r="W99" i="7"/>
  <c r="V99" i="7"/>
  <c r="U99" i="7"/>
  <c r="T99" i="7"/>
  <c r="S99" i="7"/>
  <c r="R99" i="7"/>
  <c r="Q99" i="7"/>
  <c r="P99" i="7"/>
  <c r="O99" i="7"/>
  <c r="N99" i="7"/>
  <c r="M99" i="7"/>
  <c r="L99" i="7"/>
  <c r="CM98" i="7"/>
  <c r="CL98" i="7"/>
  <c r="CK98" i="7"/>
  <c r="CJ98" i="7"/>
  <c r="CI98" i="7"/>
  <c r="CH98" i="7"/>
  <c r="CG98" i="7"/>
  <c r="CF98" i="7"/>
  <c r="CE98" i="7"/>
  <c r="CD98" i="7"/>
  <c r="CC98" i="7"/>
  <c r="CB98" i="7"/>
  <c r="CA98" i="7"/>
  <c r="BZ98" i="7"/>
  <c r="BY98" i="7"/>
  <c r="BX98" i="7"/>
  <c r="BW98" i="7"/>
  <c r="BV98" i="7"/>
  <c r="BU98" i="7"/>
  <c r="BT98" i="7"/>
  <c r="BS98" i="7"/>
  <c r="BR98" i="7"/>
  <c r="BQ98" i="7"/>
  <c r="BP98" i="7"/>
  <c r="AI98" i="7"/>
  <c r="AH98" i="7"/>
  <c r="AG98" i="7"/>
  <c r="AF98" i="7"/>
  <c r="AE98" i="7"/>
  <c r="AD98" i="7"/>
  <c r="AC98" i="7"/>
  <c r="AB98" i="7"/>
  <c r="AA98" i="7"/>
  <c r="Z98" i="7"/>
  <c r="Y98" i="7"/>
  <c r="X98" i="7"/>
  <c r="W98" i="7"/>
  <c r="V98" i="7"/>
  <c r="U98" i="7"/>
  <c r="T98" i="7"/>
  <c r="S98" i="7"/>
  <c r="R98" i="7"/>
  <c r="Q98" i="7"/>
  <c r="P98" i="7"/>
  <c r="O98" i="7"/>
  <c r="N98" i="7"/>
  <c r="M98" i="7"/>
  <c r="L98" i="7"/>
  <c r="CM97" i="7"/>
  <c r="CL97" i="7"/>
  <c r="CK97" i="7"/>
  <c r="CJ97" i="7"/>
  <c r="CI97" i="7"/>
  <c r="CH97" i="7"/>
  <c r="CG97" i="7"/>
  <c r="CF97" i="7"/>
  <c r="CE97" i="7"/>
  <c r="CD97" i="7"/>
  <c r="CC97" i="7"/>
  <c r="CB97" i="7"/>
  <c r="CA97" i="7"/>
  <c r="BZ97" i="7"/>
  <c r="BY97" i="7"/>
  <c r="BX97" i="7"/>
  <c r="BW97" i="7"/>
  <c r="BV97" i="7"/>
  <c r="BU97" i="7"/>
  <c r="BT97" i="7"/>
  <c r="BS97" i="7"/>
  <c r="BR97" i="7"/>
  <c r="BQ97" i="7"/>
  <c r="BP97" i="7"/>
  <c r="AI97" i="7"/>
  <c r="AH97" i="7"/>
  <c r="AG97" i="7"/>
  <c r="AF97" i="7"/>
  <c r="AE97" i="7"/>
  <c r="AD97" i="7"/>
  <c r="AC97" i="7"/>
  <c r="AB97" i="7"/>
  <c r="AA97" i="7"/>
  <c r="Z97" i="7"/>
  <c r="Y97" i="7"/>
  <c r="X97" i="7"/>
  <c r="W97" i="7"/>
  <c r="V97" i="7"/>
  <c r="U97" i="7"/>
  <c r="T97" i="7"/>
  <c r="S97" i="7"/>
  <c r="R97" i="7"/>
  <c r="Q97" i="7"/>
  <c r="P97" i="7"/>
  <c r="O97" i="7"/>
  <c r="N97" i="7"/>
  <c r="M97" i="7"/>
  <c r="L97" i="7"/>
  <c r="CM96" i="7"/>
  <c r="CL96" i="7"/>
  <c r="CK96" i="7"/>
  <c r="CJ96" i="7"/>
  <c r="CI96" i="7"/>
  <c r="CH96" i="7"/>
  <c r="CG96" i="7"/>
  <c r="CF96" i="7"/>
  <c r="CE96" i="7"/>
  <c r="CD96" i="7"/>
  <c r="CC96" i="7"/>
  <c r="CB96" i="7"/>
  <c r="CA96" i="7"/>
  <c r="BZ96" i="7"/>
  <c r="BY96" i="7"/>
  <c r="BX96" i="7"/>
  <c r="BW96" i="7"/>
  <c r="BV96" i="7"/>
  <c r="BU96" i="7"/>
  <c r="BT96" i="7"/>
  <c r="BS96" i="7"/>
  <c r="BR96" i="7"/>
  <c r="BQ96" i="7"/>
  <c r="BP96" i="7"/>
  <c r="AI96" i="7"/>
  <c r="AH96" i="7"/>
  <c r="AG96" i="7"/>
  <c r="AF96" i="7"/>
  <c r="AE96" i="7"/>
  <c r="AD96" i="7"/>
  <c r="AC96" i="7"/>
  <c r="AB96" i="7"/>
  <c r="AA96" i="7"/>
  <c r="Z96" i="7"/>
  <c r="Y96" i="7"/>
  <c r="X96" i="7"/>
  <c r="W96" i="7"/>
  <c r="V96" i="7"/>
  <c r="U96" i="7"/>
  <c r="T96" i="7"/>
  <c r="S96" i="7"/>
  <c r="R96" i="7"/>
  <c r="Q96" i="7"/>
  <c r="P96" i="7"/>
  <c r="O96" i="7"/>
  <c r="N96" i="7"/>
  <c r="M96" i="7"/>
  <c r="L96" i="7"/>
  <c r="CM95" i="7"/>
  <c r="CL95" i="7"/>
  <c r="CK95" i="7"/>
  <c r="CJ95" i="7"/>
  <c r="CI95" i="7"/>
  <c r="CH95" i="7"/>
  <c r="CG95" i="7"/>
  <c r="CF95" i="7"/>
  <c r="CE95" i="7"/>
  <c r="CD95" i="7"/>
  <c r="CC95" i="7"/>
  <c r="CB95" i="7"/>
  <c r="CA95" i="7"/>
  <c r="BZ95" i="7"/>
  <c r="BY95" i="7"/>
  <c r="BX95" i="7"/>
  <c r="BW95" i="7"/>
  <c r="BV95" i="7"/>
  <c r="BU95" i="7"/>
  <c r="BT95" i="7"/>
  <c r="BS95" i="7"/>
  <c r="BR95" i="7"/>
  <c r="BQ95" i="7"/>
  <c r="BP95" i="7"/>
  <c r="AI95" i="7"/>
  <c r="AH95" i="7"/>
  <c r="AG95" i="7"/>
  <c r="AF95" i="7"/>
  <c r="AE95" i="7"/>
  <c r="AD95" i="7"/>
  <c r="AC95" i="7"/>
  <c r="AB95" i="7"/>
  <c r="AA95" i="7"/>
  <c r="Z95" i="7"/>
  <c r="Y95" i="7"/>
  <c r="X95" i="7"/>
  <c r="W95" i="7"/>
  <c r="V95" i="7"/>
  <c r="U95" i="7"/>
  <c r="T95" i="7"/>
  <c r="S95" i="7"/>
  <c r="R95" i="7"/>
  <c r="Q95" i="7"/>
  <c r="P95" i="7"/>
  <c r="O95" i="7"/>
  <c r="N95" i="7"/>
  <c r="M95" i="7"/>
  <c r="L95" i="7"/>
  <c r="CM94" i="7"/>
  <c r="CL94" i="7"/>
  <c r="CK94" i="7"/>
  <c r="CJ94" i="7"/>
  <c r="CI94" i="7"/>
  <c r="CH94" i="7"/>
  <c r="CG94" i="7"/>
  <c r="CF94" i="7"/>
  <c r="CE94" i="7"/>
  <c r="CD94" i="7"/>
  <c r="CC94" i="7"/>
  <c r="CB94" i="7"/>
  <c r="CA94" i="7"/>
  <c r="BZ94" i="7"/>
  <c r="BY94" i="7"/>
  <c r="BX94" i="7"/>
  <c r="BW94" i="7"/>
  <c r="BV94" i="7"/>
  <c r="BU94" i="7"/>
  <c r="BT94" i="7"/>
  <c r="BS94" i="7"/>
  <c r="BR94" i="7"/>
  <c r="BQ94" i="7"/>
  <c r="BP94" i="7"/>
  <c r="AI94" i="7"/>
  <c r="AH94" i="7"/>
  <c r="AG94" i="7"/>
  <c r="AF94" i="7"/>
  <c r="AE94" i="7"/>
  <c r="AD94" i="7"/>
  <c r="AC94" i="7"/>
  <c r="AB94" i="7"/>
  <c r="AA94" i="7"/>
  <c r="Z94" i="7"/>
  <c r="Y94" i="7"/>
  <c r="X94" i="7"/>
  <c r="W94" i="7"/>
  <c r="V94" i="7"/>
  <c r="U94" i="7"/>
  <c r="T94" i="7"/>
  <c r="S94" i="7"/>
  <c r="R94" i="7"/>
  <c r="Q94" i="7"/>
  <c r="P94" i="7"/>
  <c r="O94" i="7"/>
  <c r="N94" i="7"/>
  <c r="M94" i="7"/>
  <c r="L94" i="7"/>
  <c r="CM93" i="7"/>
  <c r="CL93" i="7"/>
  <c r="CK93" i="7"/>
  <c r="CJ93" i="7"/>
  <c r="CI93" i="7"/>
  <c r="CH93" i="7"/>
  <c r="CG93" i="7"/>
  <c r="CF93" i="7"/>
  <c r="CE93" i="7"/>
  <c r="CD93" i="7"/>
  <c r="CC93" i="7"/>
  <c r="CB93" i="7"/>
  <c r="CA93" i="7"/>
  <c r="BZ93" i="7"/>
  <c r="BY93" i="7"/>
  <c r="BX93" i="7"/>
  <c r="BW93" i="7"/>
  <c r="BV93" i="7"/>
  <c r="BU93" i="7"/>
  <c r="BT93" i="7"/>
  <c r="BS93" i="7"/>
  <c r="BR93" i="7"/>
  <c r="BQ93" i="7"/>
  <c r="BP93" i="7"/>
  <c r="AI93" i="7"/>
  <c r="AH93" i="7"/>
  <c r="AG93" i="7"/>
  <c r="AF93" i="7"/>
  <c r="AE93" i="7"/>
  <c r="AD93" i="7"/>
  <c r="AC93" i="7"/>
  <c r="AB93" i="7"/>
  <c r="AA93" i="7"/>
  <c r="Z93" i="7"/>
  <c r="Y93" i="7"/>
  <c r="X93" i="7"/>
  <c r="W93" i="7"/>
  <c r="V93" i="7"/>
  <c r="U93" i="7"/>
  <c r="T93" i="7"/>
  <c r="S93" i="7"/>
  <c r="R93" i="7"/>
  <c r="Q93" i="7"/>
  <c r="P93" i="7"/>
  <c r="O93" i="7"/>
  <c r="N93" i="7"/>
  <c r="M93" i="7"/>
  <c r="L93" i="7"/>
  <c r="CM92" i="7"/>
  <c r="CL92" i="7"/>
  <c r="CK92" i="7"/>
  <c r="CJ92" i="7"/>
  <c r="CI92" i="7"/>
  <c r="CH92" i="7"/>
  <c r="CG92" i="7"/>
  <c r="CF92" i="7"/>
  <c r="CE92" i="7"/>
  <c r="CD92" i="7"/>
  <c r="CC92" i="7"/>
  <c r="CB92" i="7"/>
  <c r="CA92" i="7"/>
  <c r="BZ92" i="7"/>
  <c r="BY92" i="7"/>
  <c r="BX92" i="7"/>
  <c r="BW92" i="7"/>
  <c r="BV92" i="7"/>
  <c r="BU92" i="7"/>
  <c r="BT92" i="7"/>
  <c r="BS92" i="7"/>
  <c r="BR92" i="7"/>
  <c r="BQ92" i="7"/>
  <c r="BP92" i="7"/>
  <c r="AI92" i="7"/>
  <c r="AH92" i="7"/>
  <c r="AG92" i="7"/>
  <c r="AF92" i="7"/>
  <c r="AE92" i="7"/>
  <c r="AD92" i="7"/>
  <c r="AC92" i="7"/>
  <c r="AB92" i="7"/>
  <c r="AA92" i="7"/>
  <c r="Z92" i="7"/>
  <c r="Y92" i="7"/>
  <c r="X92" i="7"/>
  <c r="W92" i="7"/>
  <c r="V92" i="7"/>
  <c r="U92" i="7"/>
  <c r="T92" i="7"/>
  <c r="S92" i="7"/>
  <c r="R92" i="7"/>
  <c r="Q92" i="7"/>
  <c r="P92" i="7"/>
  <c r="O92" i="7"/>
  <c r="N92" i="7"/>
  <c r="M92" i="7"/>
  <c r="L92" i="7"/>
  <c r="CM91" i="7"/>
  <c r="CL91" i="7"/>
  <c r="CK91" i="7"/>
  <c r="CJ91" i="7"/>
  <c r="CI91" i="7"/>
  <c r="CH91" i="7"/>
  <c r="CG91" i="7"/>
  <c r="CF91" i="7"/>
  <c r="CE91" i="7"/>
  <c r="CD91" i="7"/>
  <c r="CC91" i="7"/>
  <c r="CB91" i="7"/>
  <c r="CA91" i="7"/>
  <c r="BZ91" i="7"/>
  <c r="BY91" i="7"/>
  <c r="BX91" i="7"/>
  <c r="BW91" i="7"/>
  <c r="BV91" i="7"/>
  <c r="BU91" i="7"/>
  <c r="BT91" i="7"/>
  <c r="BS91" i="7"/>
  <c r="BR91" i="7"/>
  <c r="BQ91" i="7"/>
  <c r="BP91" i="7"/>
  <c r="AI91" i="7"/>
  <c r="AH91" i="7"/>
  <c r="AG91" i="7"/>
  <c r="AF91" i="7"/>
  <c r="AE91" i="7"/>
  <c r="AD91" i="7"/>
  <c r="AC91" i="7"/>
  <c r="AB91" i="7"/>
  <c r="AA91" i="7"/>
  <c r="Z91" i="7"/>
  <c r="Y91" i="7"/>
  <c r="X91" i="7"/>
  <c r="W91" i="7"/>
  <c r="V91" i="7"/>
  <c r="U91" i="7"/>
  <c r="T91" i="7"/>
  <c r="S91" i="7"/>
  <c r="R91" i="7"/>
  <c r="Q91" i="7"/>
  <c r="P91" i="7"/>
  <c r="O91" i="7"/>
  <c r="N91" i="7"/>
  <c r="M91" i="7"/>
  <c r="L91" i="7"/>
  <c r="CM90" i="7"/>
  <c r="CL90" i="7"/>
  <c r="CK90" i="7"/>
  <c r="CJ90" i="7"/>
  <c r="CI90" i="7"/>
  <c r="CH90" i="7"/>
  <c r="CG90" i="7"/>
  <c r="CF90" i="7"/>
  <c r="CE90" i="7"/>
  <c r="CD90" i="7"/>
  <c r="CC90" i="7"/>
  <c r="CB90" i="7"/>
  <c r="CA90" i="7"/>
  <c r="BZ90" i="7"/>
  <c r="BY90" i="7"/>
  <c r="BX90" i="7"/>
  <c r="BW90" i="7"/>
  <c r="BV90" i="7"/>
  <c r="BU90" i="7"/>
  <c r="BT90" i="7"/>
  <c r="BS90" i="7"/>
  <c r="BR90" i="7"/>
  <c r="BQ90" i="7"/>
  <c r="BP90" i="7"/>
  <c r="AI90" i="7"/>
  <c r="AH90" i="7"/>
  <c r="AG90" i="7"/>
  <c r="AF90" i="7"/>
  <c r="AE90" i="7"/>
  <c r="AD90" i="7"/>
  <c r="AC90" i="7"/>
  <c r="AB90" i="7"/>
  <c r="AA90" i="7"/>
  <c r="Z90" i="7"/>
  <c r="Y90" i="7"/>
  <c r="X90" i="7"/>
  <c r="W90" i="7"/>
  <c r="V90" i="7"/>
  <c r="U90" i="7"/>
  <c r="T90" i="7"/>
  <c r="S90" i="7"/>
  <c r="R90" i="7"/>
  <c r="Q90" i="7"/>
  <c r="P90" i="7"/>
  <c r="O90" i="7"/>
  <c r="N90" i="7"/>
  <c r="M90" i="7"/>
  <c r="L90" i="7"/>
  <c r="CM89" i="7"/>
  <c r="CL89" i="7"/>
  <c r="CK89" i="7"/>
  <c r="CJ89" i="7"/>
  <c r="CI89" i="7"/>
  <c r="CH89" i="7"/>
  <c r="CG89" i="7"/>
  <c r="CF89" i="7"/>
  <c r="CE89" i="7"/>
  <c r="CD89" i="7"/>
  <c r="CC89" i="7"/>
  <c r="CB89" i="7"/>
  <c r="CA89" i="7"/>
  <c r="BZ89" i="7"/>
  <c r="BY89" i="7"/>
  <c r="BX89" i="7"/>
  <c r="BW89" i="7"/>
  <c r="BV89" i="7"/>
  <c r="BU89" i="7"/>
  <c r="BT89" i="7"/>
  <c r="BS89" i="7"/>
  <c r="BR89" i="7"/>
  <c r="BQ89" i="7"/>
  <c r="BP89" i="7"/>
  <c r="AI89" i="7"/>
  <c r="AH89" i="7"/>
  <c r="AG89" i="7"/>
  <c r="AF89" i="7"/>
  <c r="AE89" i="7"/>
  <c r="AD89" i="7"/>
  <c r="AC89" i="7"/>
  <c r="AB89" i="7"/>
  <c r="AA89" i="7"/>
  <c r="Z89" i="7"/>
  <c r="Y89" i="7"/>
  <c r="X89" i="7"/>
  <c r="W89" i="7"/>
  <c r="V89" i="7"/>
  <c r="U89" i="7"/>
  <c r="T89" i="7"/>
  <c r="S89" i="7"/>
  <c r="R89" i="7"/>
  <c r="Q89" i="7"/>
  <c r="P89" i="7"/>
  <c r="O89" i="7"/>
  <c r="N89" i="7"/>
  <c r="M89" i="7"/>
  <c r="L89" i="7"/>
  <c r="CM88" i="7"/>
  <c r="CL88" i="7"/>
  <c r="CK88" i="7"/>
  <c r="CJ88" i="7"/>
  <c r="CI88" i="7"/>
  <c r="CH88" i="7"/>
  <c r="CG88" i="7"/>
  <c r="CF88" i="7"/>
  <c r="CE88" i="7"/>
  <c r="CD88" i="7"/>
  <c r="CC88" i="7"/>
  <c r="CB88" i="7"/>
  <c r="CA88" i="7"/>
  <c r="BZ88" i="7"/>
  <c r="BY88" i="7"/>
  <c r="BX88" i="7"/>
  <c r="BW88" i="7"/>
  <c r="BV88" i="7"/>
  <c r="BU88" i="7"/>
  <c r="BT88" i="7"/>
  <c r="BS88" i="7"/>
  <c r="BR88" i="7"/>
  <c r="BQ88" i="7"/>
  <c r="BP88" i="7"/>
  <c r="AI88" i="7"/>
  <c r="AH88" i="7"/>
  <c r="AG88" i="7"/>
  <c r="AF88" i="7"/>
  <c r="AE88" i="7"/>
  <c r="AD88" i="7"/>
  <c r="AC88" i="7"/>
  <c r="AB88" i="7"/>
  <c r="AA88" i="7"/>
  <c r="Z88" i="7"/>
  <c r="Y88" i="7"/>
  <c r="X88" i="7"/>
  <c r="W88" i="7"/>
  <c r="V88" i="7"/>
  <c r="U88" i="7"/>
  <c r="T88" i="7"/>
  <c r="S88" i="7"/>
  <c r="R88" i="7"/>
  <c r="Q88" i="7"/>
  <c r="P88" i="7"/>
  <c r="O88" i="7"/>
  <c r="N88" i="7"/>
  <c r="M88" i="7"/>
  <c r="L88" i="7"/>
  <c r="CM87" i="7"/>
  <c r="CL87" i="7"/>
  <c r="CK87" i="7"/>
  <c r="CJ87" i="7"/>
  <c r="CI87" i="7"/>
  <c r="CH87" i="7"/>
  <c r="CG87" i="7"/>
  <c r="CF87" i="7"/>
  <c r="CE87" i="7"/>
  <c r="CD87" i="7"/>
  <c r="CC87" i="7"/>
  <c r="CB87" i="7"/>
  <c r="CA87" i="7"/>
  <c r="BZ87" i="7"/>
  <c r="BY87" i="7"/>
  <c r="BX87" i="7"/>
  <c r="BW87" i="7"/>
  <c r="BV87" i="7"/>
  <c r="BU87" i="7"/>
  <c r="BT87" i="7"/>
  <c r="BS87" i="7"/>
  <c r="BR87" i="7"/>
  <c r="BQ87" i="7"/>
  <c r="BP87" i="7"/>
  <c r="AI87" i="7"/>
  <c r="AH87" i="7"/>
  <c r="AG87" i="7"/>
  <c r="AF87" i="7"/>
  <c r="AE87" i="7"/>
  <c r="AD87" i="7"/>
  <c r="AC87" i="7"/>
  <c r="AB87" i="7"/>
  <c r="AA87" i="7"/>
  <c r="Z87" i="7"/>
  <c r="Y87" i="7"/>
  <c r="X87" i="7"/>
  <c r="W87" i="7"/>
  <c r="V87" i="7"/>
  <c r="U87" i="7"/>
  <c r="T87" i="7"/>
  <c r="S87" i="7"/>
  <c r="R87" i="7"/>
  <c r="Q87" i="7"/>
  <c r="P87" i="7"/>
  <c r="O87" i="7"/>
  <c r="N87" i="7"/>
  <c r="M87" i="7"/>
  <c r="L87" i="7"/>
  <c r="CM86" i="7"/>
  <c r="CL86" i="7"/>
  <c r="CK86" i="7"/>
  <c r="CJ86" i="7"/>
  <c r="CI86" i="7"/>
  <c r="CH86" i="7"/>
  <c r="CG86" i="7"/>
  <c r="CF86" i="7"/>
  <c r="CE86" i="7"/>
  <c r="CD86" i="7"/>
  <c r="CC86" i="7"/>
  <c r="CB86" i="7"/>
  <c r="CA86" i="7"/>
  <c r="BZ86" i="7"/>
  <c r="BY86" i="7"/>
  <c r="BX86" i="7"/>
  <c r="BW86" i="7"/>
  <c r="BV86" i="7"/>
  <c r="BU86" i="7"/>
  <c r="BT86" i="7"/>
  <c r="BS86" i="7"/>
  <c r="BR86" i="7"/>
  <c r="BQ86" i="7"/>
  <c r="BP86" i="7"/>
  <c r="AI86" i="7"/>
  <c r="AH86" i="7"/>
  <c r="AG86" i="7"/>
  <c r="AF86" i="7"/>
  <c r="AE86" i="7"/>
  <c r="AD86" i="7"/>
  <c r="AC86" i="7"/>
  <c r="AB86" i="7"/>
  <c r="AA86" i="7"/>
  <c r="Z86" i="7"/>
  <c r="Y86" i="7"/>
  <c r="X86" i="7"/>
  <c r="W86" i="7"/>
  <c r="V86" i="7"/>
  <c r="U86" i="7"/>
  <c r="T86" i="7"/>
  <c r="S86" i="7"/>
  <c r="R86" i="7"/>
  <c r="Q86" i="7"/>
  <c r="P86" i="7"/>
  <c r="O86" i="7"/>
  <c r="N86" i="7"/>
  <c r="M86" i="7"/>
  <c r="L86" i="7"/>
  <c r="CM85" i="7"/>
  <c r="CL85" i="7"/>
  <c r="CK85" i="7"/>
  <c r="CJ85" i="7"/>
  <c r="CI85" i="7"/>
  <c r="CH85" i="7"/>
  <c r="CG85" i="7"/>
  <c r="CF85" i="7"/>
  <c r="CE85" i="7"/>
  <c r="CD85" i="7"/>
  <c r="CC85" i="7"/>
  <c r="CB85" i="7"/>
  <c r="CA85" i="7"/>
  <c r="BZ85" i="7"/>
  <c r="BY85" i="7"/>
  <c r="BX85" i="7"/>
  <c r="BW85" i="7"/>
  <c r="BV85" i="7"/>
  <c r="BU85" i="7"/>
  <c r="BT85" i="7"/>
  <c r="BS85" i="7"/>
  <c r="BR85" i="7"/>
  <c r="BQ85" i="7"/>
  <c r="BP85" i="7"/>
  <c r="AI85" i="7"/>
  <c r="AH85" i="7"/>
  <c r="AG85" i="7"/>
  <c r="AF85" i="7"/>
  <c r="AE85" i="7"/>
  <c r="AD85" i="7"/>
  <c r="AC85" i="7"/>
  <c r="AB85" i="7"/>
  <c r="AA85" i="7"/>
  <c r="Z85" i="7"/>
  <c r="Y85" i="7"/>
  <c r="X85" i="7"/>
  <c r="W85" i="7"/>
  <c r="V85" i="7"/>
  <c r="U85" i="7"/>
  <c r="T85" i="7"/>
  <c r="S85" i="7"/>
  <c r="R85" i="7"/>
  <c r="Q85" i="7"/>
  <c r="P85" i="7"/>
  <c r="O85" i="7"/>
  <c r="N85" i="7"/>
  <c r="M85" i="7"/>
  <c r="L85" i="7"/>
  <c r="CM84" i="7"/>
  <c r="CL84" i="7"/>
  <c r="CK84" i="7"/>
  <c r="CJ84" i="7"/>
  <c r="CI84" i="7"/>
  <c r="CH84" i="7"/>
  <c r="CG84" i="7"/>
  <c r="CF84" i="7"/>
  <c r="CE84" i="7"/>
  <c r="CD84" i="7"/>
  <c r="CC84" i="7"/>
  <c r="CB84" i="7"/>
  <c r="CA84" i="7"/>
  <c r="BZ84" i="7"/>
  <c r="BY84" i="7"/>
  <c r="BX84" i="7"/>
  <c r="BW84" i="7"/>
  <c r="BV84" i="7"/>
  <c r="BU84" i="7"/>
  <c r="BT84" i="7"/>
  <c r="BS84" i="7"/>
  <c r="BR84" i="7"/>
  <c r="BQ84" i="7"/>
  <c r="BP84" i="7"/>
  <c r="AI84" i="7"/>
  <c r="AH84" i="7"/>
  <c r="AG84" i="7"/>
  <c r="AF84" i="7"/>
  <c r="AE84" i="7"/>
  <c r="AD84" i="7"/>
  <c r="AC84" i="7"/>
  <c r="AB84" i="7"/>
  <c r="AA84" i="7"/>
  <c r="Z84" i="7"/>
  <c r="Y84" i="7"/>
  <c r="X84" i="7"/>
  <c r="W84" i="7"/>
  <c r="V84" i="7"/>
  <c r="U84" i="7"/>
  <c r="T84" i="7"/>
  <c r="S84" i="7"/>
  <c r="R84" i="7"/>
  <c r="Q84" i="7"/>
  <c r="P84" i="7"/>
  <c r="O84" i="7"/>
  <c r="N84" i="7"/>
  <c r="M84" i="7"/>
  <c r="L84" i="7"/>
  <c r="CM83" i="7"/>
  <c r="CL83" i="7"/>
  <c r="CK83" i="7"/>
  <c r="CJ83" i="7"/>
  <c r="CI83" i="7"/>
  <c r="CH83" i="7"/>
  <c r="CG83" i="7"/>
  <c r="CF83" i="7"/>
  <c r="CE83" i="7"/>
  <c r="CD83" i="7"/>
  <c r="CC83" i="7"/>
  <c r="CB83" i="7"/>
  <c r="CA83" i="7"/>
  <c r="BZ83" i="7"/>
  <c r="BY83" i="7"/>
  <c r="BX83" i="7"/>
  <c r="BW83" i="7"/>
  <c r="BV83" i="7"/>
  <c r="BU83" i="7"/>
  <c r="BT83" i="7"/>
  <c r="BS83" i="7"/>
  <c r="BR83" i="7"/>
  <c r="BQ83" i="7"/>
  <c r="BP83" i="7"/>
  <c r="AI83" i="7"/>
  <c r="AH83" i="7"/>
  <c r="AG83" i="7"/>
  <c r="AF83" i="7"/>
  <c r="AE83" i="7"/>
  <c r="AD83" i="7"/>
  <c r="AC83" i="7"/>
  <c r="AB83" i="7"/>
  <c r="AA83" i="7"/>
  <c r="Z83" i="7"/>
  <c r="Y83" i="7"/>
  <c r="X83" i="7"/>
  <c r="W83" i="7"/>
  <c r="V83" i="7"/>
  <c r="U83" i="7"/>
  <c r="T83" i="7"/>
  <c r="S83" i="7"/>
  <c r="R83" i="7"/>
  <c r="Q83" i="7"/>
  <c r="P83" i="7"/>
  <c r="O83" i="7"/>
  <c r="N83" i="7"/>
  <c r="M83" i="7"/>
  <c r="L83" i="7"/>
  <c r="CM82" i="7"/>
  <c r="CL82" i="7"/>
  <c r="CK82" i="7"/>
  <c r="CJ82" i="7"/>
  <c r="CI82" i="7"/>
  <c r="CH82" i="7"/>
  <c r="CG82" i="7"/>
  <c r="CF82" i="7"/>
  <c r="CE82" i="7"/>
  <c r="CD82" i="7"/>
  <c r="CC82" i="7"/>
  <c r="CB82" i="7"/>
  <c r="CA82" i="7"/>
  <c r="BZ82" i="7"/>
  <c r="BY82" i="7"/>
  <c r="BX82" i="7"/>
  <c r="BW82" i="7"/>
  <c r="BV82" i="7"/>
  <c r="BU82" i="7"/>
  <c r="BT82" i="7"/>
  <c r="BS82" i="7"/>
  <c r="BR82" i="7"/>
  <c r="BQ82" i="7"/>
  <c r="BP82" i="7"/>
  <c r="AI82" i="7"/>
  <c r="AH82" i="7"/>
  <c r="AG82" i="7"/>
  <c r="AF82" i="7"/>
  <c r="AE82" i="7"/>
  <c r="AD82" i="7"/>
  <c r="AC82" i="7"/>
  <c r="AB82" i="7"/>
  <c r="AA82" i="7"/>
  <c r="Z82" i="7"/>
  <c r="Y82" i="7"/>
  <c r="X82" i="7"/>
  <c r="W82" i="7"/>
  <c r="V82" i="7"/>
  <c r="U82" i="7"/>
  <c r="T82" i="7"/>
  <c r="S82" i="7"/>
  <c r="R82" i="7"/>
  <c r="Q82" i="7"/>
  <c r="P82" i="7"/>
  <c r="O82" i="7"/>
  <c r="N82" i="7"/>
  <c r="M82" i="7"/>
  <c r="L82" i="7"/>
  <c r="DQ81" i="7"/>
  <c r="DQ83" i="7" s="1"/>
  <c r="CM79" i="7"/>
  <c r="CL79" i="7"/>
  <c r="CK79" i="7"/>
  <c r="CJ79" i="7"/>
  <c r="CI79" i="7"/>
  <c r="CH79" i="7"/>
  <c r="CG79" i="7"/>
  <c r="CF79" i="7"/>
  <c r="CE79" i="7"/>
  <c r="CD79" i="7"/>
  <c r="CC79" i="7"/>
  <c r="CB79" i="7"/>
  <c r="CA79" i="7"/>
  <c r="BZ79" i="7"/>
  <c r="BY79" i="7"/>
  <c r="BX79" i="7"/>
  <c r="BW79" i="7"/>
  <c r="BV79" i="7"/>
  <c r="BU79" i="7"/>
  <c r="BT79" i="7"/>
  <c r="BS79" i="7"/>
  <c r="BR79" i="7"/>
  <c r="BQ79" i="7"/>
  <c r="BP79" i="7"/>
  <c r="AI79" i="7"/>
  <c r="AH79" i="7"/>
  <c r="AG79" i="7"/>
  <c r="AF79" i="7"/>
  <c r="AE79" i="7"/>
  <c r="AD79" i="7"/>
  <c r="AC79" i="7"/>
  <c r="AB79" i="7"/>
  <c r="AA79" i="7"/>
  <c r="Z79" i="7"/>
  <c r="Y79" i="7"/>
  <c r="X79" i="7"/>
  <c r="W79" i="7"/>
  <c r="V79" i="7"/>
  <c r="U79" i="7"/>
  <c r="T79" i="7"/>
  <c r="S79" i="7"/>
  <c r="R79" i="7"/>
  <c r="Q79" i="7"/>
  <c r="P79" i="7"/>
  <c r="O79" i="7"/>
  <c r="N79" i="7"/>
  <c r="M79" i="7"/>
  <c r="L79" i="7"/>
  <c r="CM78" i="7"/>
  <c r="CL78" i="7"/>
  <c r="CK78" i="7"/>
  <c r="CJ78" i="7"/>
  <c r="CI78" i="7"/>
  <c r="CH78" i="7"/>
  <c r="CG78" i="7"/>
  <c r="CF78" i="7"/>
  <c r="CE78" i="7"/>
  <c r="CD78" i="7"/>
  <c r="CC78" i="7"/>
  <c r="CB78" i="7"/>
  <c r="CA78" i="7"/>
  <c r="BZ78" i="7"/>
  <c r="BY78" i="7"/>
  <c r="BX78" i="7"/>
  <c r="BW78" i="7"/>
  <c r="BV78" i="7"/>
  <c r="BU78" i="7"/>
  <c r="BT78" i="7"/>
  <c r="BS78" i="7"/>
  <c r="BR78" i="7"/>
  <c r="BQ78" i="7"/>
  <c r="BP78" i="7"/>
  <c r="AI78" i="7"/>
  <c r="AH78" i="7"/>
  <c r="AG78" i="7"/>
  <c r="AF78" i="7"/>
  <c r="AE78" i="7"/>
  <c r="AD78" i="7"/>
  <c r="AC78" i="7"/>
  <c r="AB78" i="7"/>
  <c r="AA78" i="7"/>
  <c r="Z78" i="7"/>
  <c r="Y78" i="7"/>
  <c r="X78" i="7"/>
  <c r="W78" i="7"/>
  <c r="V78" i="7"/>
  <c r="U78" i="7"/>
  <c r="T78" i="7"/>
  <c r="S78" i="7"/>
  <c r="R78" i="7"/>
  <c r="Q78" i="7"/>
  <c r="P78" i="7"/>
  <c r="O78" i="7"/>
  <c r="N78" i="7"/>
  <c r="M78" i="7"/>
  <c r="L78" i="7"/>
  <c r="CM77" i="7"/>
  <c r="CL77" i="7"/>
  <c r="CK77" i="7"/>
  <c r="CJ77" i="7"/>
  <c r="CI77" i="7"/>
  <c r="CH77" i="7"/>
  <c r="CG77" i="7"/>
  <c r="CF77" i="7"/>
  <c r="CE77" i="7"/>
  <c r="CD77" i="7"/>
  <c r="CC77" i="7"/>
  <c r="CB77" i="7"/>
  <c r="CA77" i="7"/>
  <c r="BZ77" i="7"/>
  <c r="BY77" i="7"/>
  <c r="BX77" i="7"/>
  <c r="BW77" i="7"/>
  <c r="BV77" i="7"/>
  <c r="BU77" i="7"/>
  <c r="BT77" i="7"/>
  <c r="BS77" i="7"/>
  <c r="BR77" i="7"/>
  <c r="BQ77" i="7"/>
  <c r="BP77" i="7"/>
  <c r="AI77" i="7"/>
  <c r="AH77" i="7"/>
  <c r="AG77" i="7"/>
  <c r="AF77" i="7"/>
  <c r="AE77" i="7"/>
  <c r="AD77" i="7"/>
  <c r="AC77" i="7"/>
  <c r="AB77" i="7"/>
  <c r="AA77" i="7"/>
  <c r="Z77" i="7"/>
  <c r="Y77" i="7"/>
  <c r="X77" i="7"/>
  <c r="W77" i="7"/>
  <c r="V77" i="7"/>
  <c r="U77" i="7"/>
  <c r="T77" i="7"/>
  <c r="S77" i="7"/>
  <c r="R77" i="7"/>
  <c r="Q77" i="7"/>
  <c r="P77" i="7"/>
  <c r="O77" i="7"/>
  <c r="N77" i="7"/>
  <c r="M77" i="7"/>
  <c r="L77" i="7"/>
  <c r="CM76" i="7"/>
  <c r="CL76" i="7"/>
  <c r="CK76" i="7"/>
  <c r="CJ76" i="7"/>
  <c r="CI76" i="7"/>
  <c r="CH76" i="7"/>
  <c r="CG76" i="7"/>
  <c r="CF76" i="7"/>
  <c r="CE76" i="7"/>
  <c r="CD76" i="7"/>
  <c r="CC76" i="7"/>
  <c r="CB76" i="7"/>
  <c r="CA76" i="7"/>
  <c r="BZ76" i="7"/>
  <c r="BY76" i="7"/>
  <c r="BX76" i="7"/>
  <c r="BW76" i="7"/>
  <c r="BV76" i="7"/>
  <c r="BU76" i="7"/>
  <c r="BT76" i="7"/>
  <c r="BS76" i="7"/>
  <c r="BR76" i="7"/>
  <c r="BQ76" i="7"/>
  <c r="BP76" i="7"/>
  <c r="AI76" i="7"/>
  <c r="AH76" i="7"/>
  <c r="AG76" i="7"/>
  <c r="AF76" i="7"/>
  <c r="AE76" i="7"/>
  <c r="AD76" i="7"/>
  <c r="AC76" i="7"/>
  <c r="AB76" i="7"/>
  <c r="AA76" i="7"/>
  <c r="Z76" i="7"/>
  <c r="Y76" i="7"/>
  <c r="X76" i="7"/>
  <c r="W76" i="7"/>
  <c r="V76" i="7"/>
  <c r="U76" i="7"/>
  <c r="T76" i="7"/>
  <c r="S76" i="7"/>
  <c r="R76" i="7"/>
  <c r="Q76" i="7"/>
  <c r="P76" i="7"/>
  <c r="O76" i="7"/>
  <c r="N76" i="7"/>
  <c r="M76" i="7"/>
  <c r="L76" i="7"/>
  <c r="CM75" i="7"/>
  <c r="CL75" i="7"/>
  <c r="CK75" i="7"/>
  <c r="CJ75" i="7"/>
  <c r="CI75" i="7"/>
  <c r="CH75" i="7"/>
  <c r="CG75" i="7"/>
  <c r="CF75" i="7"/>
  <c r="CE75" i="7"/>
  <c r="CD75" i="7"/>
  <c r="CC75" i="7"/>
  <c r="CB75" i="7"/>
  <c r="CA75" i="7"/>
  <c r="BZ75" i="7"/>
  <c r="BY75" i="7"/>
  <c r="BX75" i="7"/>
  <c r="BW75" i="7"/>
  <c r="BV75" i="7"/>
  <c r="BU75" i="7"/>
  <c r="BT75" i="7"/>
  <c r="BS75" i="7"/>
  <c r="BR75" i="7"/>
  <c r="BQ75" i="7"/>
  <c r="BP75" i="7"/>
  <c r="AI75" i="7"/>
  <c r="AH75" i="7"/>
  <c r="AG75" i="7"/>
  <c r="AF75" i="7"/>
  <c r="AE75" i="7"/>
  <c r="AD75" i="7"/>
  <c r="AC75" i="7"/>
  <c r="AB75" i="7"/>
  <c r="AA75" i="7"/>
  <c r="Z75" i="7"/>
  <c r="Y75" i="7"/>
  <c r="X75" i="7"/>
  <c r="W75" i="7"/>
  <c r="V75" i="7"/>
  <c r="U75" i="7"/>
  <c r="T75" i="7"/>
  <c r="S75" i="7"/>
  <c r="R75" i="7"/>
  <c r="Q75" i="7"/>
  <c r="P75" i="7"/>
  <c r="O75" i="7"/>
  <c r="N75" i="7"/>
  <c r="M75" i="7"/>
  <c r="L75" i="7"/>
  <c r="CM74" i="7"/>
  <c r="CL74" i="7"/>
  <c r="CK74" i="7"/>
  <c r="CJ74" i="7"/>
  <c r="CI74" i="7"/>
  <c r="CH74" i="7"/>
  <c r="CG74" i="7"/>
  <c r="CF74" i="7"/>
  <c r="CE74" i="7"/>
  <c r="CD74" i="7"/>
  <c r="CC74" i="7"/>
  <c r="CB74" i="7"/>
  <c r="CA74" i="7"/>
  <c r="BZ74" i="7"/>
  <c r="BY74" i="7"/>
  <c r="BX74" i="7"/>
  <c r="BW74" i="7"/>
  <c r="BV74" i="7"/>
  <c r="BU74" i="7"/>
  <c r="BT74" i="7"/>
  <c r="BS74" i="7"/>
  <c r="BR74" i="7"/>
  <c r="BQ74" i="7"/>
  <c r="BP74" i="7"/>
  <c r="AI74" i="7"/>
  <c r="AH74" i="7"/>
  <c r="AG74" i="7"/>
  <c r="AF74" i="7"/>
  <c r="AE74" i="7"/>
  <c r="AD74" i="7"/>
  <c r="AC74" i="7"/>
  <c r="AB74" i="7"/>
  <c r="AA74" i="7"/>
  <c r="Z74" i="7"/>
  <c r="Y74" i="7"/>
  <c r="X74" i="7"/>
  <c r="W74" i="7"/>
  <c r="V74" i="7"/>
  <c r="U74" i="7"/>
  <c r="T74" i="7"/>
  <c r="S74" i="7"/>
  <c r="R74" i="7"/>
  <c r="Q74" i="7"/>
  <c r="P74" i="7"/>
  <c r="O74" i="7"/>
  <c r="N74" i="7"/>
  <c r="M74" i="7"/>
  <c r="L74" i="7"/>
  <c r="CM73" i="7"/>
  <c r="CL73" i="7"/>
  <c r="CK73" i="7"/>
  <c r="CJ73" i="7"/>
  <c r="CI73" i="7"/>
  <c r="CH73" i="7"/>
  <c r="CG73" i="7"/>
  <c r="CF73" i="7"/>
  <c r="CE73" i="7"/>
  <c r="CD73" i="7"/>
  <c r="CC73" i="7"/>
  <c r="CB73" i="7"/>
  <c r="CA73" i="7"/>
  <c r="BZ73" i="7"/>
  <c r="BY73" i="7"/>
  <c r="BX73" i="7"/>
  <c r="BW73" i="7"/>
  <c r="BV73" i="7"/>
  <c r="BU73" i="7"/>
  <c r="BT73" i="7"/>
  <c r="BS73" i="7"/>
  <c r="BR73" i="7"/>
  <c r="BQ73" i="7"/>
  <c r="BP73" i="7"/>
  <c r="AI73" i="7"/>
  <c r="AH73" i="7"/>
  <c r="AG73" i="7"/>
  <c r="AF73" i="7"/>
  <c r="AE73" i="7"/>
  <c r="AD73" i="7"/>
  <c r="AC73" i="7"/>
  <c r="AB73" i="7"/>
  <c r="AA73" i="7"/>
  <c r="Z73" i="7"/>
  <c r="Y73" i="7"/>
  <c r="X73" i="7"/>
  <c r="W73" i="7"/>
  <c r="V73" i="7"/>
  <c r="U73" i="7"/>
  <c r="T73" i="7"/>
  <c r="S73" i="7"/>
  <c r="R73" i="7"/>
  <c r="Q73" i="7"/>
  <c r="P73" i="7"/>
  <c r="O73" i="7"/>
  <c r="N73" i="7"/>
  <c r="M73" i="7"/>
  <c r="L73" i="7"/>
  <c r="CM72" i="7"/>
  <c r="CL72" i="7"/>
  <c r="CK72" i="7"/>
  <c r="CJ72" i="7"/>
  <c r="CI72" i="7"/>
  <c r="CH72" i="7"/>
  <c r="CG72" i="7"/>
  <c r="CF72" i="7"/>
  <c r="CE72" i="7"/>
  <c r="CD72" i="7"/>
  <c r="CC72" i="7"/>
  <c r="CB72" i="7"/>
  <c r="CA72" i="7"/>
  <c r="BZ72" i="7"/>
  <c r="BY72" i="7"/>
  <c r="BX72" i="7"/>
  <c r="BW72" i="7"/>
  <c r="BV72" i="7"/>
  <c r="BU72" i="7"/>
  <c r="BT72" i="7"/>
  <c r="BS72" i="7"/>
  <c r="BR72" i="7"/>
  <c r="BQ72" i="7"/>
  <c r="BP72" i="7"/>
  <c r="AI72" i="7"/>
  <c r="AH72" i="7"/>
  <c r="AG72" i="7"/>
  <c r="AF72" i="7"/>
  <c r="AE72" i="7"/>
  <c r="AD72" i="7"/>
  <c r="AC72" i="7"/>
  <c r="AB72" i="7"/>
  <c r="AA72" i="7"/>
  <c r="Z72" i="7"/>
  <c r="Y72" i="7"/>
  <c r="X72" i="7"/>
  <c r="W72" i="7"/>
  <c r="V72" i="7"/>
  <c r="U72" i="7"/>
  <c r="T72" i="7"/>
  <c r="S72" i="7"/>
  <c r="R72" i="7"/>
  <c r="Q72" i="7"/>
  <c r="P72" i="7"/>
  <c r="O72" i="7"/>
  <c r="N72" i="7"/>
  <c r="M72" i="7"/>
  <c r="L72" i="7"/>
  <c r="CM71" i="7"/>
  <c r="CL71" i="7"/>
  <c r="CK71" i="7"/>
  <c r="CJ71" i="7"/>
  <c r="CI71" i="7"/>
  <c r="CH71" i="7"/>
  <c r="CG71" i="7"/>
  <c r="CF71" i="7"/>
  <c r="CE71" i="7"/>
  <c r="CD71" i="7"/>
  <c r="CC71" i="7"/>
  <c r="CB71" i="7"/>
  <c r="CA71" i="7"/>
  <c r="BZ71" i="7"/>
  <c r="BY71" i="7"/>
  <c r="BX71" i="7"/>
  <c r="BW71" i="7"/>
  <c r="BV71" i="7"/>
  <c r="BU71" i="7"/>
  <c r="BT71" i="7"/>
  <c r="BS71" i="7"/>
  <c r="BR71" i="7"/>
  <c r="BQ71" i="7"/>
  <c r="BP71" i="7"/>
  <c r="AI71" i="7"/>
  <c r="AH71" i="7"/>
  <c r="AG71" i="7"/>
  <c r="AF71" i="7"/>
  <c r="AE71" i="7"/>
  <c r="AD71" i="7"/>
  <c r="AC71" i="7"/>
  <c r="AB71" i="7"/>
  <c r="AA71" i="7"/>
  <c r="Z71" i="7"/>
  <c r="Y71" i="7"/>
  <c r="X71" i="7"/>
  <c r="W71" i="7"/>
  <c r="V71" i="7"/>
  <c r="U71" i="7"/>
  <c r="T71" i="7"/>
  <c r="S71" i="7"/>
  <c r="R71" i="7"/>
  <c r="Q71" i="7"/>
  <c r="P71" i="7"/>
  <c r="O71" i="7"/>
  <c r="N71" i="7"/>
  <c r="M71" i="7"/>
  <c r="L71" i="7"/>
  <c r="CM70" i="7"/>
  <c r="CL70" i="7"/>
  <c r="CK70" i="7"/>
  <c r="CJ70" i="7"/>
  <c r="CI70" i="7"/>
  <c r="CH70" i="7"/>
  <c r="CG70" i="7"/>
  <c r="CF70" i="7"/>
  <c r="CE70" i="7"/>
  <c r="CD70" i="7"/>
  <c r="CC70" i="7"/>
  <c r="CB70" i="7"/>
  <c r="CA70" i="7"/>
  <c r="BZ70" i="7"/>
  <c r="BY70" i="7"/>
  <c r="BX70" i="7"/>
  <c r="BW70" i="7"/>
  <c r="BV70" i="7"/>
  <c r="BU70" i="7"/>
  <c r="BT70" i="7"/>
  <c r="BS70" i="7"/>
  <c r="BR70" i="7"/>
  <c r="BQ70" i="7"/>
  <c r="BP70" i="7"/>
  <c r="AI70" i="7"/>
  <c r="AH70" i="7"/>
  <c r="AG70" i="7"/>
  <c r="AF70" i="7"/>
  <c r="AE70" i="7"/>
  <c r="AD70" i="7"/>
  <c r="AC70" i="7"/>
  <c r="AB70" i="7"/>
  <c r="AA70" i="7"/>
  <c r="Z70" i="7"/>
  <c r="Y70" i="7"/>
  <c r="X70" i="7"/>
  <c r="W70" i="7"/>
  <c r="V70" i="7"/>
  <c r="U70" i="7"/>
  <c r="T70" i="7"/>
  <c r="S70" i="7"/>
  <c r="R70" i="7"/>
  <c r="Q70" i="7"/>
  <c r="P70" i="7"/>
  <c r="O70" i="7"/>
  <c r="N70" i="7"/>
  <c r="M70" i="7"/>
  <c r="L70" i="7"/>
  <c r="CM69" i="7"/>
  <c r="CL69" i="7"/>
  <c r="CK69" i="7"/>
  <c r="CJ69" i="7"/>
  <c r="CI69" i="7"/>
  <c r="CH69" i="7"/>
  <c r="CG69" i="7"/>
  <c r="CF69" i="7"/>
  <c r="CE69" i="7"/>
  <c r="CD69" i="7"/>
  <c r="CC69" i="7"/>
  <c r="CB69" i="7"/>
  <c r="CA69" i="7"/>
  <c r="BZ69" i="7"/>
  <c r="BY69" i="7"/>
  <c r="BX69" i="7"/>
  <c r="BW69" i="7"/>
  <c r="BV69" i="7"/>
  <c r="BU69" i="7"/>
  <c r="BT69" i="7"/>
  <c r="BS69" i="7"/>
  <c r="BR69" i="7"/>
  <c r="BQ69" i="7"/>
  <c r="BP69" i="7"/>
  <c r="AI69" i="7"/>
  <c r="AH69" i="7"/>
  <c r="AG69" i="7"/>
  <c r="AF69" i="7"/>
  <c r="AE69" i="7"/>
  <c r="AD69" i="7"/>
  <c r="AC69" i="7"/>
  <c r="AB69" i="7"/>
  <c r="AA69" i="7"/>
  <c r="Z69" i="7"/>
  <c r="Y69" i="7"/>
  <c r="X69" i="7"/>
  <c r="W69" i="7"/>
  <c r="V69" i="7"/>
  <c r="U69" i="7"/>
  <c r="T69" i="7"/>
  <c r="S69" i="7"/>
  <c r="R69" i="7"/>
  <c r="Q69" i="7"/>
  <c r="P69" i="7"/>
  <c r="O69" i="7"/>
  <c r="N69" i="7"/>
  <c r="M69" i="7"/>
  <c r="L69" i="7"/>
  <c r="CM68" i="7"/>
  <c r="CL68" i="7"/>
  <c r="CK68" i="7"/>
  <c r="CJ68" i="7"/>
  <c r="CI68" i="7"/>
  <c r="CH68" i="7"/>
  <c r="CG68" i="7"/>
  <c r="CF68" i="7"/>
  <c r="CE68" i="7"/>
  <c r="CD68" i="7"/>
  <c r="CC68" i="7"/>
  <c r="CB68" i="7"/>
  <c r="CA68" i="7"/>
  <c r="BZ68" i="7"/>
  <c r="BY68" i="7"/>
  <c r="BX68" i="7"/>
  <c r="BW68" i="7"/>
  <c r="BV68" i="7"/>
  <c r="BU68" i="7"/>
  <c r="BT68" i="7"/>
  <c r="BS68" i="7"/>
  <c r="BR68" i="7"/>
  <c r="BQ68" i="7"/>
  <c r="BP68" i="7"/>
  <c r="AI68" i="7"/>
  <c r="AH68" i="7"/>
  <c r="AG68" i="7"/>
  <c r="AF68" i="7"/>
  <c r="AE68" i="7"/>
  <c r="AD68" i="7"/>
  <c r="AC68" i="7"/>
  <c r="AB68" i="7"/>
  <c r="AA68" i="7"/>
  <c r="Z68" i="7"/>
  <c r="Y68" i="7"/>
  <c r="X68" i="7"/>
  <c r="W68" i="7"/>
  <c r="V68" i="7"/>
  <c r="U68" i="7"/>
  <c r="T68" i="7"/>
  <c r="S68" i="7"/>
  <c r="R68" i="7"/>
  <c r="Q68" i="7"/>
  <c r="P68" i="7"/>
  <c r="O68" i="7"/>
  <c r="N68" i="7"/>
  <c r="M68" i="7"/>
  <c r="L68" i="7"/>
  <c r="CM67" i="7"/>
  <c r="CL67" i="7"/>
  <c r="CK67" i="7"/>
  <c r="CJ67" i="7"/>
  <c r="CI67" i="7"/>
  <c r="CH67" i="7"/>
  <c r="CG67" i="7"/>
  <c r="CF67" i="7"/>
  <c r="CE67" i="7"/>
  <c r="CD67" i="7"/>
  <c r="CC67" i="7"/>
  <c r="CB67" i="7"/>
  <c r="CA67" i="7"/>
  <c r="BZ67" i="7"/>
  <c r="BY67" i="7"/>
  <c r="BX67" i="7"/>
  <c r="BW67" i="7"/>
  <c r="BV67" i="7"/>
  <c r="BU67" i="7"/>
  <c r="BT67" i="7"/>
  <c r="BS67" i="7"/>
  <c r="BR67" i="7"/>
  <c r="BQ67" i="7"/>
  <c r="BP67" i="7"/>
  <c r="AI67" i="7"/>
  <c r="AH67" i="7"/>
  <c r="AG67" i="7"/>
  <c r="AF67" i="7"/>
  <c r="AE67" i="7"/>
  <c r="AD67" i="7"/>
  <c r="AC67" i="7"/>
  <c r="AB67" i="7"/>
  <c r="AA67" i="7"/>
  <c r="Z67" i="7"/>
  <c r="Y67" i="7"/>
  <c r="X67" i="7"/>
  <c r="W67" i="7"/>
  <c r="V67" i="7"/>
  <c r="U67" i="7"/>
  <c r="T67" i="7"/>
  <c r="S67" i="7"/>
  <c r="R67" i="7"/>
  <c r="Q67" i="7"/>
  <c r="P67" i="7"/>
  <c r="O67" i="7"/>
  <c r="N67" i="7"/>
  <c r="M67" i="7"/>
  <c r="L67" i="7"/>
  <c r="CM66" i="7"/>
  <c r="CL66" i="7"/>
  <c r="CK66" i="7"/>
  <c r="CJ66" i="7"/>
  <c r="CI66" i="7"/>
  <c r="CH66" i="7"/>
  <c r="CG66" i="7"/>
  <c r="CF66" i="7"/>
  <c r="CE66" i="7"/>
  <c r="CD66" i="7"/>
  <c r="CC66" i="7"/>
  <c r="CB66" i="7"/>
  <c r="CA66" i="7"/>
  <c r="BZ66" i="7"/>
  <c r="BY66" i="7"/>
  <c r="BX66" i="7"/>
  <c r="BW66" i="7"/>
  <c r="BV66" i="7"/>
  <c r="BU66" i="7"/>
  <c r="BT66" i="7"/>
  <c r="BS66" i="7"/>
  <c r="BR66" i="7"/>
  <c r="BQ66" i="7"/>
  <c r="BP66" i="7"/>
  <c r="AI66" i="7"/>
  <c r="AH66" i="7"/>
  <c r="AG66" i="7"/>
  <c r="AF66" i="7"/>
  <c r="AE66" i="7"/>
  <c r="AD66" i="7"/>
  <c r="AC66" i="7"/>
  <c r="AB66" i="7"/>
  <c r="AA66" i="7"/>
  <c r="Z66" i="7"/>
  <c r="Y66" i="7"/>
  <c r="X66" i="7"/>
  <c r="W66" i="7"/>
  <c r="V66" i="7"/>
  <c r="U66" i="7"/>
  <c r="T66" i="7"/>
  <c r="S66" i="7"/>
  <c r="R66" i="7"/>
  <c r="Q66" i="7"/>
  <c r="P66" i="7"/>
  <c r="O66" i="7"/>
  <c r="N66" i="7"/>
  <c r="M66" i="7"/>
  <c r="L66" i="7"/>
  <c r="CM65" i="7"/>
  <c r="CL65" i="7"/>
  <c r="CK65" i="7"/>
  <c r="CJ65" i="7"/>
  <c r="CI65" i="7"/>
  <c r="CH65" i="7"/>
  <c r="CG65" i="7"/>
  <c r="CF65" i="7"/>
  <c r="CE65" i="7"/>
  <c r="CD65" i="7"/>
  <c r="CC65" i="7"/>
  <c r="CB65" i="7"/>
  <c r="CA65" i="7"/>
  <c r="BZ65" i="7"/>
  <c r="BY65" i="7"/>
  <c r="BX65" i="7"/>
  <c r="BW65" i="7"/>
  <c r="BV65" i="7"/>
  <c r="BU65" i="7"/>
  <c r="BT65" i="7"/>
  <c r="BS65" i="7"/>
  <c r="BR65" i="7"/>
  <c r="BQ65" i="7"/>
  <c r="BP65" i="7"/>
  <c r="AI65" i="7"/>
  <c r="AH65" i="7"/>
  <c r="AG65" i="7"/>
  <c r="AF65" i="7"/>
  <c r="AE65" i="7"/>
  <c r="AD65" i="7"/>
  <c r="AC65" i="7"/>
  <c r="AB65" i="7"/>
  <c r="AA65" i="7"/>
  <c r="Z65" i="7"/>
  <c r="Y65" i="7"/>
  <c r="X65" i="7"/>
  <c r="W65" i="7"/>
  <c r="V65" i="7"/>
  <c r="U65" i="7"/>
  <c r="T65" i="7"/>
  <c r="S65" i="7"/>
  <c r="R65" i="7"/>
  <c r="Q65" i="7"/>
  <c r="P65" i="7"/>
  <c r="O65" i="7"/>
  <c r="N65" i="7"/>
  <c r="M65" i="7"/>
  <c r="L65" i="7"/>
  <c r="CM64" i="7"/>
  <c r="CL64" i="7"/>
  <c r="CK64" i="7"/>
  <c r="CJ64" i="7"/>
  <c r="CI64" i="7"/>
  <c r="CH64" i="7"/>
  <c r="CG64" i="7"/>
  <c r="CF64" i="7"/>
  <c r="CE64" i="7"/>
  <c r="CD64" i="7"/>
  <c r="CC64" i="7"/>
  <c r="CB64" i="7"/>
  <c r="CA64" i="7"/>
  <c r="BZ64" i="7"/>
  <c r="BY64" i="7"/>
  <c r="BX64" i="7"/>
  <c r="BW64" i="7"/>
  <c r="BV64" i="7"/>
  <c r="BU64" i="7"/>
  <c r="BT64" i="7"/>
  <c r="BS64" i="7"/>
  <c r="BR64" i="7"/>
  <c r="BQ64" i="7"/>
  <c r="BP64" i="7"/>
  <c r="AI64" i="7"/>
  <c r="AH64" i="7"/>
  <c r="AG64" i="7"/>
  <c r="AF64" i="7"/>
  <c r="AE64" i="7"/>
  <c r="AD64" i="7"/>
  <c r="AC64" i="7"/>
  <c r="AB64" i="7"/>
  <c r="AA64" i="7"/>
  <c r="Z64" i="7"/>
  <c r="Y64" i="7"/>
  <c r="X64" i="7"/>
  <c r="W64" i="7"/>
  <c r="V64" i="7"/>
  <c r="U64" i="7"/>
  <c r="T64" i="7"/>
  <c r="S64" i="7"/>
  <c r="R64" i="7"/>
  <c r="Q64" i="7"/>
  <c r="P64" i="7"/>
  <c r="O64" i="7"/>
  <c r="N64" i="7"/>
  <c r="M64" i="7"/>
  <c r="L64" i="7"/>
  <c r="CM63" i="7"/>
  <c r="CL63" i="7"/>
  <c r="CK63" i="7"/>
  <c r="CJ63" i="7"/>
  <c r="CI63" i="7"/>
  <c r="CH63" i="7"/>
  <c r="CG63" i="7"/>
  <c r="CF63" i="7"/>
  <c r="CE63" i="7"/>
  <c r="CD63" i="7"/>
  <c r="CC63" i="7"/>
  <c r="CB63" i="7"/>
  <c r="CA63" i="7"/>
  <c r="BZ63" i="7"/>
  <c r="BY63" i="7"/>
  <c r="BX63" i="7"/>
  <c r="BW63" i="7"/>
  <c r="BV63" i="7"/>
  <c r="BU63" i="7"/>
  <c r="BT63" i="7"/>
  <c r="BS63" i="7"/>
  <c r="BR63" i="7"/>
  <c r="BQ63" i="7"/>
  <c r="BP63" i="7"/>
  <c r="AI63" i="7"/>
  <c r="AH63" i="7"/>
  <c r="AG63" i="7"/>
  <c r="AF63" i="7"/>
  <c r="AE63" i="7"/>
  <c r="AD63" i="7"/>
  <c r="AC63" i="7"/>
  <c r="AB63" i="7"/>
  <c r="AA63" i="7"/>
  <c r="Z63" i="7"/>
  <c r="Y63" i="7"/>
  <c r="X63" i="7"/>
  <c r="W63" i="7"/>
  <c r="V63" i="7"/>
  <c r="U63" i="7"/>
  <c r="T63" i="7"/>
  <c r="S63" i="7"/>
  <c r="R63" i="7"/>
  <c r="Q63" i="7"/>
  <c r="P63" i="7"/>
  <c r="O63" i="7"/>
  <c r="N63" i="7"/>
  <c r="M63" i="7"/>
  <c r="L63" i="7"/>
  <c r="CM62" i="7"/>
  <c r="CL62" i="7"/>
  <c r="CK62" i="7"/>
  <c r="CJ62" i="7"/>
  <c r="CI62" i="7"/>
  <c r="CH62" i="7"/>
  <c r="CG62" i="7"/>
  <c r="CF62" i="7"/>
  <c r="CE62" i="7"/>
  <c r="CD62" i="7"/>
  <c r="CC62" i="7"/>
  <c r="CB62" i="7"/>
  <c r="CA62" i="7"/>
  <c r="BZ62" i="7"/>
  <c r="BY62" i="7"/>
  <c r="BX62" i="7"/>
  <c r="BW62" i="7"/>
  <c r="BV62" i="7"/>
  <c r="BU62" i="7"/>
  <c r="BT62" i="7"/>
  <c r="BS62" i="7"/>
  <c r="BR62" i="7"/>
  <c r="BQ62" i="7"/>
  <c r="BP62" i="7"/>
  <c r="AI62" i="7"/>
  <c r="AH62" i="7"/>
  <c r="AG62" i="7"/>
  <c r="AF62" i="7"/>
  <c r="AE62" i="7"/>
  <c r="AD62" i="7"/>
  <c r="AC62" i="7"/>
  <c r="AB62" i="7"/>
  <c r="AA62" i="7"/>
  <c r="Z62" i="7"/>
  <c r="Y62" i="7"/>
  <c r="X62" i="7"/>
  <c r="W62" i="7"/>
  <c r="V62" i="7"/>
  <c r="U62" i="7"/>
  <c r="T62" i="7"/>
  <c r="S62" i="7"/>
  <c r="R62" i="7"/>
  <c r="Q62" i="7"/>
  <c r="P62" i="7"/>
  <c r="O62" i="7"/>
  <c r="N62" i="7"/>
  <c r="M62" i="7"/>
  <c r="L62" i="7"/>
  <c r="CM61" i="7"/>
  <c r="CL61" i="7"/>
  <c r="CK61" i="7"/>
  <c r="CJ61" i="7"/>
  <c r="CI61" i="7"/>
  <c r="CH61" i="7"/>
  <c r="CG61" i="7"/>
  <c r="CF61" i="7"/>
  <c r="CE61" i="7"/>
  <c r="CD61" i="7"/>
  <c r="CC61" i="7"/>
  <c r="CB61" i="7"/>
  <c r="CA61" i="7"/>
  <c r="BZ61" i="7"/>
  <c r="BY61" i="7"/>
  <c r="BX61" i="7"/>
  <c r="BW61" i="7"/>
  <c r="BV61" i="7"/>
  <c r="BU61" i="7"/>
  <c r="BT61" i="7"/>
  <c r="BS61" i="7"/>
  <c r="BR61" i="7"/>
  <c r="BQ61" i="7"/>
  <c r="BP61" i="7"/>
  <c r="AI61" i="7"/>
  <c r="AH61" i="7"/>
  <c r="AG61" i="7"/>
  <c r="AF61" i="7"/>
  <c r="AE61" i="7"/>
  <c r="AD61" i="7"/>
  <c r="AC61" i="7"/>
  <c r="AB61" i="7"/>
  <c r="AA61" i="7"/>
  <c r="Z61" i="7"/>
  <c r="Y61" i="7"/>
  <c r="X61" i="7"/>
  <c r="W61" i="7"/>
  <c r="V61" i="7"/>
  <c r="U61" i="7"/>
  <c r="T61" i="7"/>
  <c r="S61" i="7"/>
  <c r="R61" i="7"/>
  <c r="Q61" i="7"/>
  <c r="P61" i="7"/>
  <c r="O61" i="7"/>
  <c r="N61" i="7"/>
  <c r="M61" i="7"/>
  <c r="L61" i="7"/>
  <c r="CM60" i="7"/>
  <c r="CL60" i="7"/>
  <c r="CK60" i="7"/>
  <c r="CJ60" i="7"/>
  <c r="CI60" i="7"/>
  <c r="CH60" i="7"/>
  <c r="CG60" i="7"/>
  <c r="CF60" i="7"/>
  <c r="CE60" i="7"/>
  <c r="CD60" i="7"/>
  <c r="CC60" i="7"/>
  <c r="CB60" i="7"/>
  <c r="CA60" i="7"/>
  <c r="BZ60" i="7"/>
  <c r="BY60" i="7"/>
  <c r="BX60" i="7"/>
  <c r="BW60" i="7"/>
  <c r="BV60" i="7"/>
  <c r="BU60" i="7"/>
  <c r="BT60" i="7"/>
  <c r="BS60" i="7"/>
  <c r="BR60" i="7"/>
  <c r="BQ60" i="7"/>
  <c r="BP60" i="7"/>
  <c r="AI60" i="7"/>
  <c r="AH60" i="7"/>
  <c r="AG60" i="7"/>
  <c r="AF60" i="7"/>
  <c r="AE60" i="7"/>
  <c r="AD60" i="7"/>
  <c r="AC60" i="7"/>
  <c r="AB60" i="7"/>
  <c r="AA60" i="7"/>
  <c r="Z60" i="7"/>
  <c r="Y60" i="7"/>
  <c r="X60" i="7"/>
  <c r="W60" i="7"/>
  <c r="V60" i="7"/>
  <c r="U60" i="7"/>
  <c r="T60" i="7"/>
  <c r="S60" i="7"/>
  <c r="R60" i="7"/>
  <c r="Q60" i="7"/>
  <c r="P60" i="7"/>
  <c r="O60" i="7"/>
  <c r="N60" i="7"/>
  <c r="M60" i="7"/>
  <c r="L60" i="7"/>
  <c r="CM59" i="7"/>
  <c r="CL59" i="7"/>
  <c r="CK59" i="7"/>
  <c r="CJ59" i="7"/>
  <c r="CI59" i="7"/>
  <c r="CH59" i="7"/>
  <c r="CG59" i="7"/>
  <c r="CF59" i="7"/>
  <c r="CE59" i="7"/>
  <c r="CD59" i="7"/>
  <c r="CC59" i="7"/>
  <c r="CB59" i="7"/>
  <c r="CA59" i="7"/>
  <c r="BZ59" i="7"/>
  <c r="BY59" i="7"/>
  <c r="BX59" i="7"/>
  <c r="BW59" i="7"/>
  <c r="BV59" i="7"/>
  <c r="BU59" i="7"/>
  <c r="BT59" i="7"/>
  <c r="BS59" i="7"/>
  <c r="BR59" i="7"/>
  <c r="BQ59" i="7"/>
  <c r="BP59" i="7"/>
  <c r="AI59" i="7"/>
  <c r="AH59" i="7"/>
  <c r="AG59" i="7"/>
  <c r="AF59" i="7"/>
  <c r="AE59" i="7"/>
  <c r="AD59" i="7"/>
  <c r="AC59" i="7"/>
  <c r="AB59" i="7"/>
  <c r="AA59" i="7"/>
  <c r="Z59" i="7"/>
  <c r="Y59" i="7"/>
  <c r="X59" i="7"/>
  <c r="W59" i="7"/>
  <c r="V59" i="7"/>
  <c r="U59" i="7"/>
  <c r="T59" i="7"/>
  <c r="S59" i="7"/>
  <c r="R59" i="7"/>
  <c r="Q59" i="7"/>
  <c r="P59" i="7"/>
  <c r="O59" i="7"/>
  <c r="N59" i="7"/>
  <c r="M59" i="7"/>
  <c r="L59" i="7"/>
  <c r="CM58" i="7"/>
  <c r="CL58" i="7"/>
  <c r="CK58" i="7"/>
  <c r="CJ58" i="7"/>
  <c r="CI58" i="7"/>
  <c r="CH58" i="7"/>
  <c r="CG58" i="7"/>
  <c r="CF58" i="7"/>
  <c r="CE58" i="7"/>
  <c r="CD58" i="7"/>
  <c r="CC58" i="7"/>
  <c r="CB58" i="7"/>
  <c r="CA58" i="7"/>
  <c r="BZ58" i="7"/>
  <c r="BY58" i="7"/>
  <c r="BX58" i="7"/>
  <c r="BW58" i="7"/>
  <c r="BV58" i="7"/>
  <c r="BU58" i="7"/>
  <c r="BT58" i="7"/>
  <c r="BS58" i="7"/>
  <c r="BR58" i="7"/>
  <c r="BQ58" i="7"/>
  <c r="BP58" i="7"/>
  <c r="AI58" i="7"/>
  <c r="AH58" i="7"/>
  <c r="AG58" i="7"/>
  <c r="AF58" i="7"/>
  <c r="AE58" i="7"/>
  <c r="AD58" i="7"/>
  <c r="AC58" i="7"/>
  <c r="AB58" i="7"/>
  <c r="AA58" i="7"/>
  <c r="Z58" i="7"/>
  <c r="Y58" i="7"/>
  <c r="X58" i="7"/>
  <c r="W58" i="7"/>
  <c r="V58" i="7"/>
  <c r="U58" i="7"/>
  <c r="T58" i="7"/>
  <c r="S58" i="7"/>
  <c r="R58" i="7"/>
  <c r="Q58" i="7"/>
  <c r="P58" i="7"/>
  <c r="O58" i="7"/>
  <c r="N58" i="7"/>
  <c r="M58" i="7"/>
  <c r="L58" i="7"/>
  <c r="CM57" i="7"/>
  <c r="CL57" i="7"/>
  <c r="CK57" i="7"/>
  <c r="CJ57" i="7"/>
  <c r="CI57" i="7"/>
  <c r="CH57" i="7"/>
  <c r="CG57" i="7"/>
  <c r="CF57" i="7"/>
  <c r="CE57" i="7"/>
  <c r="CD57" i="7"/>
  <c r="CC57" i="7"/>
  <c r="CB57" i="7"/>
  <c r="CA57" i="7"/>
  <c r="BZ57" i="7"/>
  <c r="BY57" i="7"/>
  <c r="BX57" i="7"/>
  <c r="BW57" i="7"/>
  <c r="BV57" i="7"/>
  <c r="BU57" i="7"/>
  <c r="BT57" i="7"/>
  <c r="BS57" i="7"/>
  <c r="BR57" i="7"/>
  <c r="BQ57" i="7"/>
  <c r="BP57" i="7"/>
  <c r="AI57" i="7"/>
  <c r="AH57" i="7"/>
  <c r="AG57" i="7"/>
  <c r="AF57" i="7"/>
  <c r="AE57" i="7"/>
  <c r="AD57" i="7"/>
  <c r="AC57" i="7"/>
  <c r="AB57" i="7"/>
  <c r="AA57" i="7"/>
  <c r="Z57" i="7"/>
  <c r="Y57" i="7"/>
  <c r="X57" i="7"/>
  <c r="W57" i="7"/>
  <c r="V57" i="7"/>
  <c r="U57" i="7"/>
  <c r="T57" i="7"/>
  <c r="S57" i="7"/>
  <c r="R57" i="7"/>
  <c r="Q57" i="7"/>
  <c r="P57" i="7"/>
  <c r="O57" i="7"/>
  <c r="N57" i="7"/>
  <c r="M57" i="7"/>
  <c r="L57" i="7"/>
  <c r="CM56" i="7"/>
  <c r="CL56" i="7"/>
  <c r="CK56" i="7"/>
  <c r="CJ56" i="7"/>
  <c r="CI56" i="7"/>
  <c r="CH56" i="7"/>
  <c r="CG56" i="7"/>
  <c r="CF56" i="7"/>
  <c r="CE56" i="7"/>
  <c r="CD56" i="7"/>
  <c r="CC56" i="7"/>
  <c r="CB56" i="7"/>
  <c r="CA56" i="7"/>
  <c r="BZ56" i="7"/>
  <c r="BY56" i="7"/>
  <c r="BX56" i="7"/>
  <c r="BW56" i="7"/>
  <c r="BV56" i="7"/>
  <c r="BU56" i="7"/>
  <c r="BT56" i="7"/>
  <c r="BS56" i="7"/>
  <c r="BR56" i="7"/>
  <c r="BQ56" i="7"/>
  <c r="BP56" i="7"/>
  <c r="AI56" i="7"/>
  <c r="AH56" i="7"/>
  <c r="AG56" i="7"/>
  <c r="AF56" i="7"/>
  <c r="AE56" i="7"/>
  <c r="AD56" i="7"/>
  <c r="AC56" i="7"/>
  <c r="AB56" i="7"/>
  <c r="AA56" i="7"/>
  <c r="Z56" i="7"/>
  <c r="Y56" i="7"/>
  <c r="X56" i="7"/>
  <c r="W56" i="7"/>
  <c r="V56" i="7"/>
  <c r="U56" i="7"/>
  <c r="T56" i="7"/>
  <c r="S56" i="7"/>
  <c r="R56" i="7"/>
  <c r="Q56" i="7"/>
  <c r="P56" i="7"/>
  <c r="O56" i="7"/>
  <c r="N56" i="7"/>
  <c r="M56" i="7"/>
  <c r="L56" i="7"/>
  <c r="DQ55" i="7"/>
  <c r="CM53" i="7"/>
  <c r="CL53" i="7"/>
  <c r="CK53" i="7"/>
  <c r="CJ53" i="7"/>
  <c r="CI53" i="7"/>
  <c r="CH53" i="7"/>
  <c r="CG53" i="7"/>
  <c r="CF53" i="7"/>
  <c r="CE53" i="7"/>
  <c r="CD53" i="7"/>
  <c r="CC53" i="7"/>
  <c r="CB53" i="7"/>
  <c r="CA53" i="7"/>
  <c r="BZ53" i="7"/>
  <c r="BY53" i="7"/>
  <c r="BX53" i="7"/>
  <c r="BW53" i="7"/>
  <c r="BV53" i="7"/>
  <c r="BU53" i="7"/>
  <c r="BT53" i="7"/>
  <c r="BS53" i="7"/>
  <c r="BR53" i="7"/>
  <c r="BQ53" i="7"/>
  <c r="BP53" i="7"/>
  <c r="AI53" i="7"/>
  <c r="AH53" i="7"/>
  <c r="AG53" i="7"/>
  <c r="AF53" i="7"/>
  <c r="AE53" i="7"/>
  <c r="AD53" i="7"/>
  <c r="AC53" i="7"/>
  <c r="AB53" i="7"/>
  <c r="AA53" i="7"/>
  <c r="Z53" i="7"/>
  <c r="Y53" i="7"/>
  <c r="X53" i="7"/>
  <c r="W53" i="7"/>
  <c r="V53" i="7"/>
  <c r="U53" i="7"/>
  <c r="T53" i="7"/>
  <c r="S53" i="7"/>
  <c r="R53" i="7"/>
  <c r="Q53" i="7"/>
  <c r="P53" i="7"/>
  <c r="O53" i="7"/>
  <c r="N53" i="7"/>
  <c r="M53" i="7"/>
  <c r="L53" i="7"/>
  <c r="CM52" i="7"/>
  <c r="CL52" i="7"/>
  <c r="CK52" i="7"/>
  <c r="CJ52" i="7"/>
  <c r="CI52" i="7"/>
  <c r="CH52" i="7"/>
  <c r="CG52" i="7"/>
  <c r="CF52" i="7"/>
  <c r="CE52" i="7"/>
  <c r="CD52" i="7"/>
  <c r="CC52" i="7"/>
  <c r="CB52" i="7"/>
  <c r="CA52" i="7"/>
  <c r="BZ52" i="7"/>
  <c r="BY52" i="7"/>
  <c r="BX52" i="7"/>
  <c r="BW52" i="7"/>
  <c r="BV52" i="7"/>
  <c r="BU52" i="7"/>
  <c r="BT52" i="7"/>
  <c r="BS52" i="7"/>
  <c r="BR52" i="7"/>
  <c r="BQ52" i="7"/>
  <c r="BP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CM51" i="7"/>
  <c r="CL51" i="7"/>
  <c r="CK51" i="7"/>
  <c r="CJ51" i="7"/>
  <c r="CI51" i="7"/>
  <c r="CH51" i="7"/>
  <c r="CG51" i="7"/>
  <c r="CF51" i="7"/>
  <c r="CE51" i="7"/>
  <c r="CD51" i="7"/>
  <c r="CC51" i="7"/>
  <c r="CB51" i="7"/>
  <c r="CA51" i="7"/>
  <c r="BZ51" i="7"/>
  <c r="BY51" i="7"/>
  <c r="BX51" i="7"/>
  <c r="BW51" i="7"/>
  <c r="BV51" i="7"/>
  <c r="BU51" i="7"/>
  <c r="BT51" i="7"/>
  <c r="BS51" i="7"/>
  <c r="BR51" i="7"/>
  <c r="BQ51" i="7"/>
  <c r="BP51" i="7"/>
  <c r="AI51" i="7"/>
  <c r="AH51" i="7"/>
  <c r="AG51" i="7"/>
  <c r="AF51" i="7"/>
  <c r="AE51" i="7"/>
  <c r="AD51" i="7"/>
  <c r="AC51" i="7"/>
  <c r="AB51" i="7"/>
  <c r="AA51" i="7"/>
  <c r="Z51" i="7"/>
  <c r="Y51" i="7"/>
  <c r="X51" i="7"/>
  <c r="W51" i="7"/>
  <c r="V51" i="7"/>
  <c r="U51" i="7"/>
  <c r="T51" i="7"/>
  <c r="S51" i="7"/>
  <c r="R51" i="7"/>
  <c r="Q51" i="7"/>
  <c r="P51" i="7"/>
  <c r="O51" i="7"/>
  <c r="N51" i="7"/>
  <c r="M51" i="7"/>
  <c r="L51" i="7"/>
  <c r="CM50" i="7"/>
  <c r="CL50" i="7"/>
  <c r="CK50" i="7"/>
  <c r="CJ50" i="7"/>
  <c r="CI50" i="7"/>
  <c r="CH50" i="7"/>
  <c r="CG50" i="7"/>
  <c r="CF50" i="7"/>
  <c r="CE50" i="7"/>
  <c r="CD50" i="7"/>
  <c r="CC50" i="7"/>
  <c r="CB50" i="7"/>
  <c r="CA50" i="7"/>
  <c r="BZ50" i="7"/>
  <c r="BY50" i="7"/>
  <c r="BX50" i="7"/>
  <c r="BW50" i="7"/>
  <c r="BV50" i="7"/>
  <c r="BU50" i="7"/>
  <c r="BT50" i="7"/>
  <c r="BS50" i="7"/>
  <c r="BR50" i="7"/>
  <c r="BQ50" i="7"/>
  <c r="BP50" i="7"/>
  <c r="AI50" i="7"/>
  <c r="AH50" i="7"/>
  <c r="AG50" i="7"/>
  <c r="AF50" i="7"/>
  <c r="AE50" i="7"/>
  <c r="AD50" i="7"/>
  <c r="AC50" i="7"/>
  <c r="AB50" i="7"/>
  <c r="AA50" i="7"/>
  <c r="Z50" i="7"/>
  <c r="Y50" i="7"/>
  <c r="X50" i="7"/>
  <c r="W50" i="7"/>
  <c r="V50" i="7"/>
  <c r="U50" i="7"/>
  <c r="T50" i="7"/>
  <c r="S50" i="7"/>
  <c r="R50" i="7"/>
  <c r="Q50" i="7"/>
  <c r="P50" i="7"/>
  <c r="O50" i="7"/>
  <c r="N50" i="7"/>
  <c r="M50" i="7"/>
  <c r="L50" i="7"/>
  <c r="CM49" i="7"/>
  <c r="CL49" i="7"/>
  <c r="CK49" i="7"/>
  <c r="CJ49" i="7"/>
  <c r="CI49" i="7"/>
  <c r="CH49" i="7"/>
  <c r="CG49" i="7"/>
  <c r="CF49" i="7"/>
  <c r="CE49" i="7"/>
  <c r="CD49" i="7"/>
  <c r="CC49" i="7"/>
  <c r="CB49" i="7"/>
  <c r="CA49" i="7"/>
  <c r="BZ49" i="7"/>
  <c r="BY49" i="7"/>
  <c r="BX49" i="7"/>
  <c r="BW49" i="7"/>
  <c r="BV49" i="7"/>
  <c r="BU49" i="7"/>
  <c r="BT49" i="7"/>
  <c r="BS49" i="7"/>
  <c r="BR49" i="7"/>
  <c r="BQ49" i="7"/>
  <c r="BP49" i="7"/>
  <c r="AI49" i="7"/>
  <c r="AH49" i="7"/>
  <c r="AG49" i="7"/>
  <c r="AF49" i="7"/>
  <c r="AE49" i="7"/>
  <c r="AD49" i="7"/>
  <c r="AC49" i="7"/>
  <c r="AB49" i="7"/>
  <c r="AA49" i="7"/>
  <c r="Z49" i="7"/>
  <c r="Y49" i="7"/>
  <c r="X49" i="7"/>
  <c r="W49" i="7"/>
  <c r="V49" i="7"/>
  <c r="U49" i="7"/>
  <c r="T49" i="7"/>
  <c r="S49" i="7"/>
  <c r="R49" i="7"/>
  <c r="Q49" i="7"/>
  <c r="P49" i="7"/>
  <c r="O49" i="7"/>
  <c r="N49" i="7"/>
  <c r="M49" i="7"/>
  <c r="L49" i="7"/>
  <c r="CM48" i="7"/>
  <c r="CL48" i="7"/>
  <c r="CK48" i="7"/>
  <c r="CJ48" i="7"/>
  <c r="CI48" i="7"/>
  <c r="CH48" i="7"/>
  <c r="CG48" i="7"/>
  <c r="CF48" i="7"/>
  <c r="CE48" i="7"/>
  <c r="CD48" i="7"/>
  <c r="CC48" i="7"/>
  <c r="CB48" i="7"/>
  <c r="CA48" i="7"/>
  <c r="BZ48" i="7"/>
  <c r="BY48" i="7"/>
  <c r="BX48" i="7"/>
  <c r="BW48" i="7"/>
  <c r="BV48" i="7"/>
  <c r="BU48" i="7"/>
  <c r="BT48" i="7"/>
  <c r="BS48" i="7"/>
  <c r="BR48" i="7"/>
  <c r="BQ48" i="7"/>
  <c r="BP48" i="7"/>
  <c r="AI48" i="7"/>
  <c r="AH48" i="7"/>
  <c r="AG48" i="7"/>
  <c r="AF48" i="7"/>
  <c r="AE48" i="7"/>
  <c r="AD48" i="7"/>
  <c r="AC48" i="7"/>
  <c r="AB48" i="7"/>
  <c r="AA48" i="7"/>
  <c r="Z48" i="7"/>
  <c r="Y48" i="7"/>
  <c r="X48" i="7"/>
  <c r="W48" i="7"/>
  <c r="V48" i="7"/>
  <c r="U48" i="7"/>
  <c r="T48" i="7"/>
  <c r="S48" i="7"/>
  <c r="R48" i="7"/>
  <c r="Q48" i="7"/>
  <c r="P48" i="7"/>
  <c r="O48" i="7"/>
  <c r="N48" i="7"/>
  <c r="M48" i="7"/>
  <c r="L48" i="7"/>
  <c r="CM47" i="7"/>
  <c r="CL47" i="7"/>
  <c r="CK47" i="7"/>
  <c r="CJ47" i="7"/>
  <c r="CI47" i="7"/>
  <c r="CH47" i="7"/>
  <c r="CG47" i="7"/>
  <c r="CF47" i="7"/>
  <c r="CE47" i="7"/>
  <c r="CD47" i="7"/>
  <c r="CC47" i="7"/>
  <c r="CB47" i="7"/>
  <c r="CA47" i="7"/>
  <c r="BZ47" i="7"/>
  <c r="BY47" i="7"/>
  <c r="BX47" i="7"/>
  <c r="BW47" i="7"/>
  <c r="BV47" i="7"/>
  <c r="BU47" i="7"/>
  <c r="BT47" i="7"/>
  <c r="BS47" i="7"/>
  <c r="BR47" i="7"/>
  <c r="BQ47" i="7"/>
  <c r="BP47" i="7"/>
  <c r="AI47" i="7"/>
  <c r="AH47" i="7"/>
  <c r="AG47" i="7"/>
  <c r="AF47" i="7"/>
  <c r="AE47" i="7"/>
  <c r="AD47" i="7"/>
  <c r="AC47" i="7"/>
  <c r="AB47" i="7"/>
  <c r="AA47" i="7"/>
  <c r="Z47" i="7"/>
  <c r="Y47" i="7"/>
  <c r="X47" i="7"/>
  <c r="W47" i="7"/>
  <c r="V47" i="7"/>
  <c r="U47" i="7"/>
  <c r="T47" i="7"/>
  <c r="S47" i="7"/>
  <c r="R47" i="7"/>
  <c r="Q47" i="7"/>
  <c r="P47" i="7"/>
  <c r="O47" i="7"/>
  <c r="N47" i="7"/>
  <c r="M47" i="7"/>
  <c r="L47" i="7"/>
  <c r="CM46" i="7"/>
  <c r="CL46" i="7"/>
  <c r="CK46" i="7"/>
  <c r="CJ46" i="7"/>
  <c r="CI46" i="7"/>
  <c r="CH46" i="7"/>
  <c r="CG46" i="7"/>
  <c r="CF46" i="7"/>
  <c r="CE46" i="7"/>
  <c r="CD46" i="7"/>
  <c r="CC46" i="7"/>
  <c r="CB46" i="7"/>
  <c r="CA46" i="7"/>
  <c r="BZ46" i="7"/>
  <c r="BY46" i="7"/>
  <c r="BX46" i="7"/>
  <c r="BW46" i="7"/>
  <c r="BV46" i="7"/>
  <c r="BU46" i="7"/>
  <c r="BT46" i="7"/>
  <c r="BS46" i="7"/>
  <c r="BR46" i="7"/>
  <c r="BQ46" i="7"/>
  <c r="BP46" i="7"/>
  <c r="AI46" i="7"/>
  <c r="AH46" i="7"/>
  <c r="AG46" i="7"/>
  <c r="AF46" i="7"/>
  <c r="AE46" i="7"/>
  <c r="AD46" i="7"/>
  <c r="AC46" i="7"/>
  <c r="AB46" i="7"/>
  <c r="AA46" i="7"/>
  <c r="Z46" i="7"/>
  <c r="Y46" i="7"/>
  <c r="X46" i="7"/>
  <c r="W46" i="7"/>
  <c r="V46" i="7"/>
  <c r="U46" i="7"/>
  <c r="T46" i="7"/>
  <c r="S46" i="7"/>
  <c r="R46" i="7"/>
  <c r="Q46" i="7"/>
  <c r="P46" i="7"/>
  <c r="O46" i="7"/>
  <c r="N46" i="7"/>
  <c r="M46" i="7"/>
  <c r="L46" i="7"/>
  <c r="CM45" i="7"/>
  <c r="CL45" i="7"/>
  <c r="CK45" i="7"/>
  <c r="CJ45" i="7"/>
  <c r="CI45" i="7"/>
  <c r="CH45" i="7"/>
  <c r="CG45" i="7"/>
  <c r="CF45" i="7"/>
  <c r="CE45" i="7"/>
  <c r="CD45" i="7"/>
  <c r="CC45" i="7"/>
  <c r="CB45" i="7"/>
  <c r="CA45" i="7"/>
  <c r="BZ45" i="7"/>
  <c r="BY45" i="7"/>
  <c r="BX45" i="7"/>
  <c r="CX45" i="7" s="1"/>
  <c r="BW45" i="7"/>
  <c r="CW45" i="7" s="1"/>
  <c r="BV45" i="7"/>
  <c r="BU45" i="7"/>
  <c r="BT45" i="7"/>
  <c r="BS45" i="7"/>
  <c r="BR45" i="7"/>
  <c r="BQ45" i="7"/>
  <c r="BP45" i="7"/>
  <c r="AI45" i="7"/>
  <c r="AH45" i="7"/>
  <c r="AG45" i="7"/>
  <c r="AF45" i="7"/>
  <c r="AE45" i="7"/>
  <c r="AD45" i="7"/>
  <c r="AC45" i="7"/>
  <c r="AB45" i="7"/>
  <c r="AA45" i="7"/>
  <c r="Z45" i="7"/>
  <c r="Y45" i="7"/>
  <c r="X45" i="7"/>
  <c r="W45" i="7"/>
  <c r="V45" i="7"/>
  <c r="U45" i="7"/>
  <c r="T45" i="7"/>
  <c r="S45" i="7"/>
  <c r="R45" i="7"/>
  <c r="Q45" i="7"/>
  <c r="P45" i="7"/>
  <c r="O45" i="7"/>
  <c r="N45" i="7"/>
  <c r="M45" i="7"/>
  <c r="L45" i="7"/>
  <c r="CM44" i="7"/>
  <c r="CL44" i="7"/>
  <c r="CK44" i="7"/>
  <c r="CJ44" i="7"/>
  <c r="CI44" i="7"/>
  <c r="CH44" i="7"/>
  <c r="CG44" i="7"/>
  <c r="CF44" i="7"/>
  <c r="CE44" i="7"/>
  <c r="CD44" i="7"/>
  <c r="CC44" i="7"/>
  <c r="CB44" i="7"/>
  <c r="CA44" i="7"/>
  <c r="BZ44" i="7"/>
  <c r="BY44" i="7"/>
  <c r="BX44" i="7"/>
  <c r="BW44" i="7"/>
  <c r="BV44" i="7"/>
  <c r="BU44" i="7"/>
  <c r="BT44" i="7"/>
  <c r="BS44" i="7"/>
  <c r="BR44" i="7"/>
  <c r="BQ44" i="7"/>
  <c r="BP44" i="7"/>
  <c r="AI44" i="7"/>
  <c r="AH44" i="7"/>
  <c r="AG44" i="7"/>
  <c r="AF44" i="7"/>
  <c r="AE44" i="7"/>
  <c r="AD44" i="7"/>
  <c r="AC44" i="7"/>
  <c r="AB44" i="7"/>
  <c r="AA44" i="7"/>
  <c r="Z44" i="7"/>
  <c r="Y44" i="7"/>
  <c r="X44" i="7"/>
  <c r="W44" i="7"/>
  <c r="V44" i="7"/>
  <c r="U44" i="7"/>
  <c r="T44" i="7"/>
  <c r="S44" i="7"/>
  <c r="R44" i="7"/>
  <c r="Q44" i="7"/>
  <c r="P44" i="7"/>
  <c r="O44" i="7"/>
  <c r="N44" i="7"/>
  <c r="M44" i="7"/>
  <c r="L44" i="7"/>
  <c r="CM43" i="7"/>
  <c r="CL43" i="7"/>
  <c r="CK43" i="7"/>
  <c r="CJ43" i="7"/>
  <c r="CI43" i="7"/>
  <c r="CH43" i="7"/>
  <c r="CG43" i="7"/>
  <c r="CF43" i="7"/>
  <c r="CE43" i="7"/>
  <c r="CD43" i="7"/>
  <c r="CC43" i="7"/>
  <c r="CB43" i="7"/>
  <c r="CA43" i="7"/>
  <c r="BZ43" i="7"/>
  <c r="BY43" i="7"/>
  <c r="BX43" i="7"/>
  <c r="BW43" i="7"/>
  <c r="BV43" i="7"/>
  <c r="BU43" i="7"/>
  <c r="BT43" i="7"/>
  <c r="BS43" i="7"/>
  <c r="BR43" i="7"/>
  <c r="BQ43" i="7"/>
  <c r="BP43" i="7"/>
  <c r="AI43" i="7"/>
  <c r="AH43" i="7"/>
  <c r="AG43" i="7"/>
  <c r="AF43" i="7"/>
  <c r="AE43" i="7"/>
  <c r="AD43" i="7"/>
  <c r="AC43" i="7"/>
  <c r="AB43" i="7"/>
  <c r="AA43" i="7"/>
  <c r="Z43" i="7"/>
  <c r="Y43" i="7"/>
  <c r="X43" i="7"/>
  <c r="W43" i="7"/>
  <c r="V43" i="7"/>
  <c r="U43" i="7"/>
  <c r="T43" i="7"/>
  <c r="S43" i="7"/>
  <c r="R43" i="7"/>
  <c r="Q43" i="7"/>
  <c r="P43" i="7"/>
  <c r="O43" i="7"/>
  <c r="N43" i="7"/>
  <c r="M43" i="7"/>
  <c r="L43" i="7"/>
  <c r="CM42" i="7"/>
  <c r="CL42" i="7"/>
  <c r="CK42" i="7"/>
  <c r="CJ42" i="7"/>
  <c r="CI42" i="7"/>
  <c r="CH42" i="7"/>
  <c r="CG42" i="7"/>
  <c r="CF42" i="7"/>
  <c r="CE42" i="7"/>
  <c r="CD42" i="7"/>
  <c r="CC42" i="7"/>
  <c r="CB42" i="7"/>
  <c r="CA42" i="7"/>
  <c r="BZ42" i="7"/>
  <c r="BY42" i="7"/>
  <c r="BX42" i="7"/>
  <c r="BW42" i="7"/>
  <c r="BV42" i="7"/>
  <c r="BU42" i="7"/>
  <c r="BT42" i="7"/>
  <c r="BS42" i="7"/>
  <c r="BR42" i="7"/>
  <c r="BQ42" i="7"/>
  <c r="BP42" i="7"/>
  <c r="AI42" i="7"/>
  <c r="AH42" i="7"/>
  <c r="AG42" i="7"/>
  <c r="AF42" i="7"/>
  <c r="AE42" i="7"/>
  <c r="AD42" i="7"/>
  <c r="AC42" i="7"/>
  <c r="AB42" i="7"/>
  <c r="AA42" i="7"/>
  <c r="Z42" i="7"/>
  <c r="Y42" i="7"/>
  <c r="X42" i="7"/>
  <c r="W42" i="7"/>
  <c r="V42" i="7"/>
  <c r="U42" i="7"/>
  <c r="T42" i="7"/>
  <c r="S42" i="7"/>
  <c r="R42" i="7"/>
  <c r="Q42" i="7"/>
  <c r="P42" i="7"/>
  <c r="O42" i="7"/>
  <c r="N42" i="7"/>
  <c r="M42" i="7"/>
  <c r="L42" i="7"/>
  <c r="CM41" i="7"/>
  <c r="DM41" i="7" s="1"/>
  <c r="CL41" i="7"/>
  <c r="CK41" i="7"/>
  <c r="CJ41" i="7"/>
  <c r="CI41" i="7"/>
  <c r="CH41" i="7"/>
  <c r="CG41" i="7"/>
  <c r="CF41" i="7"/>
  <c r="CE41" i="7"/>
  <c r="CD41" i="7"/>
  <c r="CC41" i="7"/>
  <c r="CB41" i="7"/>
  <c r="CA41" i="7"/>
  <c r="BZ41" i="7"/>
  <c r="BY41" i="7"/>
  <c r="BX41" i="7"/>
  <c r="CX41" i="7" s="1"/>
  <c r="BW41" i="7"/>
  <c r="CW41" i="7" s="1"/>
  <c r="BV41" i="7"/>
  <c r="BU41" i="7"/>
  <c r="BT41" i="7"/>
  <c r="BS41" i="7"/>
  <c r="BR41" i="7"/>
  <c r="BQ41" i="7"/>
  <c r="BP41" i="7"/>
  <c r="AI41" i="7"/>
  <c r="AH41" i="7"/>
  <c r="AG41" i="7"/>
  <c r="AF41" i="7"/>
  <c r="AE41" i="7"/>
  <c r="AD41" i="7"/>
  <c r="AC41" i="7"/>
  <c r="AB41" i="7"/>
  <c r="AA41" i="7"/>
  <c r="Z41" i="7"/>
  <c r="Y41" i="7"/>
  <c r="X41" i="7"/>
  <c r="W41" i="7"/>
  <c r="V41" i="7"/>
  <c r="U41" i="7"/>
  <c r="T41" i="7"/>
  <c r="S41" i="7"/>
  <c r="R41" i="7"/>
  <c r="Q41" i="7"/>
  <c r="P41" i="7"/>
  <c r="O41" i="7"/>
  <c r="N41" i="7"/>
  <c r="M41" i="7"/>
  <c r="L41" i="7"/>
  <c r="CM40" i="7"/>
  <c r="CL40" i="7"/>
  <c r="CK40" i="7"/>
  <c r="CJ40" i="7"/>
  <c r="CI40" i="7"/>
  <c r="CH40" i="7"/>
  <c r="CG40" i="7"/>
  <c r="CF40" i="7"/>
  <c r="CE40" i="7"/>
  <c r="CD40" i="7"/>
  <c r="CC40" i="7"/>
  <c r="CB40" i="7"/>
  <c r="CA40" i="7"/>
  <c r="BZ40" i="7"/>
  <c r="BY40" i="7"/>
  <c r="BX40" i="7"/>
  <c r="BW40" i="7"/>
  <c r="BV40" i="7"/>
  <c r="BU40" i="7"/>
  <c r="BT40" i="7"/>
  <c r="BS40" i="7"/>
  <c r="BR40" i="7"/>
  <c r="BQ40" i="7"/>
  <c r="BP40" i="7"/>
  <c r="AI40" i="7"/>
  <c r="AH40" i="7"/>
  <c r="AG40" i="7"/>
  <c r="AF40" i="7"/>
  <c r="AE40" i="7"/>
  <c r="AD40" i="7"/>
  <c r="AC40" i="7"/>
  <c r="AB40" i="7"/>
  <c r="AA40" i="7"/>
  <c r="Z40" i="7"/>
  <c r="Y40" i="7"/>
  <c r="X40" i="7"/>
  <c r="W40" i="7"/>
  <c r="V40" i="7"/>
  <c r="U40" i="7"/>
  <c r="T40" i="7"/>
  <c r="S40" i="7"/>
  <c r="R40" i="7"/>
  <c r="Q40" i="7"/>
  <c r="P40" i="7"/>
  <c r="O40" i="7"/>
  <c r="N40" i="7"/>
  <c r="M40" i="7"/>
  <c r="L40" i="7"/>
  <c r="CM39" i="7"/>
  <c r="CL39" i="7"/>
  <c r="CK39" i="7"/>
  <c r="CJ39" i="7"/>
  <c r="CI39" i="7"/>
  <c r="CH39" i="7"/>
  <c r="CG39" i="7"/>
  <c r="CF39" i="7"/>
  <c r="CE39" i="7"/>
  <c r="CD39" i="7"/>
  <c r="CC39" i="7"/>
  <c r="CB39" i="7"/>
  <c r="CA39" i="7"/>
  <c r="BZ39" i="7"/>
  <c r="BY39" i="7"/>
  <c r="BX39" i="7"/>
  <c r="BW39" i="7"/>
  <c r="BV39" i="7"/>
  <c r="BU39" i="7"/>
  <c r="BT39" i="7"/>
  <c r="BS39" i="7"/>
  <c r="BR39" i="7"/>
  <c r="BQ39" i="7"/>
  <c r="BP39" i="7"/>
  <c r="AI39" i="7"/>
  <c r="AH39" i="7"/>
  <c r="AG39" i="7"/>
  <c r="AF39" i="7"/>
  <c r="AE39" i="7"/>
  <c r="AD39" i="7"/>
  <c r="AC39" i="7"/>
  <c r="AB39" i="7"/>
  <c r="AA39" i="7"/>
  <c r="Z39" i="7"/>
  <c r="Y39" i="7"/>
  <c r="X39" i="7"/>
  <c r="W39" i="7"/>
  <c r="V39" i="7"/>
  <c r="U39" i="7"/>
  <c r="T39" i="7"/>
  <c r="S39" i="7"/>
  <c r="R39" i="7"/>
  <c r="Q39" i="7"/>
  <c r="P39" i="7"/>
  <c r="O39" i="7"/>
  <c r="N39" i="7"/>
  <c r="M39" i="7"/>
  <c r="L39" i="7"/>
  <c r="CM38" i="7"/>
  <c r="CL38" i="7"/>
  <c r="CK38" i="7"/>
  <c r="CJ38" i="7"/>
  <c r="CI38" i="7"/>
  <c r="CH38" i="7"/>
  <c r="CG38" i="7"/>
  <c r="CF38" i="7"/>
  <c r="CE38" i="7"/>
  <c r="CD38" i="7"/>
  <c r="CC38" i="7"/>
  <c r="CB38" i="7"/>
  <c r="CA38" i="7"/>
  <c r="BZ38" i="7"/>
  <c r="BY38" i="7"/>
  <c r="BX38" i="7"/>
  <c r="BW38" i="7"/>
  <c r="BV38" i="7"/>
  <c r="BU38" i="7"/>
  <c r="BT38" i="7"/>
  <c r="BS38" i="7"/>
  <c r="BR38" i="7"/>
  <c r="BQ38" i="7"/>
  <c r="BP38" i="7"/>
  <c r="AI38" i="7"/>
  <c r="AH38" i="7"/>
  <c r="AG38" i="7"/>
  <c r="AF38" i="7"/>
  <c r="AE38" i="7"/>
  <c r="AD38" i="7"/>
  <c r="AC38" i="7"/>
  <c r="AB38" i="7"/>
  <c r="AA38" i="7"/>
  <c r="Z38" i="7"/>
  <c r="Y38" i="7"/>
  <c r="X38" i="7"/>
  <c r="W38" i="7"/>
  <c r="V38" i="7"/>
  <c r="U38" i="7"/>
  <c r="T38" i="7"/>
  <c r="S38" i="7"/>
  <c r="R38" i="7"/>
  <c r="Q38" i="7"/>
  <c r="P38" i="7"/>
  <c r="O38" i="7"/>
  <c r="N38" i="7"/>
  <c r="M38" i="7"/>
  <c r="L38" i="7"/>
  <c r="CM37" i="7"/>
  <c r="CL37" i="7"/>
  <c r="CK37" i="7"/>
  <c r="CJ37" i="7"/>
  <c r="CI37" i="7"/>
  <c r="CH37" i="7"/>
  <c r="CG37" i="7"/>
  <c r="CF37" i="7"/>
  <c r="CE37" i="7"/>
  <c r="CD37" i="7"/>
  <c r="CC37" i="7"/>
  <c r="CB37" i="7"/>
  <c r="CA37" i="7"/>
  <c r="BZ37" i="7"/>
  <c r="BY37" i="7"/>
  <c r="BX37" i="7"/>
  <c r="BW37" i="7"/>
  <c r="BV37" i="7"/>
  <c r="BU37" i="7"/>
  <c r="BT37" i="7"/>
  <c r="BS37" i="7"/>
  <c r="BR37" i="7"/>
  <c r="BQ37" i="7"/>
  <c r="BP37" i="7"/>
  <c r="AI37" i="7"/>
  <c r="AH37" i="7"/>
  <c r="AG37" i="7"/>
  <c r="AF37" i="7"/>
  <c r="AE37" i="7"/>
  <c r="AD37" i="7"/>
  <c r="AC37" i="7"/>
  <c r="AB37" i="7"/>
  <c r="AA37" i="7"/>
  <c r="Z37" i="7"/>
  <c r="Y37" i="7"/>
  <c r="X37" i="7"/>
  <c r="W37" i="7"/>
  <c r="V37" i="7"/>
  <c r="U37" i="7"/>
  <c r="T37" i="7"/>
  <c r="S37" i="7"/>
  <c r="R37" i="7"/>
  <c r="Q37" i="7"/>
  <c r="P37" i="7"/>
  <c r="O37" i="7"/>
  <c r="N37" i="7"/>
  <c r="M37" i="7"/>
  <c r="L37" i="7"/>
  <c r="CM36" i="7"/>
  <c r="CL36" i="7"/>
  <c r="CK36" i="7"/>
  <c r="CJ36" i="7"/>
  <c r="CI36" i="7"/>
  <c r="CH36" i="7"/>
  <c r="CG36" i="7"/>
  <c r="CF36" i="7"/>
  <c r="CE36" i="7"/>
  <c r="CD36" i="7"/>
  <c r="CC36" i="7"/>
  <c r="CB36" i="7"/>
  <c r="CA36" i="7"/>
  <c r="BZ36" i="7"/>
  <c r="BY36" i="7"/>
  <c r="BX36" i="7"/>
  <c r="BW36" i="7"/>
  <c r="BV36" i="7"/>
  <c r="BU36" i="7"/>
  <c r="BT36" i="7"/>
  <c r="BS36" i="7"/>
  <c r="BR36" i="7"/>
  <c r="BQ36" i="7"/>
  <c r="BP36" i="7"/>
  <c r="AI36" i="7"/>
  <c r="AH36" i="7"/>
  <c r="AG36" i="7"/>
  <c r="AF36" i="7"/>
  <c r="AE36" i="7"/>
  <c r="AD36" i="7"/>
  <c r="AC36" i="7"/>
  <c r="AB36" i="7"/>
  <c r="AA36" i="7"/>
  <c r="Z36" i="7"/>
  <c r="Y36" i="7"/>
  <c r="X36" i="7"/>
  <c r="W36" i="7"/>
  <c r="V36" i="7"/>
  <c r="U36" i="7"/>
  <c r="T36" i="7"/>
  <c r="S36" i="7"/>
  <c r="R36" i="7"/>
  <c r="Q36" i="7"/>
  <c r="P36" i="7"/>
  <c r="O36" i="7"/>
  <c r="N36" i="7"/>
  <c r="M36" i="7"/>
  <c r="L36" i="7"/>
  <c r="CM35" i="7"/>
  <c r="CL35" i="7"/>
  <c r="CK35" i="7"/>
  <c r="CJ35" i="7"/>
  <c r="CI35" i="7"/>
  <c r="CH35" i="7"/>
  <c r="CG35" i="7"/>
  <c r="CF35" i="7"/>
  <c r="CE35" i="7"/>
  <c r="CD35" i="7"/>
  <c r="CC35" i="7"/>
  <c r="CB35" i="7"/>
  <c r="CA35" i="7"/>
  <c r="BZ35" i="7"/>
  <c r="BY35" i="7"/>
  <c r="BX35" i="7"/>
  <c r="BW35" i="7"/>
  <c r="BV35" i="7"/>
  <c r="BU35" i="7"/>
  <c r="BT35" i="7"/>
  <c r="BS35" i="7"/>
  <c r="BR35" i="7"/>
  <c r="BQ35" i="7"/>
  <c r="BP35" i="7"/>
  <c r="AI35" i="7"/>
  <c r="AH35" i="7"/>
  <c r="AG35" i="7"/>
  <c r="AF35" i="7"/>
  <c r="AE35" i="7"/>
  <c r="AD35" i="7"/>
  <c r="AC35" i="7"/>
  <c r="AB35" i="7"/>
  <c r="AA35" i="7"/>
  <c r="Z35" i="7"/>
  <c r="Y35" i="7"/>
  <c r="X35" i="7"/>
  <c r="W35" i="7"/>
  <c r="V35" i="7"/>
  <c r="U35" i="7"/>
  <c r="T35" i="7"/>
  <c r="S35" i="7"/>
  <c r="R35" i="7"/>
  <c r="Q35" i="7"/>
  <c r="P35" i="7"/>
  <c r="O35" i="7"/>
  <c r="N35" i="7"/>
  <c r="M35" i="7"/>
  <c r="L35" i="7"/>
  <c r="CM34" i="7"/>
  <c r="CL34" i="7"/>
  <c r="CK34" i="7"/>
  <c r="CJ34" i="7"/>
  <c r="CI34" i="7"/>
  <c r="CH34" i="7"/>
  <c r="CG34" i="7"/>
  <c r="CF34" i="7"/>
  <c r="CE34" i="7"/>
  <c r="CD34" i="7"/>
  <c r="CC34" i="7"/>
  <c r="CB34" i="7"/>
  <c r="CA34" i="7"/>
  <c r="BZ34" i="7"/>
  <c r="BY34" i="7"/>
  <c r="BX34" i="7"/>
  <c r="BW34" i="7"/>
  <c r="BV34" i="7"/>
  <c r="BU34" i="7"/>
  <c r="BT34" i="7"/>
  <c r="BS34" i="7"/>
  <c r="BR34" i="7"/>
  <c r="BQ34" i="7"/>
  <c r="BP34" i="7"/>
  <c r="AI34" i="7"/>
  <c r="AH34" i="7"/>
  <c r="AG34" i="7"/>
  <c r="AF34" i="7"/>
  <c r="AE34" i="7"/>
  <c r="AD34" i="7"/>
  <c r="AC34" i="7"/>
  <c r="AB34" i="7"/>
  <c r="AA34" i="7"/>
  <c r="Z34" i="7"/>
  <c r="Y34" i="7"/>
  <c r="X34" i="7"/>
  <c r="W34" i="7"/>
  <c r="V34" i="7"/>
  <c r="U34" i="7"/>
  <c r="T34" i="7"/>
  <c r="S34" i="7"/>
  <c r="R34" i="7"/>
  <c r="Q34" i="7"/>
  <c r="P34" i="7"/>
  <c r="O34" i="7"/>
  <c r="N34" i="7"/>
  <c r="M34" i="7"/>
  <c r="L34" i="7"/>
  <c r="CM33" i="7"/>
  <c r="CL33" i="7"/>
  <c r="CK33" i="7"/>
  <c r="CJ33" i="7"/>
  <c r="CI33" i="7"/>
  <c r="CH33" i="7"/>
  <c r="CG33" i="7"/>
  <c r="CF33" i="7"/>
  <c r="CE33" i="7"/>
  <c r="CD33" i="7"/>
  <c r="CC33" i="7"/>
  <c r="CB33" i="7"/>
  <c r="CA33" i="7"/>
  <c r="BZ33" i="7"/>
  <c r="BY33" i="7"/>
  <c r="BX33" i="7"/>
  <c r="BW33" i="7"/>
  <c r="BV33" i="7"/>
  <c r="BU33" i="7"/>
  <c r="BT33" i="7"/>
  <c r="BS33" i="7"/>
  <c r="BR33" i="7"/>
  <c r="BQ33" i="7"/>
  <c r="BP33" i="7"/>
  <c r="AI33" i="7"/>
  <c r="AH33" i="7"/>
  <c r="AG33" i="7"/>
  <c r="AF33" i="7"/>
  <c r="AE33" i="7"/>
  <c r="AD33" i="7"/>
  <c r="AC33" i="7"/>
  <c r="AB33" i="7"/>
  <c r="AA33" i="7"/>
  <c r="Z33" i="7"/>
  <c r="Y33" i="7"/>
  <c r="X33" i="7"/>
  <c r="W33" i="7"/>
  <c r="V33" i="7"/>
  <c r="U33" i="7"/>
  <c r="T33" i="7"/>
  <c r="S33" i="7"/>
  <c r="R33" i="7"/>
  <c r="Q33" i="7"/>
  <c r="P33" i="7"/>
  <c r="O33" i="7"/>
  <c r="N33" i="7"/>
  <c r="M33" i="7"/>
  <c r="L33" i="7"/>
  <c r="CM32" i="7"/>
  <c r="CL32" i="7"/>
  <c r="CK32" i="7"/>
  <c r="CJ32" i="7"/>
  <c r="CI32" i="7"/>
  <c r="CH32" i="7"/>
  <c r="CG32" i="7"/>
  <c r="CF32" i="7"/>
  <c r="CE32" i="7"/>
  <c r="CD32" i="7"/>
  <c r="CC32" i="7"/>
  <c r="CB32" i="7"/>
  <c r="CA32" i="7"/>
  <c r="BZ32" i="7"/>
  <c r="BY32" i="7"/>
  <c r="BX32" i="7"/>
  <c r="BW32" i="7"/>
  <c r="BV32" i="7"/>
  <c r="BU32" i="7"/>
  <c r="BT32" i="7"/>
  <c r="BS32" i="7"/>
  <c r="BR32" i="7"/>
  <c r="BQ32" i="7"/>
  <c r="BP32" i="7"/>
  <c r="AI32" i="7"/>
  <c r="AH32" i="7"/>
  <c r="AG32" i="7"/>
  <c r="AF32" i="7"/>
  <c r="AE32" i="7"/>
  <c r="AD32" i="7"/>
  <c r="AC32" i="7"/>
  <c r="AB32" i="7"/>
  <c r="AA32" i="7"/>
  <c r="Z32" i="7"/>
  <c r="Y32" i="7"/>
  <c r="X32" i="7"/>
  <c r="W32" i="7"/>
  <c r="V32" i="7"/>
  <c r="U32" i="7"/>
  <c r="T32" i="7"/>
  <c r="S32" i="7"/>
  <c r="R32" i="7"/>
  <c r="Q32" i="7"/>
  <c r="P32" i="7"/>
  <c r="O32" i="7"/>
  <c r="N32" i="7"/>
  <c r="M32" i="7"/>
  <c r="L32" i="7"/>
  <c r="CM31" i="7"/>
  <c r="CL31" i="7"/>
  <c r="CK31" i="7"/>
  <c r="CJ31" i="7"/>
  <c r="CI31" i="7"/>
  <c r="CH31" i="7"/>
  <c r="CG31" i="7"/>
  <c r="CF31" i="7"/>
  <c r="CE31" i="7"/>
  <c r="CD31" i="7"/>
  <c r="CC31" i="7"/>
  <c r="CB31" i="7"/>
  <c r="CA31" i="7"/>
  <c r="BZ31" i="7"/>
  <c r="BY31" i="7"/>
  <c r="BX31" i="7"/>
  <c r="BW31" i="7"/>
  <c r="BV31" i="7"/>
  <c r="BU31" i="7"/>
  <c r="BT31" i="7"/>
  <c r="BS31" i="7"/>
  <c r="BR31" i="7"/>
  <c r="BQ31" i="7"/>
  <c r="BP31" i="7"/>
  <c r="AI31" i="7"/>
  <c r="AH31" i="7"/>
  <c r="AG31" i="7"/>
  <c r="AF31" i="7"/>
  <c r="AE31" i="7"/>
  <c r="AD31" i="7"/>
  <c r="AC31" i="7"/>
  <c r="AB31" i="7"/>
  <c r="AA31" i="7"/>
  <c r="Z31" i="7"/>
  <c r="Y31" i="7"/>
  <c r="X31" i="7"/>
  <c r="W31" i="7"/>
  <c r="V31" i="7"/>
  <c r="U31" i="7"/>
  <c r="T31" i="7"/>
  <c r="S31" i="7"/>
  <c r="R31" i="7"/>
  <c r="Q31" i="7"/>
  <c r="P31" i="7"/>
  <c r="O31" i="7"/>
  <c r="N31" i="7"/>
  <c r="M31" i="7"/>
  <c r="L31" i="7"/>
  <c r="CM30" i="7"/>
  <c r="CL30" i="7"/>
  <c r="CK30" i="7"/>
  <c r="CJ30" i="7"/>
  <c r="CI30" i="7"/>
  <c r="CH30" i="7"/>
  <c r="CG30" i="7"/>
  <c r="CF30" i="7"/>
  <c r="CE30" i="7"/>
  <c r="CD30" i="7"/>
  <c r="CC30" i="7"/>
  <c r="CB30" i="7"/>
  <c r="CA30" i="7"/>
  <c r="BZ30" i="7"/>
  <c r="BY30" i="7"/>
  <c r="BX30" i="7"/>
  <c r="BW30" i="7"/>
  <c r="BV30" i="7"/>
  <c r="BU30" i="7"/>
  <c r="BT30" i="7"/>
  <c r="BS30" i="7"/>
  <c r="BR30" i="7"/>
  <c r="BQ30" i="7"/>
  <c r="BP30" i="7"/>
  <c r="AI30" i="7"/>
  <c r="AH30" i="7"/>
  <c r="AG30" i="7"/>
  <c r="AF30" i="7"/>
  <c r="AE30" i="7"/>
  <c r="AD30" i="7"/>
  <c r="AC30" i="7"/>
  <c r="AB30" i="7"/>
  <c r="AA30" i="7"/>
  <c r="Z30" i="7"/>
  <c r="Y30" i="7"/>
  <c r="X30" i="7"/>
  <c r="W30" i="7"/>
  <c r="V30" i="7"/>
  <c r="U30" i="7"/>
  <c r="T30" i="7"/>
  <c r="S30" i="7"/>
  <c r="R30" i="7"/>
  <c r="Q30" i="7"/>
  <c r="P30" i="7"/>
  <c r="O30" i="7"/>
  <c r="N30" i="7"/>
  <c r="M30" i="7"/>
  <c r="L30" i="7"/>
  <c r="DQ29" i="7"/>
  <c r="DQ31" i="7" s="1"/>
  <c r="CM27" i="7"/>
  <c r="CL27" i="7"/>
  <c r="CK27" i="7"/>
  <c r="CJ27" i="7"/>
  <c r="CI27" i="7"/>
  <c r="CH27" i="7"/>
  <c r="CG27" i="7"/>
  <c r="CF27" i="7"/>
  <c r="CE27" i="7"/>
  <c r="CD27" i="7"/>
  <c r="CC27" i="7"/>
  <c r="CB27" i="7"/>
  <c r="CA27" i="7"/>
  <c r="BZ27" i="7"/>
  <c r="BY27" i="7"/>
  <c r="BX27" i="7"/>
  <c r="CX27" i="7" s="1"/>
  <c r="BW27" i="7"/>
  <c r="BV27" i="7"/>
  <c r="BU27" i="7"/>
  <c r="BT27" i="7"/>
  <c r="BS27" i="7"/>
  <c r="BR27" i="7"/>
  <c r="BQ27" i="7"/>
  <c r="CQ27" i="7" s="1"/>
  <c r="BP27" i="7"/>
  <c r="AI27" i="7"/>
  <c r="AH27" i="7"/>
  <c r="AG27" i="7"/>
  <c r="AF27" i="7"/>
  <c r="AE27" i="7"/>
  <c r="AD27" i="7"/>
  <c r="AC27" i="7"/>
  <c r="AB27" i="7"/>
  <c r="AA27" i="7"/>
  <c r="Z27" i="7"/>
  <c r="Y27" i="7"/>
  <c r="X27" i="7"/>
  <c r="W27" i="7"/>
  <c r="V27" i="7"/>
  <c r="U27" i="7"/>
  <c r="T27" i="7"/>
  <c r="S27" i="7"/>
  <c r="R27" i="7"/>
  <c r="Q27" i="7"/>
  <c r="P27" i="7"/>
  <c r="O27" i="7"/>
  <c r="N27" i="7"/>
  <c r="M27" i="7"/>
  <c r="L27" i="7"/>
  <c r="CM26" i="7"/>
  <c r="CL26" i="7"/>
  <c r="CK26" i="7"/>
  <c r="CJ26" i="7"/>
  <c r="CI26" i="7"/>
  <c r="DI26" i="7" s="1"/>
  <c r="CH26" i="7"/>
  <c r="DH26" i="7" s="1"/>
  <c r="CG26" i="7"/>
  <c r="DG26" i="7" s="1"/>
  <c r="CF26" i="7"/>
  <c r="CE26" i="7"/>
  <c r="CD26" i="7"/>
  <c r="CC26" i="7"/>
  <c r="CB26" i="7"/>
  <c r="CA26" i="7"/>
  <c r="DA26" i="7" s="1"/>
  <c r="BZ26" i="7"/>
  <c r="CZ26" i="7" s="1"/>
  <c r="BY26" i="7"/>
  <c r="BX26" i="7"/>
  <c r="BW26" i="7"/>
  <c r="BV26" i="7"/>
  <c r="BU26" i="7"/>
  <c r="BT26" i="7"/>
  <c r="BS26" i="7"/>
  <c r="CS26" i="7" s="1"/>
  <c r="BR26" i="7"/>
  <c r="CR26" i="7" s="1"/>
  <c r="BQ26" i="7"/>
  <c r="BP26" i="7"/>
  <c r="AI26" i="7"/>
  <c r="AH26" i="7"/>
  <c r="AG26" i="7"/>
  <c r="AF26" i="7"/>
  <c r="AE26" i="7"/>
  <c r="AD26" i="7"/>
  <c r="AC26" i="7"/>
  <c r="AB26" i="7"/>
  <c r="AA26" i="7"/>
  <c r="Z26" i="7"/>
  <c r="Y26" i="7"/>
  <c r="X26" i="7"/>
  <c r="W26" i="7"/>
  <c r="V26" i="7"/>
  <c r="U26" i="7"/>
  <c r="T26" i="7"/>
  <c r="S26" i="7"/>
  <c r="R26" i="7"/>
  <c r="Q26" i="7"/>
  <c r="P26" i="7"/>
  <c r="O26" i="7"/>
  <c r="N26" i="7"/>
  <c r="M26" i="7"/>
  <c r="L26" i="7"/>
  <c r="CM25" i="7"/>
  <c r="CL25" i="7"/>
  <c r="CK25" i="7"/>
  <c r="CJ25" i="7"/>
  <c r="CI25" i="7"/>
  <c r="DI25" i="7" s="1"/>
  <c r="CH25" i="7"/>
  <c r="DH25" i="7" s="1"/>
  <c r="CG25" i="7"/>
  <c r="CF25" i="7"/>
  <c r="CE25" i="7"/>
  <c r="CD25" i="7"/>
  <c r="CC25" i="7"/>
  <c r="CB25" i="7"/>
  <c r="CA25" i="7"/>
  <c r="DA25" i="7" s="1"/>
  <c r="BZ25" i="7"/>
  <c r="BY25" i="7"/>
  <c r="CY25" i="7" s="1"/>
  <c r="BX25" i="7"/>
  <c r="BW25" i="7"/>
  <c r="BV25" i="7"/>
  <c r="BU25" i="7"/>
  <c r="BT25" i="7"/>
  <c r="BS25" i="7"/>
  <c r="CS25" i="7" s="1"/>
  <c r="BR25" i="7"/>
  <c r="BQ25" i="7"/>
  <c r="BP25" i="7"/>
  <c r="AI25" i="7"/>
  <c r="AH25" i="7"/>
  <c r="AG25" i="7"/>
  <c r="AF25" i="7"/>
  <c r="AE25" i="7"/>
  <c r="AD25" i="7"/>
  <c r="AC25" i="7"/>
  <c r="AB25" i="7"/>
  <c r="AA25" i="7"/>
  <c r="BA25" i="7" s="1"/>
  <c r="Z25" i="7"/>
  <c r="Y25" i="7"/>
  <c r="X25" i="7"/>
  <c r="W25" i="7"/>
  <c r="V25" i="7"/>
  <c r="U25" i="7"/>
  <c r="T25" i="7"/>
  <c r="S25" i="7"/>
  <c r="R25" i="7"/>
  <c r="Q25" i="7"/>
  <c r="P25" i="7"/>
  <c r="O25" i="7"/>
  <c r="N25" i="7"/>
  <c r="M25" i="7"/>
  <c r="L25" i="7"/>
  <c r="CM24" i="7"/>
  <c r="CL24" i="7"/>
  <c r="CK24" i="7"/>
  <c r="CJ24" i="7"/>
  <c r="CI24" i="7"/>
  <c r="CH24" i="7"/>
  <c r="CG24" i="7"/>
  <c r="CF24" i="7"/>
  <c r="CE24" i="7"/>
  <c r="CD24" i="7"/>
  <c r="CC24" i="7"/>
  <c r="CB24" i="7"/>
  <c r="CA24" i="7"/>
  <c r="BZ24" i="7"/>
  <c r="BY24" i="7"/>
  <c r="BX24" i="7"/>
  <c r="BW24" i="7"/>
  <c r="CW24" i="7" s="1"/>
  <c r="BV24" i="7"/>
  <c r="CV24" i="7" s="1"/>
  <c r="BU24" i="7"/>
  <c r="BT24" i="7"/>
  <c r="BS24" i="7"/>
  <c r="BR24" i="7"/>
  <c r="BQ24" i="7"/>
  <c r="BP24" i="7"/>
  <c r="AI24" i="7"/>
  <c r="AH24" i="7"/>
  <c r="AG24" i="7"/>
  <c r="AF24" i="7"/>
  <c r="AE24" i="7"/>
  <c r="AD24" i="7"/>
  <c r="AC24" i="7"/>
  <c r="AB24" i="7"/>
  <c r="AA24" i="7"/>
  <c r="Z24" i="7"/>
  <c r="Y24" i="7"/>
  <c r="X24" i="7"/>
  <c r="W24" i="7"/>
  <c r="V24" i="7"/>
  <c r="U24" i="7"/>
  <c r="T24" i="7"/>
  <c r="S24" i="7"/>
  <c r="R24" i="7"/>
  <c r="Q24" i="7"/>
  <c r="P24" i="7"/>
  <c r="O24" i="7"/>
  <c r="N24" i="7"/>
  <c r="M24" i="7"/>
  <c r="L24" i="7"/>
  <c r="CM23" i="7"/>
  <c r="DM23" i="7" s="1"/>
  <c r="CL23" i="7"/>
  <c r="CK23" i="7"/>
  <c r="CJ23" i="7"/>
  <c r="CI23" i="7"/>
  <c r="CH23" i="7"/>
  <c r="CG23" i="7"/>
  <c r="DG23" i="7" s="1"/>
  <c r="CF23" i="7"/>
  <c r="DF23" i="7" s="1"/>
  <c r="CE23" i="7"/>
  <c r="CD23" i="7"/>
  <c r="CC23" i="7"/>
  <c r="CB23" i="7"/>
  <c r="CA23" i="7"/>
  <c r="BZ23" i="7"/>
  <c r="BY23" i="7"/>
  <c r="BX23" i="7"/>
  <c r="BW23" i="7"/>
  <c r="BV23" i="7"/>
  <c r="BU23" i="7"/>
  <c r="BT23" i="7"/>
  <c r="BS23" i="7"/>
  <c r="BR23" i="7"/>
  <c r="BQ23" i="7"/>
  <c r="CQ23" i="7" s="1"/>
  <c r="BP23" i="7"/>
  <c r="CP23" i="7" s="1"/>
  <c r="AI23" i="7"/>
  <c r="AH23" i="7"/>
  <c r="AG23" i="7"/>
  <c r="AF23" i="7"/>
  <c r="AE23" i="7"/>
  <c r="AD23" i="7"/>
  <c r="AC23" i="7"/>
  <c r="AB23" i="7"/>
  <c r="AA23" i="7"/>
  <c r="Z23" i="7"/>
  <c r="Y23" i="7"/>
  <c r="X23" i="7"/>
  <c r="W23" i="7"/>
  <c r="V23" i="7"/>
  <c r="U23" i="7"/>
  <c r="T23" i="7"/>
  <c r="S23" i="7"/>
  <c r="R23" i="7"/>
  <c r="Q23" i="7"/>
  <c r="P23" i="7"/>
  <c r="O23" i="7"/>
  <c r="N23" i="7"/>
  <c r="M23" i="7"/>
  <c r="L23" i="7"/>
  <c r="CM22" i="7"/>
  <c r="CL22" i="7"/>
  <c r="CK22" i="7"/>
  <c r="CJ22" i="7"/>
  <c r="CI22" i="7"/>
  <c r="DI22" i="7" s="1"/>
  <c r="CH22" i="7"/>
  <c r="CG22" i="7"/>
  <c r="DG22" i="7" s="1"/>
  <c r="CF22" i="7"/>
  <c r="CE22" i="7"/>
  <c r="CD22" i="7"/>
  <c r="CC22" i="7"/>
  <c r="CB22" i="7"/>
  <c r="CA22" i="7"/>
  <c r="DA22" i="7" s="1"/>
  <c r="BZ22" i="7"/>
  <c r="CZ22" i="7" s="1"/>
  <c r="BY22" i="7"/>
  <c r="BX22" i="7"/>
  <c r="BW22" i="7"/>
  <c r="BV22" i="7"/>
  <c r="BU22" i="7"/>
  <c r="BT22" i="7"/>
  <c r="BS22" i="7"/>
  <c r="CS22" i="7" s="1"/>
  <c r="BR22" i="7"/>
  <c r="CR22" i="7" s="1"/>
  <c r="BQ22" i="7"/>
  <c r="BP22" i="7"/>
  <c r="AI22" i="7"/>
  <c r="AH22" i="7"/>
  <c r="AG22" i="7"/>
  <c r="AF22" i="7"/>
  <c r="AE22" i="7"/>
  <c r="AD22" i="7"/>
  <c r="AC22" i="7"/>
  <c r="BC22" i="7" s="1"/>
  <c r="AB22" i="7"/>
  <c r="AA22" i="7"/>
  <c r="Z22" i="7"/>
  <c r="Y22" i="7"/>
  <c r="X22" i="7"/>
  <c r="W22" i="7"/>
  <c r="V22" i="7"/>
  <c r="U22" i="7"/>
  <c r="T22" i="7"/>
  <c r="S22" i="7"/>
  <c r="R22" i="7"/>
  <c r="Q22" i="7"/>
  <c r="P22" i="7"/>
  <c r="O22" i="7"/>
  <c r="N22" i="7"/>
  <c r="M22" i="7"/>
  <c r="L22" i="7"/>
  <c r="CM21" i="7"/>
  <c r="CL21" i="7"/>
  <c r="CK21" i="7"/>
  <c r="CJ21" i="7"/>
  <c r="CI21" i="7"/>
  <c r="DI21" i="7" s="1"/>
  <c r="CH21" i="7"/>
  <c r="DH21" i="7" s="1"/>
  <c r="CG21" i="7"/>
  <c r="DG21" i="7" s="1"/>
  <c r="CF21" i="7"/>
  <c r="DF21" i="7" s="1"/>
  <c r="CE21" i="7"/>
  <c r="CD21" i="7"/>
  <c r="CC21" i="7"/>
  <c r="CB21" i="7"/>
  <c r="CA21" i="7"/>
  <c r="DA21" i="7" s="1"/>
  <c r="BZ21" i="7"/>
  <c r="BY21" i="7"/>
  <c r="BX21" i="7"/>
  <c r="BW21" i="7"/>
  <c r="BV21" i="7"/>
  <c r="BU21" i="7"/>
  <c r="BT21" i="7"/>
  <c r="BS21" i="7"/>
  <c r="CS21" i="7" s="1"/>
  <c r="BR21" i="7"/>
  <c r="BQ21" i="7"/>
  <c r="BP21" i="7"/>
  <c r="AI21" i="7"/>
  <c r="AH21" i="7"/>
  <c r="AG21" i="7"/>
  <c r="AF21" i="7"/>
  <c r="AE21" i="7"/>
  <c r="AD21" i="7"/>
  <c r="AC21" i="7"/>
  <c r="AB21" i="7"/>
  <c r="AA21" i="7"/>
  <c r="BA21" i="7" s="1"/>
  <c r="Z21" i="7"/>
  <c r="Y21" i="7"/>
  <c r="X21" i="7"/>
  <c r="W21" i="7"/>
  <c r="V21" i="7"/>
  <c r="U21" i="7"/>
  <c r="T21" i="7"/>
  <c r="S21" i="7"/>
  <c r="R21" i="7"/>
  <c r="Q21" i="7"/>
  <c r="P21" i="7"/>
  <c r="O21" i="7"/>
  <c r="N21" i="7"/>
  <c r="M21" i="7"/>
  <c r="L21" i="7"/>
  <c r="CM20" i="7"/>
  <c r="CL20" i="7"/>
  <c r="CK20" i="7"/>
  <c r="CJ20" i="7"/>
  <c r="CI20" i="7"/>
  <c r="DI20" i="7" s="1"/>
  <c r="CH20" i="7"/>
  <c r="CG20" i="7"/>
  <c r="CF20" i="7"/>
  <c r="CE20" i="7"/>
  <c r="CD20" i="7"/>
  <c r="CC20" i="7"/>
  <c r="CB20" i="7"/>
  <c r="CA20" i="7"/>
  <c r="DA20" i="7" s="1"/>
  <c r="BZ20" i="7"/>
  <c r="BY20" i="7"/>
  <c r="BX20" i="7"/>
  <c r="BW20" i="7"/>
  <c r="BV20" i="7"/>
  <c r="BU20" i="7"/>
  <c r="BT20" i="7"/>
  <c r="BS20" i="7"/>
  <c r="CS20" i="7" s="1"/>
  <c r="BR20" i="7"/>
  <c r="BQ20" i="7"/>
  <c r="BP20" i="7"/>
  <c r="AI20" i="7"/>
  <c r="AH20" i="7"/>
  <c r="AG20" i="7"/>
  <c r="AF20" i="7"/>
  <c r="AE20" i="7"/>
  <c r="AD20" i="7"/>
  <c r="AC20" i="7"/>
  <c r="AB20" i="7"/>
  <c r="AA20" i="7"/>
  <c r="Z20" i="7"/>
  <c r="Y20" i="7"/>
  <c r="X20" i="7"/>
  <c r="W20" i="7"/>
  <c r="V20" i="7"/>
  <c r="U20" i="7"/>
  <c r="T20" i="7"/>
  <c r="S20" i="7"/>
  <c r="R20" i="7"/>
  <c r="Q20" i="7"/>
  <c r="P20" i="7"/>
  <c r="O20" i="7"/>
  <c r="N20" i="7"/>
  <c r="M20" i="7"/>
  <c r="L20" i="7"/>
  <c r="CM19" i="7"/>
  <c r="DM19" i="7" s="1"/>
  <c r="CL19" i="7"/>
  <c r="CK19" i="7"/>
  <c r="CJ19" i="7"/>
  <c r="CI19" i="7"/>
  <c r="CH19" i="7"/>
  <c r="CG19" i="7"/>
  <c r="CF19" i="7"/>
  <c r="DF19" i="7" s="1"/>
  <c r="CE19" i="7"/>
  <c r="CD19" i="7"/>
  <c r="CC19" i="7"/>
  <c r="DC19" i="7" s="1"/>
  <c r="CB19" i="7"/>
  <c r="CA19" i="7"/>
  <c r="BZ19" i="7"/>
  <c r="BY19" i="7"/>
  <c r="BX19" i="7"/>
  <c r="BW19" i="7"/>
  <c r="BV19" i="7"/>
  <c r="BU19" i="7"/>
  <c r="BT19" i="7"/>
  <c r="BS19" i="7"/>
  <c r="BR19" i="7"/>
  <c r="BQ19" i="7"/>
  <c r="BP19" i="7"/>
  <c r="AI19" i="7"/>
  <c r="AH19" i="7"/>
  <c r="AG19" i="7"/>
  <c r="AF19" i="7"/>
  <c r="AE19" i="7"/>
  <c r="AD19" i="7"/>
  <c r="AC19" i="7"/>
  <c r="AB19" i="7"/>
  <c r="AA19" i="7"/>
  <c r="BA19" i="7" s="1"/>
  <c r="Z19" i="7"/>
  <c r="Y19" i="7"/>
  <c r="X19" i="7"/>
  <c r="W19" i="7"/>
  <c r="V19" i="7"/>
  <c r="U19" i="7"/>
  <c r="T19" i="7"/>
  <c r="S19" i="7"/>
  <c r="R19" i="7"/>
  <c r="Q19" i="7"/>
  <c r="P19" i="7"/>
  <c r="O19" i="7"/>
  <c r="N19" i="7"/>
  <c r="M19" i="7"/>
  <c r="L19" i="7"/>
  <c r="CM18" i="7"/>
  <c r="CL18" i="7"/>
  <c r="CK18" i="7"/>
  <c r="CJ18" i="7"/>
  <c r="CI18" i="7"/>
  <c r="CH18" i="7"/>
  <c r="DH18" i="7" s="1"/>
  <c r="CG18" i="7"/>
  <c r="CF18" i="7"/>
  <c r="CE18" i="7"/>
  <c r="CD18" i="7"/>
  <c r="CC18" i="7"/>
  <c r="CB18" i="7"/>
  <c r="CA18" i="7"/>
  <c r="DA18" i="7" s="1"/>
  <c r="BZ18" i="7"/>
  <c r="BY18" i="7"/>
  <c r="BX18" i="7"/>
  <c r="BW18" i="7"/>
  <c r="CW18" i="7" s="1"/>
  <c r="BV18" i="7"/>
  <c r="BU18" i="7"/>
  <c r="BT18" i="7"/>
  <c r="BS18" i="7"/>
  <c r="CS18" i="7" s="1"/>
  <c r="BR18" i="7"/>
  <c r="BQ18" i="7"/>
  <c r="BP18" i="7"/>
  <c r="AI18" i="7"/>
  <c r="AH18" i="7"/>
  <c r="AG18" i="7"/>
  <c r="AF18" i="7"/>
  <c r="AE18" i="7"/>
  <c r="AD18" i="7"/>
  <c r="AC18" i="7"/>
  <c r="AB18" i="7"/>
  <c r="AA18" i="7"/>
  <c r="Z18" i="7"/>
  <c r="Y18" i="7"/>
  <c r="X18" i="7"/>
  <c r="W18" i="7"/>
  <c r="V18" i="7"/>
  <c r="U18" i="7"/>
  <c r="T18" i="7"/>
  <c r="S18" i="7"/>
  <c r="R18" i="7"/>
  <c r="Q18" i="7"/>
  <c r="P18" i="7"/>
  <c r="O18" i="7"/>
  <c r="N18" i="7"/>
  <c r="M18" i="7"/>
  <c r="L18" i="7"/>
  <c r="CM17" i="7"/>
  <c r="CL17" i="7"/>
  <c r="CK17" i="7"/>
  <c r="CJ17" i="7"/>
  <c r="CI17" i="7"/>
  <c r="DI17" i="7" s="1"/>
  <c r="CH17" i="7"/>
  <c r="CG17" i="7"/>
  <c r="CF17" i="7"/>
  <c r="DF17" i="7" s="1"/>
  <c r="CE17" i="7"/>
  <c r="CD17" i="7"/>
  <c r="CC17" i="7"/>
  <c r="CB17" i="7"/>
  <c r="CA17" i="7"/>
  <c r="DA17" i="7" s="1"/>
  <c r="BZ17" i="7"/>
  <c r="BY17" i="7"/>
  <c r="BX17" i="7"/>
  <c r="BW17" i="7"/>
  <c r="BV17" i="7"/>
  <c r="BU17" i="7"/>
  <c r="BT17" i="7"/>
  <c r="BS17" i="7"/>
  <c r="CS17" i="7" s="1"/>
  <c r="BR17" i="7"/>
  <c r="BQ17" i="7"/>
  <c r="CQ17" i="7" s="1"/>
  <c r="BP17" i="7"/>
  <c r="CP17" i="7" s="1"/>
  <c r="AI17" i="7"/>
  <c r="AH17" i="7"/>
  <c r="AG17" i="7"/>
  <c r="AF17" i="7"/>
  <c r="AE17" i="7"/>
  <c r="AD17" i="7"/>
  <c r="AC17" i="7"/>
  <c r="BC17" i="7" s="1"/>
  <c r="AB17" i="7"/>
  <c r="AA17" i="7"/>
  <c r="Z17" i="7"/>
  <c r="Y17" i="7"/>
  <c r="X17" i="7"/>
  <c r="W17" i="7"/>
  <c r="V17" i="7"/>
  <c r="U17" i="7"/>
  <c r="T17" i="7"/>
  <c r="S17" i="7"/>
  <c r="R17" i="7"/>
  <c r="Q17" i="7"/>
  <c r="P17" i="7"/>
  <c r="O17" i="7"/>
  <c r="N17" i="7"/>
  <c r="M17" i="7"/>
  <c r="L17" i="7"/>
  <c r="CM16" i="7"/>
  <c r="CL16" i="7"/>
  <c r="CK16" i="7"/>
  <c r="CJ16" i="7"/>
  <c r="CI16" i="7"/>
  <c r="DI16" i="7" s="1"/>
  <c r="CH16" i="7"/>
  <c r="CG16" i="7"/>
  <c r="CF16" i="7"/>
  <c r="CE16" i="7"/>
  <c r="DE16" i="7" s="1"/>
  <c r="CD16" i="7"/>
  <c r="CC16" i="7"/>
  <c r="CB16" i="7"/>
  <c r="CA16" i="7"/>
  <c r="DA16" i="7" s="1"/>
  <c r="BZ16" i="7"/>
  <c r="BY16" i="7"/>
  <c r="BX16" i="7"/>
  <c r="BW16" i="7"/>
  <c r="BV16" i="7"/>
  <c r="BU16" i="7"/>
  <c r="BT16" i="7"/>
  <c r="BS16" i="7"/>
  <c r="BR16" i="7"/>
  <c r="BQ16" i="7"/>
  <c r="BP16" i="7"/>
  <c r="AI16" i="7"/>
  <c r="AH16" i="7"/>
  <c r="AG16" i="7"/>
  <c r="AF16" i="7"/>
  <c r="AE16" i="7"/>
  <c r="AD16" i="7"/>
  <c r="AC16" i="7"/>
  <c r="AB16" i="7"/>
  <c r="AA16" i="7"/>
  <c r="Z16" i="7"/>
  <c r="Y16" i="7"/>
  <c r="X16" i="7"/>
  <c r="W16" i="7"/>
  <c r="V16" i="7"/>
  <c r="U16" i="7"/>
  <c r="T16" i="7"/>
  <c r="S16" i="7"/>
  <c r="R16" i="7"/>
  <c r="Q16" i="7"/>
  <c r="P16" i="7"/>
  <c r="O16" i="7"/>
  <c r="N16" i="7"/>
  <c r="M16" i="7"/>
  <c r="L16" i="7"/>
  <c r="CM15" i="7"/>
  <c r="CL15" i="7"/>
  <c r="CK15" i="7"/>
  <c r="CJ15" i="7"/>
  <c r="CI15" i="7"/>
  <c r="CH15" i="7"/>
  <c r="CG15" i="7"/>
  <c r="CF15" i="7"/>
  <c r="CE15" i="7"/>
  <c r="CD15" i="7"/>
  <c r="CC15" i="7"/>
  <c r="CB15" i="7"/>
  <c r="CA15" i="7"/>
  <c r="BZ15" i="7"/>
  <c r="BY15" i="7"/>
  <c r="CY15" i="7" s="1"/>
  <c r="BX15" i="7"/>
  <c r="CX15" i="7" s="1"/>
  <c r="BW15" i="7"/>
  <c r="BV15" i="7"/>
  <c r="BU15" i="7"/>
  <c r="BT15" i="7"/>
  <c r="BS15" i="7"/>
  <c r="BR15" i="7"/>
  <c r="BQ15" i="7"/>
  <c r="BP15" i="7"/>
  <c r="AI15" i="7"/>
  <c r="AH15" i="7"/>
  <c r="AG15" i="7"/>
  <c r="AF15" i="7"/>
  <c r="AE15" i="7"/>
  <c r="AD15" i="7"/>
  <c r="AC15" i="7"/>
  <c r="AB15" i="7"/>
  <c r="AA15" i="7"/>
  <c r="Z15" i="7"/>
  <c r="Y15" i="7"/>
  <c r="X15" i="7"/>
  <c r="W15" i="7"/>
  <c r="V15" i="7"/>
  <c r="U15" i="7"/>
  <c r="T15" i="7"/>
  <c r="S15" i="7"/>
  <c r="R15" i="7"/>
  <c r="Q15" i="7"/>
  <c r="P15" i="7"/>
  <c r="O15" i="7"/>
  <c r="N15" i="7"/>
  <c r="M15" i="7"/>
  <c r="L15" i="7"/>
  <c r="CM14" i="7"/>
  <c r="CL14" i="7"/>
  <c r="CK14" i="7"/>
  <c r="CJ14" i="7"/>
  <c r="CI14" i="7"/>
  <c r="CH14" i="7"/>
  <c r="DH14" i="7" s="1"/>
  <c r="CG14" i="7"/>
  <c r="CF14" i="7"/>
  <c r="CE14" i="7"/>
  <c r="CD14" i="7"/>
  <c r="CC14" i="7"/>
  <c r="CB14" i="7"/>
  <c r="CA14" i="7"/>
  <c r="DA14" i="7" s="1"/>
  <c r="BZ14" i="7"/>
  <c r="BY14" i="7"/>
  <c r="BX14" i="7"/>
  <c r="BW14" i="7"/>
  <c r="BV14" i="7"/>
  <c r="BU14" i="7"/>
  <c r="BT14" i="7"/>
  <c r="BS14" i="7"/>
  <c r="BR14" i="7"/>
  <c r="BQ14" i="7"/>
  <c r="BP14" i="7"/>
  <c r="AI14" i="7"/>
  <c r="AH14" i="7"/>
  <c r="AG14" i="7"/>
  <c r="AF14" i="7"/>
  <c r="AE14" i="7"/>
  <c r="AD14" i="7"/>
  <c r="AC14" i="7"/>
  <c r="AB14" i="7"/>
  <c r="AA14" i="7"/>
  <c r="Z14" i="7"/>
  <c r="Y14" i="7"/>
  <c r="X14" i="7"/>
  <c r="W14" i="7"/>
  <c r="V14" i="7"/>
  <c r="U14" i="7"/>
  <c r="T14" i="7"/>
  <c r="S14" i="7"/>
  <c r="R14" i="7"/>
  <c r="Q14" i="7"/>
  <c r="P14" i="7"/>
  <c r="O14" i="7"/>
  <c r="N14" i="7"/>
  <c r="M14" i="7"/>
  <c r="L14" i="7"/>
  <c r="CM13" i="7"/>
  <c r="CL13" i="7"/>
  <c r="CK13" i="7"/>
  <c r="CJ13" i="7"/>
  <c r="CI13" i="7"/>
  <c r="DI13" i="7" s="1"/>
  <c r="CH13" i="7"/>
  <c r="CG13" i="7"/>
  <c r="CF13" i="7"/>
  <c r="CE13" i="7"/>
  <c r="CD13" i="7"/>
  <c r="CC13" i="7"/>
  <c r="CB13" i="7"/>
  <c r="CA13" i="7"/>
  <c r="DA13" i="7" s="1"/>
  <c r="BZ13" i="7"/>
  <c r="BY13" i="7"/>
  <c r="CY13" i="7" s="1"/>
  <c r="BX13" i="7"/>
  <c r="CX13" i="7" s="1"/>
  <c r="BW13" i="7"/>
  <c r="BV13" i="7"/>
  <c r="BU13" i="7"/>
  <c r="BT13" i="7"/>
  <c r="BS13" i="7"/>
  <c r="CS13" i="7" s="1"/>
  <c r="BR13" i="7"/>
  <c r="BQ13" i="7"/>
  <c r="CQ13" i="7" s="1"/>
  <c r="BP13" i="7"/>
  <c r="AI13" i="7"/>
  <c r="AH13" i="7"/>
  <c r="AG13" i="7"/>
  <c r="AF13" i="7"/>
  <c r="AE13" i="7"/>
  <c r="AD13" i="7"/>
  <c r="AC13" i="7"/>
  <c r="AB13" i="7"/>
  <c r="AA13" i="7"/>
  <c r="Z13" i="7"/>
  <c r="Y13" i="7"/>
  <c r="X13" i="7"/>
  <c r="W13" i="7"/>
  <c r="V13" i="7"/>
  <c r="U13" i="7"/>
  <c r="T13" i="7"/>
  <c r="S13" i="7"/>
  <c r="R13" i="7"/>
  <c r="Q13" i="7"/>
  <c r="P13" i="7"/>
  <c r="O13" i="7"/>
  <c r="N13" i="7"/>
  <c r="M13" i="7"/>
  <c r="L13" i="7"/>
  <c r="CM12" i="7"/>
  <c r="CL12" i="7"/>
  <c r="DL12" i="7" s="1"/>
  <c r="CK12" i="7"/>
  <c r="CJ12" i="7"/>
  <c r="CI12" i="7"/>
  <c r="CH12" i="7"/>
  <c r="CG12" i="7"/>
  <c r="CF12" i="7"/>
  <c r="CE12" i="7"/>
  <c r="CD12" i="7"/>
  <c r="CC12" i="7"/>
  <c r="CB12" i="7"/>
  <c r="CA12" i="7"/>
  <c r="BZ12" i="7"/>
  <c r="BY12" i="7"/>
  <c r="BX12" i="7"/>
  <c r="BW12" i="7"/>
  <c r="BV12" i="7"/>
  <c r="BU12" i="7"/>
  <c r="BT12" i="7"/>
  <c r="BS12" i="7"/>
  <c r="BR12" i="7"/>
  <c r="BQ12" i="7"/>
  <c r="BP12" i="7"/>
  <c r="AI12" i="7"/>
  <c r="AH12" i="7"/>
  <c r="AG12" i="7"/>
  <c r="AF12" i="7"/>
  <c r="AE12" i="7"/>
  <c r="AD12" i="7"/>
  <c r="AC12" i="7"/>
  <c r="AB12" i="7"/>
  <c r="AA12" i="7"/>
  <c r="Z12" i="7"/>
  <c r="Y12" i="7"/>
  <c r="X12" i="7"/>
  <c r="W12" i="7"/>
  <c r="V12" i="7"/>
  <c r="U12" i="7"/>
  <c r="T12" i="7"/>
  <c r="S12" i="7"/>
  <c r="R12" i="7"/>
  <c r="Q12" i="7"/>
  <c r="P12" i="7"/>
  <c r="O12" i="7"/>
  <c r="N12" i="7"/>
  <c r="M12" i="7"/>
  <c r="L12" i="7"/>
  <c r="CM11" i="7"/>
  <c r="CL11" i="7"/>
  <c r="CK11" i="7"/>
  <c r="CJ11" i="7"/>
  <c r="CI11" i="7"/>
  <c r="CH11" i="7"/>
  <c r="CG11" i="7"/>
  <c r="CF11" i="7"/>
  <c r="CE11" i="7"/>
  <c r="CD11" i="7"/>
  <c r="CC11" i="7"/>
  <c r="CB11" i="7"/>
  <c r="CA11" i="7"/>
  <c r="BZ11" i="7"/>
  <c r="BY11" i="7"/>
  <c r="BX11" i="7"/>
  <c r="BW11" i="7"/>
  <c r="BV11" i="7"/>
  <c r="BU11" i="7"/>
  <c r="BT11" i="7"/>
  <c r="BS11" i="7"/>
  <c r="BR11" i="7"/>
  <c r="BQ11" i="7"/>
  <c r="BP11" i="7"/>
  <c r="AI11" i="7"/>
  <c r="AH11" i="7"/>
  <c r="AG11" i="7"/>
  <c r="AF11" i="7"/>
  <c r="AE11" i="7"/>
  <c r="AD11" i="7"/>
  <c r="AC11" i="7"/>
  <c r="AB11" i="7"/>
  <c r="AA11" i="7"/>
  <c r="BA11" i="7" s="1"/>
  <c r="Z11" i="7"/>
  <c r="Y11" i="7"/>
  <c r="X11" i="7"/>
  <c r="W11" i="7"/>
  <c r="V11" i="7"/>
  <c r="U11" i="7"/>
  <c r="T11" i="7"/>
  <c r="S11" i="7"/>
  <c r="R11" i="7"/>
  <c r="Q11" i="7"/>
  <c r="P11" i="7"/>
  <c r="O11" i="7"/>
  <c r="N11" i="7"/>
  <c r="M11" i="7"/>
  <c r="L11" i="7"/>
  <c r="CM10" i="7"/>
  <c r="CL10" i="7"/>
  <c r="CK10" i="7"/>
  <c r="CJ10" i="7"/>
  <c r="CI10" i="7"/>
  <c r="CH10" i="7"/>
  <c r="CG10" i="7"/>
  <c r="DG10" i="7" s="1"/>
  <c r="CF10" i="7"/>
  <c r="CE10" i="7"/>
  <c r="DE10" i="7" s="1"/>
  <c r="CD10" i="7"/>
  <c r="CC10" i="7"/>
  <c r="CB10" i="7"/>
  <c r="CA10" i="7"/>
  <c r="DA10" i="7" s="1"/>
  <c r="BZ10" i="7"/>
  <c r="BY10" i="7"/>
  <c r="BX10" i="7"/>
  <c r="BW10" i="7"/>
  <c r="BV10" i="7"/>
  <c r="BU10" i="7"/>
  <c r="BT10" i="7"/>
  <c r="BS10" i="7"/>
  <c r="CS10" i="7" s="1"/>
  <c r="BR10" i="7"/>
  <c r="CR10" i="7" s="1"/>
  <c r="BQ10" i="7"/>
  <c r="BP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CM9" i="7"/>
  <c r="CL9" i="7"/>
  <c r="CK9" i="7"/>
  <c r="CJ9" i="7"/>
  <c r="CI9" i="7"/>
  <c r="DI9" i="7" s="1"/>
  <c r="CH9" i="7"/>
  <c r="CG9" i="7"/>
  <c r="CF9" i="7"/>
  <c r="CE9" i="7"/>
  <c r="CD9" i="7"/>
  <c r="CC9" i="7"/>
  <c r="DC9" i="7" s="1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CM8" i="7"/>
  <c r="CL8" i="7"/>
  <c r="CK8" i="7"/>
  <c r="DK8" i="7" s="1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CM7" i="7"/>
  <c r="CL7" i="7"/>
  <c r="CK7" i="7"/>
  <c r="CJ7" i="7"/>
  <c r="CI7" i="7"/>
  <c r="DI7" i="7" s="1"/>
  <c r="CH7" i="7"/>
  <c r="CG7" i="7"/>
  <c r="CF7" i="7"/>
  <c r="CE7" i="7"/>
  <c r="CD7" i="7"/>
  <c r="CC7" i="7"/>
  <c r="CB7" i="7"/>
  <c r="CA7" i="7"/>
  <c r="DA7" i="7" s="1"/>
  <c r="BZ7" i="7"/>
  <c r="CZ7" i="7" s="1"/>
  <c r="BY7" i="7"/>
  <c r="CY7" i="7" s="1"/>
  <c r="BX7" i="7"/>
  <c r="CX7" i="7" s="1"/>
  <c r="BW7" i="7"/>
  <c r="BV7" i="7"/>
  <c r="BU7" i="7"/>
  <c r="BT7" i="7"/>
  <c r="BS7" i="7"/>
  <c r="CS7" i="7" s="1"/>
  <c r="BR7" i="7"/>
  <c r="BQ7" i="7"/>
  <c r="BP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CM6" i="7"/>
  <c r="CL6" i="7"/>
  <c r="CK6" i="7"/>
  <c r="CJ6" i="7"/>
  <c r="CI6" i="7"/>
  <c r="DI6" i="7" s="1"/>
  <c r="CH6" i="7"/>
  <c r="DH6" i="7" s="1"/>
  <c r="CG6" i="7"/>
  <c r="CF6" i="7"/>
  <c r="CE6" i="7"/>
  <c r="CD6" i="7"/>
  <c r="CC6" i="7"/>
  <c r="CB6" i="7"/>
  <c r="CA6" i="7"/>
  <c r="DA6" i="7" s="1"/>
  <c r="BZ6" i="7"/>
  <c r="CZ6" i="7" s="1"/>
  <c r="BY6" i="7"/>
  <c r="CY6" i="7" s="1"/>
  <c r="BX6" i="7"/>
  <c r="BW6" i="7"/>
  <c r="BV6" i="7"/>
  <c r="BU6" i="7"/>
  <c r="BT6" i="7"/>
  <c r="BS6" i="7"/>
  <c r="BR6" i="7"/>
  <c r="BQ6" i="7"/>
  <c r="BP6" i="7"/>
  <c r="AI6" i="7"/>
  <c r="AH6" i="7"/>
  <c r="AG6" i="7"/>
  <c r="AF6" i="7"/>
  <c r="AE6" i="7"/>
  <c r="AD6" i="7"/>
  <c r="AC6" i="7"/>
  <c r="BC6" i="7" s="1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CM5" i="7"/>
  <c r="CL5" i="7"/>
  <c r="CK5" i="7"/>
  <c r="DK5" i="7" s="1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CM4" i="7"/>
  <c r="CL4" i="7"/>
  <c r="CK4" i="7"/>
  <c r="CJ4" i="7"/>
  <c r="CI4" i="7"/>
  <c r="CH4" i="7"/>
  <c r="CG4" i="7"/>
  <c r="CF4" i="7"/>
  <c r="CE4" i="7"/>
  <c r="CD4" i="7"/>
  <c r="DD4" i="7" s="1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DQ3" i="7"/>
  <c r="DZ4" i="7" s="1"/>
  <c r="EB4" i="7" s="1"/>
  <c r="DQ498" i="7"/>
  <c r="DQ472" i="7"/>
  <c r="DQ446" i="7"/>
  <c r="DQ420" i="7"/>
  <c r="DQ394" i="7"/>
  <c r="DQ368" i="7"/>
  <c r="DQ342" i="7"/>
  <c r="DQ316" i="7"/>
  <c r="DQ290" i="7"/>
  <c r="DQ264" i="7"/>
  <c r="DQ238" i="7"/>
  <c r="DQ212" i="7"/>
  <c r="DQ186" i="7"/>
  <c r="DQ160" i="7"/>
  <c r="DQ134" i="7"/>
  <c r="DQ108" i="7"/>
  <c r="DQ82" i="7"/>
  <c r="DQ56" i="7"/>
  <c r="DQ30" i="7"/>
  <c r="BM27" i="7"/>
  <c r="I27" i="7"/>
  <c r="H27" i="7"/>
  <c r="G27" i="7"/>
  <c r="F27" i="7"/>
  <c r="F53" i="7" s="1"/>
  <c r="E27" i="7"/>
  <c r="D27" i="7"/>
  <c r="C27" i="7"/>
  <c r="BM26" i="7"/>
  <c r="I26" i="7"/>
  <c r="H26" i="7"/>
  <c r="G26" i="7"/>
  <c r="F26" i="7"/>
  <c r="BF26" i="7" s="1"/>
  <c r="E26" i="7"/>
  <c r="D26" i="7"/>
  <c r="C26" i="7"/>
  <c r="BM25" i="7"/>
  <c r="I25" i="7"/>
  <c r="H25" i="7"/>
  <c r="G25" i="7"/>
  <c r="F25" i="7"/>
  <c r="E25" i="7"/>
  <c r="D25" i="7"/>
  <c r="C25" i="7"/>
  <c r="BM24" i="7"/>
  <c r="I24" i="7"/>
  <c r="H24" i="7"/>
  <c r="G24" i="7"/>
  <c r="F24" i="7"/>
  <c r="BF24" i="7" s="1"/>
  <c r="E24" i="7"/>
  <c r="D24" i="7"/>
  <c r="C24" i="7"/>
  <c r="BM23" i="7"/>
  <c r="I23" i="7"/>
  <c r="H23" i="7"/>
  <c r="G23" i="7"/>
  <c r="F23" i="7"/>
  <c r="F49" i="7" s="1"/>
  <c r="E23" i="7"/>
  <c r="D23" i="7"/>
  <c r="C23" i="7"/>
  <c r="BM22" i="7"/>
  <c r="I22" i="7"/>
  <c r="H22" i="7"/>
  <c r="G22" i="7"/>
  <c r="F22" i="7"/>
  <c r="BF22" i="7" s="1"/>
  <c r="E22" i="7"/>
  <c r="D22" i="7"/>
  <c r="C22" i="7"/>
  <c r="BM21" i="7"/>
  <c r="I21" i="7"/>
  <c r="H21" i="7"/>
  <c r="G21" i="7"/>
  <c r="F21" i="7"/>
  <c r="E21" i="7"/>
  <c r="D21" i="7"/>
  <c r="C21" i="7"/>
  <c r="BM20" i="7"/>
  <c r="I20" i="7"/>
  <c r="H20" i="7"/>
  <c r="G20" i="7"/>
  <c r="F20" i="7"/>
  <c r="F46" i="7" s="1"/>
  <c r="E20" i="7"/>
  <c r="D20" i="7"/>
  <c r="C20" i="7"/>
  <c r="BM19" i="7"/>
  <c r="I19" i="7"/>
  <c r="H19" i="7"/>
  <c r="G19" i="7"/>
  <c r="F19" i="7"/>
  <c r="F45" i="7" s="1"/>
  <c r="E19" i="7"/>
  <c r="D19" i="7"/>
  <c r="C19" i="7"/>
  <c r="BM18" i="7"/>
  <c r="I18" i="7"/>
  <c r="H18" i="7"/>
  <c r="G18" i="7"/>
  <c r="F18" i="7"/>
  <c r="BF18" i="7" s="1"/>
  <c r="E18" i="7"/>
  <c r="D18" i="7"/>
  <c r="C18" i="7"/>
  <c r="BM17" i="7"/>
  <c r="I17" i="7"/>
  <c r="H17" i="7"/>
  <c r="G17" i="7"/>
  <c r="F17" i="7"/>
  <c r="E17" i="7"/>
  <c r="D17" i="7"/>
  <c r="C17" i="7"/>
  <c r="BM16" i="7"/>
  <c r="I16" i="7"/>
  <c r="H16" i="7"/>
  <c r="G16" i="7"/>
  <c r="F16" i="7"/>
  <c r="BF16" i="7" s="1"/>
  <c r="E16" i="7"/>
  <c r="D16" i="7"/>
  <c r="C16" i="7"/>
  <c r="BM15" i="7"/>
  <c r="I15" i="7"/>
  <c r="H15" i="7"/>
  <c r="G15" i="7"/>
  <c r="F15" i="7"/>
  <c r="F41" i="7" s="1"/>
  <c r="E15" i="7"/>
  <c r="D15" i="7"/>
  <c r="C15" i="7"/>
  <c r="BM14" i="7"/>
  <c r="I14" i="7"/>
  <c r="H14" i="7"/>
  <c r="G14" i="7"/>
  <c r="F14" i="7"/>
  <c r="F40" i="7" s="1"/>
  <c r="E14" i="7"/>
  <c r="D14" i="7"/>
  <c r="C14" i="7"/>
  <c r="BM13" i="7"/>
  <c r="I13" i="7"/>
  <c r="H13" i="7"/>
  <c r="G13" i="7"/>
  <c r="F13" i="7"/>
  <c r="BF13" i="7" s="1"/>
  <c r="E13" i="7"/>
  <c r="D13" i="7"/>
  <c r="C13" i="7"/>
  <c r="BM12" i="7"/>
  <c r="I12" i="7"/>
  <c r="H12" i="7"/>
  <c r="G12" i="7"/>
  <c r="F12" i="7"/>
  <c r="F38" i="7" s="1"/>
  <c r="E12" i="7"/>
  <c r="D12" i="7"/>
  <c r="C12" i="7"/>
  <c r="BM11" i="7"/>
  <c r="I11" i="7"/>
  <c r="H11" i="7"/>
  <c r="G11" i="7"/>
  <c r="F11" i="7"/>
  <c r="E11" i="7"/>
  <c r="D11" i="7"/>
  <c r="C11" i="7"/>
  <c r="BM10" i="7"/>
  <c r="I10" i="7"/>
  <c r="H10" i="7"/>
  <c r="G10" i="7"/>
  <c r="F10" i="7"/>
  <c r="F36" i="7" s="1"/>
  <c r="E10" i="7"/>
  <c r="D10" i="7"/>
  <c r="C10" i="7"/>
  <c r="BM9" i="7"/>
  <c r="I9" i="7"/>
  <c r="H9" i="7"/>
  <c r="G9" i="7"/>
  <c r="F9" i="7"/>
  <c r="F35" i="7" s="1"/>
  <c r="E9" i="7"/>
  <c r="D9" i="7"/>
  <c r="C9" i="7"/>
  <c r="BM8" i="7"/>
  <c r="I8" i="7"/>
  <c r="H8" i="7"/>
  <c r="G8" i="7"/>
  <c r="F8" i="7"/>
  <c r="F34" i="7" s="1"/>
  <c r="E8" i="7"/>
  <c r="D8" i="7"/>
  <c r="C8" i="7"/>
  <c r="BM7" i="7"/>
  <c r="I7" i="7"/>
  <c r="H7" i="7"/>
  <c r="G7" i="7"/>
  <c r="F7" i="7"/>
  <c r="F33" i="7" s="1"/>
  <c r="E7" i="7"/>
  <c r="D7" i="7"/>
  <c r="C7" i="7"/>
  <c r="BM6" i="7"/>
  <c r="I6" i="7"/>
  <c r="H6" i="7"/>
  <c r="G6" i="7"/>
  <c r="F6" i="7"/>
  <c r="F32" i="7" s="1"/>
  <c r="E6" i="7"/>
  <c r="D6" i="7"/>
  <c r="C6" i="7"/>
  <c r="BM5" i="7"/>
  <c r="I5" i="7"/>
  <c r="H5" i="7"/>
  <c r="G5" i="7"/>
  <c r="F5" i="7"/>
  <c r="F31" i="7" s="1"/>
  <c r="E5" i="7"/>
  <c r="D5" i="7"/>
  <c r="C5" i="7"/>
  <c r="EA4" i="7"/>
  <c r="DQ4" i="7"/>
  <c r="BM4" i="7"/>
  <c r="I4" i="7"/>
  <c r="H4" i="7"/>
  <c r="H30" i="7" s="1"/>
  <c r="G4" i="7"/>
  <c r="F4" i="7"/>
  <c r="E4" i="7"/>
  <c r="D4" i="7"/>
  <c r="C4" i="7"/>
  <c r="DQ499" i="7"/>
  <c r="DQ473" i="7"/>
  <c r="DQ447" i="7"/>
  <c r="DQ421" i="7"/>
  <c r="DQ395" i="7"/>
  <c r="DQ369" i="7"/>
  <c r="DQ343" i="7"/>
  <c r="DQ291" i="7"/>
  <c r="DQ265" i="7"/>
  <c r="DQ239" i="7"/>
  <c r="DQ187" i="7"/>
  <c r="DQ161" i="7"/>
  <c r="DQ135" i="7"/>
  <c r="I57" i="7"/>
  <c r="I83" i="7" s="1"/>
  <c r="I109" i="7" s="1"/>
  <c r="I135" i="7" s="1"/>
  <c r="I161" i="7" s="1"/>
  <c r="I187" i="7" s="1"/>
  <c r="I213" i="7" s="1"/>
  <c r="I239" i="7" s="1"/>
  <c r="I265" i="7" s="1"/>
  <c r="I291" i="7" s="1"/>
  <c r="I317" i="7" s="1"/>
  <c r="I343" i="7" s="1"/>
  <c r="I369" i="7" s="1"/>
  <c r="I395" i="7" s="1"/>
  <c r="I421" i="7" s="1"/>
  <c r="I447" i="7" s="1"/>
  <c r="I473" i="7" s="1"/>
  <c r="I499" i="7" s="1"/>
  <c r="DQ57" i="7"/>
  <c r="BM53" i="7"/>
  <c r="DM53" i="7" s="1"/>
  <c r="I53" i="7"/>
  <c r="I79" i="7" s="1"/>
  <c r="I105" i="7" s="1"/>
  <c r="I131" i="7" s="1"/>
  <c r="I157" i="7" s="1"/>
  <c r="I183" i="7" s="1"/>
  <c r="I209" i="7" s="1"/>
  <c r="I235" i="7" s="1"/>
  <c r="I261" i="7" s="1"/>
  <c r="I287" i="7" s="1"/>
  <c r="I313" i="7" s="1"/>
  <c r="I339" i="7" s="1"/>
  <c r="I365" i="7" s="1"/>
  <c r="I391" i="7" s="1"/>
  <c r="I417" i="7" s="1"/>
  <c r="I443" i="7" s="1"/>
  <c r="I469" i="7" s="1"/>
  <c r="I495" i="7" s="1"/>
  <c r="I521" i="7" s="1"/>
  <c r="DF52" i="7"/>
  <c r="BM52" i="7"/>
  <c r="I52" i="7"/>
  <c r="I78" i="7" s="1"/>
  <c r="I104" i="7" s="1"/>
  <c r="I130" i="7" s="1"/>
  <c r="I156" i="7" s="1"/>
  <c r="I182" i="7" s="1"/>
  <c r="I208" i="7" s="1"/>
  <c r="I234" i="7" s="1"/>
  <c r="I260" i="7" s="1"/>
  <c r="I286" i="7" s="1"/>
  <c r="I312" i="7" s="1"/>
  <c r="I338" i="7" s="1"/>
  <c r="I364" i="7" s="1"/>
  <c r="I390" i="7" s="1"/>
  <c r="I416" i="7" s="1"/>
  <c r="I442" i="7" s="1"/>
  <c r="I468" i="7" s="1"/>
  <c r="I494" i="7" s="1"/>
  <c r="I520" i="7" s="1"/>
  <c r="BM51" i="7"/>
  <c r="I51" i="7"/>
  <c r="I77" i="7" s="1"/>
  <c r="I103" i="7" s="1"/>
  <c r="I129" i="7" s="1"/>
  <c r="I155" i="7" s="1"/>
  <c r="I181" i="7" s="1"/>
  <c r="I207" i="7" s="1"/>
  <c r="I233" i="7" s="1"/>
  <c r="I259" i="7" s="1"/>
  <c r="I285" i="7" s="1"/>
  <c r="I311" i="7" s="1"/>
  <c r="I337" i="7" s="1"/>
  <c r="I363" i="7" s="1"/>
  <c r="I389" i="7" s="1"/>
  <c r="I415" i="7" s="1"/>
  <c r="I441" i="7" s="1"/>
  <c r="I467" i="7" s="1"/>
  <c r="I493" i="7" s="1"/>
  <c r="I519" i="7" s="1"/>
  <c r="BM50" i="7"/>
  <c r="DM50" i="7" s="1"/>
  <c r="DM49" i="7"/>
  <c r="CW49" i="7"/>
  <c r="BM49" i="7"/>
  <c r="DF49" i="7" s="1"/>
  <c r="I49" i="7"/>
  <c r="I75" i="7" s="1"/>
  <c r="I101" i="7" s="1"/>
  <c r="I127" i="7" s="1"/>
  <c r="I153" i="7" s="1"/>
  <c r="I179" i="7" s="1"/>
  <c r="I205" i="7" s="1"/>
  <c r="I231" i="7" s="1"/>
  <c r="I257" i="7" s="1"/>
  <c r="I283" i="7" s="1"/>
  <c r="I309" i="7" s="1"/>
  <c r="I335" i="7" s="1"/>
  <c r="I361" i="7" s="1"/>
  <c r="I387" i="7" s="1"/>
  <c r="I413" i="7" s="1"/>
  <c r="I439" i="7" s="1"/>
  <c r="I465" i="7" s="1"/>
  <c r="I491" i="7" s="1"/>
  <c r="I517" i="7" s="1"/>
  <c r="BM48" i="7"/>
  <c r="I48" i="7"/>
  <c r="I74" i="7" s="1"/>
  <c r="I100" i="7" s="1"/>
  <c r="I126" i="7" s="1"/>
  <c r="I152" i="7" s="1"/>
  <c r="I178" i="7" s="1"/>
  <c r="I204" i="7" s="1"/>
  <c r="I230" i="7" s="1"/>
  <c r="I256" i="7" s="1"/>
  <c r="I282" i="7" s="1"/>
  <c r="I308" i="7" s="1"/>
  <c r="I334" i="7" s="1"/>
  <c r="I360" i="7" s="1"/>
  <c r="I386" i="7" s="1"/>
  <c r="I412" i="7" s="1"/>
  <c r="I438" i="7" s="1"/>
  <c r="I464" i="7" s="1"/>
  <c r="I490" i="7" s="1"/>
  <c r="I516" i="7" s="1"/>
  <c r="BM47" i="7"/>
  <c r="DM47" i="7" s="1"/>
  <c r="I47" i="7"/>
  <c r="I73" i="7" s="1"/>
  <c r="I99" i="7" s="1"/>
  <c r="I125" i="7" s="1"/>
  <c r="I151" i="7" s="1"/>
  <c r="I177" i="7" s="1"/>
  <c r="I203" i="7" s="1"/>
  <c r="I229" i="7" s="1"/>
  <c r="I255" i="7" s="1"/>
  <c r="I281" i="7" s="1"/>
  <c r="I307" i="7" s="1"/>
  <c r="I333" i="7" s="1"/>
  <c r="I359" i="7" s="1"/>
  <c r="I385" i="7" s="1"/>
  <c r="I411" i="7" s="1"/>
  <c r="I437" i="7" s="1"/>
  <c r="I463" i="7" s="1"/>
  <c r="I489" i="7" s="1"/>
  <c r="I515" i="7" s="1"/>
  <c r="BM46" i="7"/>
  <c r="DM46" i="7" s="1"/>
  <c r="DM45" i="7"/>
  <c r="DE45" i="7"/>
  <c r="BM45" i="7"/>
  <c r="I45" i="7"/>
  <c r="I71" i="7" s="1"/>
  <c r="I97" i="7" s="1"/>
  <c r="I123" i="7" s="1"/>
  <c r="I149" i="7" s="1"/>
  <c r="I175" i="7" s="1"/>
  <c r="I201" i="7" s="1"/>
  <c r="I227" i="7" s="1"/>
  <c r="I253" i="7" s="1"/>
  <c r="I279" i="7" s="1"/>
  <c r="I305" i="7" s="1"/>
  <c r="I331" i="7" s="1"/>
  <c r="I357" i="7" s="1"/>
  <c r="I383" i="7" s="1"/>
  <c r="I409" i="7" s="1"/>
  <c r="I435" i="7" s="1"/>
  <c r="I461" i="7" s="1"/>
  <c r="I487" i="7" s="1"/>
  <c r="I513" i="7" s="1"/>
  <c r="DM43" i="7"/>
  <c r="BM43" i="7"/>
  <c r="I43" i="7"/>
  <c r="I69" i="7" s="1"/>
  <c r="I95" i="7" s="1"/>
  <c r="I121" i="7" s="1"/>
  <c r="I147" i="7" s="1"/>
  <c r="I173" i="7" s="1"/>
  <c r="I199" i="7" s="1"/>
  <c r="I225" i="7" s="1"/>
  <c r="I251" i="7" s="1"/>
  <c r="I277" i="7" s="1"/>
  <c r="I303" i="7" s="1"/>
  <c r="I329" i="7" s="1"/>
  <c r="I355" i="7" s="1"/>
  <c r="I381" i="7" s="1"/>
  <c r="I407" i="7" s="1"/>
  <c r="I433" i="7" s="1"/>
  <c r="I459" i="7" s="1"/>
  <c r="I485" i="7" s="1"/>
  <c r="I511" i="7" s="1"/>
  <c r="BM42" i="7"/>
  <c r="CP42" i="7" s="1"/>
  <c r="BM41" i="7"/>
  <c r="DF41" i="7" s="1"/>
  <c r="I41" i="7"/>
  <c r="I67" i="7" s="1"/>
  <c r="I93" i="7" s="1"/>
  <c r="I119" i="7" s="1"/>
  <c r="I145" i="7" s="1"/>
  <c r="I171" i="7" s="1"/>
  <c r="I197" i="7" s="1"/>
  <c r="I223" i="7" s="1"/>
  <c r="I249" i="7" s="1"/>
  <c r="I275" i="7" s="1"/>
  <c r="I301" i="7" s="1"/>
  <c r="I327" i="7" s="1"/>
  <c r="I353" i="7" s="1"/>
  <c r="I379" i="7" s="1"/>
  <c r="I405" i="7" s="1"/>
  <c r="I431" i="7" s="1"/>
  <c r="I457" i="7" s="1"/>
  <c r="I483" i="7" s="1"/>
  <c r="I509" i="7" s="1"/>
  <c r="BM39" i="7"/>
  <c r="DM39" i="7" s="1"/>
  <c r="I39" i="7"/>
  <c r="I65" i="7" s="1"/>
  <c r="I91" i="7" s="1"/>
  <c r="I117" i="7" s="1"/>
  <c r="I143" i="7" s="1"/>
  <c r="I169" i="7" s="1"/>
  <c r="I195" i="7" s="1"/>
  <c r="I221" i="7" s="1"/>
  <c r="I247" i="7" s="1"/>
  <c r="I273" i="7" s="1"/>
  <c r="I299" i="7" s="1"/>
  <c r="I325" i="7" s="1"/>
  <c r="I351" i="7" s="1"/>
  <c r="I377" i="7" s="1"/>
  <c r="I403" i="7" s="1"/>
  <c r="I429" i="7" s="1"/>
  <c r="I455" i="7" s="1"/>
  <c r="I481" i="7" s="1"/>
  <c r="I507" i="7" s="1"/>
  <c r="BM38" i="7"/>
  <c r="I35" i="7"/>
  <c r="I61" i="7" s="1"/>
  <c r="I87" i="7" s="1"/>
  <c r="I113" i="7" s="1"/>
  <c r="I139" i="7" s="1"/>
  <c r="I165" i="7" s="1"/>
  <c r="I191" i="7" s="1"/>
  <c r="I217" i="7" s="1"/>
  <c r="I243" i="7" s="1"/>
  <c r="I269" i="7" s="1"/>
  <c r="I295" i="7" s="1"/>
  <c r="I321" i="7" s="1"/>
  <c r="I347" i="7" s="1"/>
  <c r="I373" i="7" s="1"/>
  <c r="I399" i="7" s="1"/>
  <c r="I425" i="7" s="1"/>
  <c r="I451" i="7" s="1"/>
  <c r="I477" i="7" s="1"/>
  <c r="I503" i="7" s="1"/>
  <c r="BM34" i="7"/>
  <c r="DG27" i="7"/>
  <c r="DK27" i="7"/>
  <c r="DF27" i="7"/>
  <c r="DC27" i="7"/>
  <c r="CY27" i="7"/>
  <c r="CU27" i="7"/>
  <c r="CP27" i="7"/>
  <c r="DM27" i="7"/>
  <c r="BH27" i="7"/>
  <c r="BA27" i="7"/>
  <c r="H53" i="7"/>
  <c r="G53" i="7"/>
  <c r="E53" i="7"/>
  <c r="D53" i="7"/>
  <c r="C53" i="7"/>
  <c r="C79" i="7" s="1"/>
  <c r="H52" i="7"/>
  <c r="G52" i="7"/>
  <c r="F52" i="7"/>
  <c r="E52" i="7"/>
  <c r="AZ26" i="7"/>
  <c r="DB25" i="7"/>
  <c r="CU25" i="7"/>
  <c r="CT25" i="7"/>
  <c r="DK25" i="7"/>
  <c r="DJ25" i="7"/>
  <c r="DG25" i="7"/>
  <c r="DF25" i="7"/>
  <c r="DC25" i="7"/>
  <c r="CX25" i="7"/>
  <c r="CQ25" i="7"/>
  <c r="CP25" i="7"/>
  <c r="BH25" i="7"/>
  <c r="H51" i="7"/>
  <c r="G51" i="7"/>
  <c r="BC25" i="7"/>
  <c r="D51" i="7"/>
  <c r="AZ25" i="7"/>
  <c r="DE24" i="7"/>
  <c r="DD24" i="7"/>
  <c r="DM24" i="7"/>
  <c r="I50" i="7"/>
  <c r="I76" i="7" s="1"/>
  <c r="I102" i="7" s="1"/>
  <c r="I128" i="7" s="1"/>
  <c r="I154" i="7" s="1"/>
  <c r="I180" i="7" s="1"/>
  <c r="I206" i="7" s="1"/>
  <c r="I232" i="7" s="1"/>
  <c r="I258" i="7" s="1"/>
  <c r="I284" i="7" s="1"/>
  <c r="I310" i="7" s="1"/>
  <c r="I336" i="7" s="1"/>
  <c r="I362" i="7" s="1"/>
  <c r="I388" i="7" s="1"/>
  <c r="I414" i="7" s="1"/>
  <c r="I440" i="7" s="1"/>
  <c r="I466" i="7" s="1"/>
  <c r="I492" i="7" s="1"/>
  <c r="I518" i="7" s="1"/>
  <c r="G50" i="7"/>
  <c r="E50" i="7"/>
  <c r="D50" i="7"/>
  <c r="C50" i="7"/>
  <c r="C76" i="7" s="1"/>
  <c r="CY23" i="7"/>
  <c r="CX23" i="7"/>
  <c r="DK23" i="7"/>
  <c r="DC23" i="7"/>
  <c r="CU23" i="7"/>
  <c r="BH23" i="7"/>
  <c r="BA23" i="7"/>
  <c r="H49" i="7"/>
  <c r="G49" i="7"/>
  <c r="E49" i="7"/>
  <c r="BC49" i="7" s="1"/>
  <c r="D49" i="7"/>
  <c r="C49" i="7"/>
  <c r="C75" i="7" s="1"/>
  <c r="DH22" i="7"/>
  <c r="H48" i="7"/>
  <c r="G48" i="7"/>
  <c r="E48" i="7"/>
  <c r="BC48" i="7" s="1"/>
  <c r="AZ22" i="7"/>
  <c r="DK21" i="7"/>
  <c r="DJ21" i="7"/>
  <c r="DC21" i="7"/>
  <c r="DB21" i="7"/>
  <c r="CY21" i="7"/>
  <c r="CX21" i="7"/>
  <c r="CU21" i="7"/>
  <c r="CT21" i="7"/>
  <c r="CQ21" i="7"/>
  <c r="CP21" i="7"/>
  <c r="BH21" i="7"/>
  <c r="BG21" i="7"/>
  <c r="H47" i="7"/>
  <c r="G47" i="7"/>
  <c r="BC21" i="7"/>
  <c r="D47" i="7"/>
  <c r="D73" i="7" s="1"/>
  <c r="DM20" i="7"/>
  <c r="CW20" i="7"/>
  <c r="CV20" i="7"/>
  <c r="I46" i="7"/>
  <c r="I72" i="7" s="1"/>
  <c r="I98" i="7" s="1"/>
  <c r="I124" i="7" s="1"/>
  <c r="I150" i="7" s="1"/>
  <c r="I176" i="7" s="1"/>
  <c r="I202" i="7" s="1"/>
  <c r="I228" i="7" s="1"/>
  <c r="I254" i="7" s="1"/>
  <c r="I280" i="7" s="1"/>
  <c r="I306" i="7" s="1"/>
  <c r="I332" i="7" s="1"/>
  <c r="I358" i="7" s="1"/>
  <c r="I384" i="7" s="1"/>
  <c r="I410" i="7" s="1"/>
  <c r="I436" i="7" s="1"/>
  <c r="I462" i="7" s="1"/>
  <c r="I488" i="7" s="1"/>
  <c r="I514" i="7" s="1"/>
  <c r="G46" i="7"/>
  <c r="D46" i="7"/>
  <c r="C46" i="7"/>
  <c r="AZ46" i="7" s="1"/>
  <c r="DG19" i="7"/>
  <c r="DK19" i="7"/>
  <c r="CY19" i="7"/>
  <c r="CX19" i="7"/>
  <c r="CU19" i="7"/>
  <c r="CQ19" i="7"/>
  <c r="CP19" i="7"/>
  <c r="BH19" i="7"/>
  <c r="H45" i="7"/>
  <c r="E45" i="7"/>
  <c r="D45" i="7"/>
  <c r="C45" i="7"/>
  <c r="C71" i="7" s="1"/>
  <c r="DE18" i="7"/>
  <c r="CZ18" i="7"/>
  <c r="BM44" i="7"/>
  <c r="BC18" i="7"/>
  <c r="I44" i="7"/>
  <c r="I70" i="7" s="1"/>
  <c r="I96" i="7" s="1"/>
  <c r="I122" i="7" s="1"/>
  <c r="I148" i="7" s="1"/>
  <c r="I174" i="7" s="1"/>
  <c r="I200" i="7" s="1"/>
  <c r="I226" i="7" s="1"/>
  <c r="I252" i="7" s="1"/>
  <c r="I278" i="7" s="1"/>
  <c r="I304" i="7" s="1"/>
  <c r="I330" i="7" s="1"/>
  <c r="I356" i="7" s="1"/>
  <c r="I382" i="7" s="1"/>
  <c r="I408" i="7" s="1"/>
  <c r="I434" i="7" s="1"/>
  <c r="I460" i="7" s="1"/>
  <c r="I486" i="7" s="1"/>
  <c r="I512" i="7" s="1"/>
  <c r="H44" i="7"/>
  <c r="G44" i="7"/>
  <c r="E44" i="7"/>
  <c r="AZ18" i="7"/>
  <c r="DK17" i="7"/>
  <c r="DJ17" i="7"/>
  <c r="DG17" i="7"/>
  <c r="CU17" i="7"/>
  <c r="CT17" i="7"/>
  <c r="DC17" i="7"/>
  <c r="DB17" i="7"/>
  <c r="CY17" i="7"/>
  <c r="CX17" i="7"/>
  <c r="DH17" i="7"/>
  <c r="BH17" i="7"/>
  <c r="BA17" i="7"/>
  <c r="H43" i="7"/>
  <c r="G43" i="7"/>
  <c r="D43" i="7"/>
  <c r="DD16" i="7"/>
  <c r="CW16" i="7"/>
  <c r="CV16" i="7"/>
  <c r="I42" i="7"/>
  <c r="I68" i="7" s="1"/>
  <c r="I94" i="7" s="1"/>
  <c r="I120" i="7" s="1"/>
  <c r="I146" i="7" s="1"/>
  <c r="I172" i="7" s="1"/>
  <c r="I198" i="7" s="1"/>
  <c r="I224" i="7" s="1"/>
  <c r="I250" i="7" s="1"/>
  <c r="I276" i="7" s="1"/>
  <c r="I302" i="7" s="1"/>
  <c r="I328" i="7" s="1"/>
  <c r="I354" i="7" s="1"/>
  <c r="I380" i="7" s="1"/>
  <c r="I406" i="7" s="1"/>
  <c r="I432" i="7" s="1"/>
  <c r="I458" i="7" s="1"/>
  <c r="I484" i="7" s="1"/>
  <c r="I510" i="7" s="1"/>
  <c r="G42" i="7"/>
  <c r="D42" i="7"/>
  <c r="C42" i="7"/>
  <c r="C68" i="7" s="1"/>
  <c r="DK15" i="7"/>
  <c r="DG15" i="7"/>
  <c r="CU15" i="7"/>
  <c r="DF15" i="7"/>
  <c r="DC15" i="7"/>
  <c r="CQ15" i="7"/>
  <c r="CP15" i="7"/>
  <c r="DM15" i="7"/>
  <c r="BH15" i="7"/>
  <c r="BA15" i="7"/>
  <c r="H41" i="7"/>
  <c r="E41" i="7"/>
  <c r="D41" i="7"/>
  <c r="C41" i="7"/>
  <c r="C67" i="7" s="1"/>
  <c r="DE14" i="7"/>
  <c r="BC14" i="7"/>
  <c r="I40" i="7"/>
  <c r="I66" i="7" s="1"/>
  <c r="I92" i="7" s="1"/>
  <c r="I118" i="7" s="1"/>
  <c r="I144" i="7" s="1"/>
  <c r="I170" i="7" s="1"/>
  <c r="I196" i="7" s="1"/>
  <c r="I222" i="7" s="1"/>
  <c r="I248" i="7" s="1"/>
  <c r="I274" i="7" s="1"/>
  <c r="I300" i="7" s="1"/>
  <c r="I326" i="7" s="1"/>
  <c r="I352" i="7" s="1"/>
  <c r="I378" i="7" s="1"/>
  <c r="I404" i="7" s="1"/>
  <c r="I430" i="7" s="1"/>
  <c r="I456" i="7" s="1"/>
  <c r="I482" i="7" s="1"/>
  <c r="I508" i="7" s="1"/>
  <c r="H40" i="7"/>
  <c r="G40" i="7"/>
  <c r="E40" i="7"/>
  <c r="AZ14" i="7"/>
  <c r="DK13" i="7"/>
  <c r="CU13" i="7"/>
  <c r="CT13" i="7"/>
  <c r="DJ13" i="7"/>
  <c r="DG13" i="7"/>
  <c r="DF13" i="7"/>
  <c r="DC13" i="7"/>
  <c r="DB13" i="7"/>
  <c r="CP13" i="7"/>
  <c r="DH13" i="7"/>
  <c r="BH13" i="7"/>
  <c r="BA13" i="7"/>
  <c r="H39" i="7"/>
  <c r="G39" i="7"/>
  <c r="D39" i="7"/>
  <c r="DK12" i="7"/>
  <c r="CZ12" i="7"/>
  <c r="CW12" i="7"/>
  <c r="DM12" i="7"/>
  <c r="BH12" i="7"/>
  <c r="I38" i="7"/>
  <c r="I64" i="7" s="1"/>
  <c r="I90" i="7" s="1"/>
  <c r="I116" i="7" s="1"/>
  <c r="I142" i="7" s="1"/>
  <c r="I168" i="7" s="1"/>
  <c r="I194" i="7" s="1"/>
  <c r="I220" i="7" s="1"/>
  <c r="I246" i="7" s="1"/>
  <c r="I272" i="7" s="1"/>
  <c r="I298" i="7" s="1"/>
  <c r="I324" i="7" s="1"/>
  <c r="I350" i="7" s="1"/>
  <c r="I376" i="7" s="1"/>
  <c r="I402" i="7" s="1"/>
  <c r="I428" i="7" s="1"/>
  <c r="I454" i="7" s="1"/>
  <c r="I480" i="7" s="1"/>
  <c r="I506" i="7" s="1"/>
  <c r="H38" i="7"/>
  <c r="E38" i="7"/>
  <c r="C38" i="7"/>
  <c r="C64" i="7" s="1"/>
  <c r="DF11" i="7"/>
  <c r="DE11" i="7"/>
  <c r="DC11" i="7"/>
  <c r="CW11" i="7"/>
  <c r="CU11" i="7"/>
  <c r="CT11" i="7"/>
  <c r="DJ11" i="7"/>
  <c r="DG11" i="7"/>
  <c r="CQ11" i="7"/>
  <c r="CP11" i="7"/>
  <c r="DM11" i="7"/>
  <c r="AZ11" i="7"/>
  <c r="BH11" i="7"/>
  <c r="H37" i="7"/>
  <c r="G37" i="7"/>
  <c r="E37" i="7"/>
  <c r="BC37" i="7" s="1"/>
  <c r="D37" i="7"/>
  <c r="BA37" i="7" s="1"/>
  <c r="C37" i="7"/>
  <c r="C63" i="7" s="1"/>
  <c r="DM10" i="7"/>
  <c r="DL10" i="7"/>
  <c r="DD10" i="7"/>
  <c r="DC10" i="7"/>
  <c r="CV10" i="7"/>
  <c r="CU10" i="7"/>
  <c r="CT10" i="7"/>
  <c r="BM36" i="7"/>
  <c r="BH10" i="7"/>
  <c r="BG10" i="7"/>
  <c r="BF10" i="7"/>
  <c r="BC10" i="7"/>
  <c r="I36" i="7"/>
  <c r="I62" i="7" s="1"/>
  <c r="I88" i="7" s="1"/>
  <c r="I114" i="7" s="1"/>
  <c r="I140" i="7" s="1"/>
  <c r="I166" i="7" s="1"/>
  <c r="I192" i="7" s="1"/>
  <c r="I218" i="7" s="1"/>
  <c r="I244" i="7" s="1"/>
  <c r="I270" i="7" s="1"/>
  <c r="I296" i="7" s="1"/>
  <c r="I322" i="7" s="1"/>
  <c r="I348" i="7" s="1"/>
  <c r="I374" i="7" s="1"/>
  <c r="I400" i="7" s="1"/>
  <c r="I426" i="7" s="1"/>
  <c r="I452" i="7" s="1"/>
  <c r="I478" i="7" s="1"/>
  <c r="I504" i="7" s="1"/>
  <c r="H36" i="7"/>
  <c r="G36" i="7"/>
  <c r="E36" i="7"/>
  <c r="D36" i="7"/>
  <c r="C36" i="7"/>
  <c r="C62" i="7" s="1"/>
  <c r="DL9" i="7"/>
  <c r="DK9" i="7"/>
  <c r="DJ9" i="7"/>
  <c r="DD9" i="7"/>
  <c r="DB9" i="7"/>
  <c r="CV9" i="7"/>
  <c r="CU9" i="7"/>
  <c r="CT9" i="7"/>
  <c r="BH9" i="7"/>
  <c r="BG9" i="7"/>
  <c r="H35" i="7"/>
  <c r="G35" i="7"/>
  <c r="E35" i="7"/>
  <c r="BC35" i="7" s="1"/>
  <c r="D35" i="7"/>
  <c r="D61" i="7" s="1"/>
  <c r="C35" i="7"/>
  <c r="C61" i="7" s="1"/>
  <c r="DL8" i="7"/>
  <c r="DD8" i="7"/>
  <c r="CV8" i="7"/>
  <c r="BA8" i="7"/>
  <c r="I34" i="7"/>
  <c r="I60" i="7" s="1"/>
  <c r="I86" i="7" s="1"/>
  <c r="I112" i="7" s="1"/>
  <c r="I138" i="7" s="1"/>
  <c r="I164" i="7" s="1"/>
  <c r="I190" i="7" s="1"/>
  <c r="I216" i="7" s="1"/>
  <c r="I242" i="7" s="1"/>
  <c r="I268" i="7" s="1"/>
  <c r="I294" i="7" s="1"/>
  <c r="I320" i="7" s="1"/>
  <c r="I346" i="7" s="1"/>
  <c r="I372" i="7" s="1"/>
  <c r="I398" i="7" s="1"/>
  <c r="I424" i="7" s="1"/>
  <c r="I450" i="7" s="1"/>
  <c r="I476" i="7" s="1"/>
  <c r="I502" i="7" s="1"/>
  <c r="H34" i="7"/>
  <c r="G34" i="7"/>
  <c r="E34" i="7"/>
  <c r="D34" i="7"/>
  <c r="C34" i="7"/>
  <c r="C60" i="7" s="1"/>
  <c r="DH7" i="7"/>
  <c r="DG7" i="7"/>
  <c r="DF7" i="7"/>
  <c r="CR7" i="7"/>
  <c r="CQ7" i="7"/>
  <c r="CP7" i="7"/>
  <c r="DM7" i="7"/>
  <c r="BA7" i="7"/>
  <c r="AZ7" i="7"/>
  <c r="I33" i="7"/>
  <c r="I59" i="7" s="1"/>
  <c r="I85" i="7" s="1"/>
  <c r="I111" i="7" s="1"/>
  <c r="I137" i="7" s="1"/>
  <c r="I163" i="7" s="1"/>
  <c r="I189" i="7" s="1"/>
  <c r="I215" i="7" s="1"/>
  <c r="I241" i="7" s="1"/>
  <c r="I267" i="7" s="1"/>
  <c r="I293" i="7" s="1"/>
  <c r="I319" i="7" s="1"/>
  <c r="I345" i="7" s="1"/>
  <c r="I371" i="7" s="1"/>
  <c r="I397" i="7" s="1"/>
  <c r="I423" i="7" s="1"/>
  <c r="I449" i="7" s="1"/>
  <c r="I475" i="7" s="1"/>
  <c r="I501" i="7" s="1"/>
  <c r="H33" i="7"/>
  <c r="G33" i="7"/>
  <c r="E33" i="7"/>
  <c r="D33" i="7"/>
  <c r="BA33" i="7" s="1"/>
  <c r="C33" i="7"/>
  <c r="C59" i="7" s="1"/>
  <c r="DK6" i="7"/>
  <c r="DJ6" i="7"/>
  <c r="DG6" i="7"/>
  <c r="DC6" i="7"/>
  <c r="DB6" i="7"/>
  <c r="CU6" i="7"/>
  <c r="CT6" i="7"/>
  <c r="CS6" i="7"/>
  <c r="CR6" i="7"/>
  <c r="CQ6" i="7"/>
  <c r="DF6" i="7"/>
  <c r="BH6" i="7"/>
  <c r="BG6" i="7"/>
  <c r="BF6" i="7"/>
  <c r="I32" i="7"/>
  <c r="I58" i="7" s="1"/>
  <c r="I84" i="7" s="1"/>
  <c r="I110" i="7" s="1"/>
  <c r="I136" i="7" s="1"/>
  <c r="I162" i="7" s="1"/>
  <c r="I188" i="7" s="1"/>
  <c r="I214" i="7" s="1"/>
  <c r="I240" i="7" s="1"/>
  <c r="I266" i="7" s="1"/>
  <c r="I292" i="7" s="1"/>
  <c r="I318" i="7" s="1"/>
  <c r="I344" i="7" s="1"/>
  <c r="I370" i="7" s="1"/>
  <c r="I396" i="7" s="1"/>
  <c r="I422" i="7" s="1"/>
  <c r="I448" i="7" s="1"/>
  <c r="I474" i="7" s="1"/>
  <c r="I500" i="7" s="1"/>
  <c r="H32" i="7"/>
  <c r="G32" i="7"/>
  <c r="E32" i="7"/>
  <c r="D32" i="7"/>
  <c r="C32" i="7"/>
  <c r="C58" i="7" s="1"/>
  <c r="DL5" i="7"/>
  <c r="DD5" i="7"/>
  <c r="DC5" i="7"/>
  <c r="CV5" i="7"/>
  <c r="CU5" i="7"/>
  <c r="BM31" i="7"/>
  <c r="BH5" i="7"/>
  <c r="AZ5" i="7"/>
  <c r="I31" i="7"/>
  <c r="H31" i="7"/>
  <c r="G31" i="7"/>
  <c r="E31" i="7"/>
  <c r="D31" i="7"/>
  <c r="D57" i="7" s="1"/>
  <c r="C31" i="7"/>
  <c r="DL4" i="7"/>
  <c r="CV4" i="7"/>
  <c r="BM30" i="7"/>
  <c r="CQ30" i="7" s="1"/>
  <c r="BA4" i="7"/>
  <c r="AZ4" i="7"/>
  <c r="I30" i="7"/>
  <c r="I56" i="7" s="1"/>
  <c r="I82" i="7" s="1"/>
  <c r="I108" i="7" s="1"/>
  <c r="I134" i="7" s="1"/>
  <c r="I160" i="7" s="1"/>
  <c r="I186" i="7" s="1"/>
  <c r="I212" i="7" s="1"/>
  <c r="I238" i="7" s="1"/>
  <c r="I264" i="7" s="1"/>
  <c r="I290" i="7" s="1"/>
  <c r="I316" i="7" s="1"/>
  <c r="I342" i="7" s="1"/>
  <c r="I368" i="7" s="1"/>
  <c r="I394" i="7" s="1"/>
  <c r="I420" i="7" s="1"/>
  <c r="I446" i="7" s="1"/>
  <c r="I472" i="7" s="1"/>
  <c r="I498" i="7" s="1"/>
  <c r="G30" i="7"/>
  <c r="BG30" i="7" s="1"/>
  <c r="F30" i="7"/>
  <c r="E30" i="7"/>
  <c r="E56" i="7" s="1"/>
  <c r="D30" i="7"/>
  <c r="C30" i="7"/>
  <c r="DQ5" i="7"/>
  <c r="AP4" i="6"/>
  <c r="AP30" i="6" s="1"/>
  <c r="AP29" i="6"/>
  <c r="AP55" i="6"/>
  <c r="AP81" i="6"/>
  <c r="AP107" i="6"/>
  <c r="AP133" i="6"/>
  <c r="AP159" i="6"/>
  <c r="AP185" i="6"/>
  <c r="AP211" i="6"/>
  <c r="AP237" i="6"/>
  <c r="AP263" i="6"/>
  <c r="AP289" i="6"/>
  <c r="AP315" i="6"/>
  <c r="AP341" i="6"/>
  <c r="AP367" i="6"/>
  <c r="AP393" i="6"/>
  <c r="AP419" i="6"/>
  <c r="AP445" i="6"/>
  <c r="AP471" i="6"/>
  <c r="AP497" i="6"/>
  <c r="AP3" i="6"/>
  <c r="AI5" i="6"/>
  <c r="AI6" i="6"/>
  <c r="AI7" i="6"/>
  <c r="AI8" i="6"/>
  <c r="AI9" i="6"/>
  <c r="AI10" i="6"/>
  <c r="AI11" i="6"/>
  <c r="AI12" i="6"/>
  <c r="AI13" i="6"/>
  <c r="AI14" i="6"/>
  <c r="AI15" i="6"/>
  <c r="AI16" i="6"/>
  <c r="AI17" i="6"/>
  <c r="AI18" i="6"/>
  <c r="AI19" i="6"/>
  <c r="AI20" i="6"/>
  <c r="AI21" i="6"/>
  <c r="AI22" i="6"/>
  <c r="AI23" i="6"/>
  <c r="AI24" i="6"/>
  <c r="AI25" i="6"/>
  <c r="AI26" i="6"/>
  <c r="AI27" i="6"/>
  <c r="AI30" i="6"/>
  <c r="AI31" i="6"/>
  <c r="AI32" i="6"/>
  <c r="AI33" i="6"/>
  <c r="AI34" i="6"/>
  <c r="AI35" i="6"/>
  <c r="AI36" i="6"/>
  <c r="AI37" i="6"/>
  <c r="AI38" i="6"/>
  <c r="AI39" i="6"/>
  <c r="AI40" i="6"/>
  <c r="AI41" i="6"/>
  <c r="AI42" i="6"/>
  <c r="AI43" i="6"/>
  <c r="AI44" i="6"/>
  <c r="AI45" i="6"/>
  <c r="AI46" i="6"/>
  <c r="AI47" i="6"/>
  <c r="AI48" i="6"/>
  <c r="AI49" i="6"/>
  <c r="AI50" i="6"/>
  <c r="AI51" i="6"/>
  <c r="AI52" i="6"/>
  <c r="AI53" i="6"/>
  <c r="AI56" i="6"/>
  <c r="AI57" i="6"/>
  <c r="AI58" i="6"/>
  <c r="AI59" i="6"/>
  <c r="AI60" i="6"/>
  <c r="AI61" i="6"/>
  <c r="AI62" i="6"/>
  <c r="AI63" i="6"/>
  <c r="AI64" i="6"/>
  <c r="AI65" i="6"/>
  <c r="AI66" i="6"/>
  <c r="AI67" i="6"/>
  <c r="AI68" i="6"/>
  <c r="AI69" i="6"/>
  <c r="AI70" i="6"/>
  <c r="AI71" i="6"/>
  <c r="AI72" i="6"/>
  <c r="AI73" i="6"/>
  <c r="AI74" i="6"/>
  <c r="AI75" i="6"/>
  <c r="AI76" i="6"/>
  <c r="AI77" i="6"/>
  <c r="AI78" i="6"/>
  <c r="AI79" i="6"/>
  <c r="AI82" i="6"/>
  <c r="AI83" i="6"/>
  <c r="AI84" i="6"/>
  <c r="AI85" i="6"/>
  <c r="AI86" i="6"/>
  <c r="AI87" i="6"/>
  <c r="AI88" i="6"/>
  <c r="AI89" i="6"/>
  <c r="AI90" i="6"/>
  <c r="AI91" i="6"/>
  <c r="AI92" i="6"/>
  <c r="AI93" i="6"/>
  <c r="AI94" i="6"/>
  <c r="AI95" i="6"/>
  <c r="AI96" i="6"/>
  <c r="AI97" i="6"/>
  <c r="AI98" i="6"/>
  <c r="AI99" i="6"/>
  <c r="AI100" i="6"/>
  <c r="AI101" i="6"/>
  <c r="AI102" i="6"/>
  <c r="AI103" i="6"/>
  <c r="AI104" i="6"/>
  <c r="AI105" i="6"/>
  <c r="AI108" i="6"/>
  <c r="AI109" i="6"/>
  <c r="AI110" i="6"/>
  <c r="AI111" i="6"/>
  <c r="AI112" i="6"/>
  <c r="AI113" i="6"/>
  <c r="AI114" i="6"/>
  <c r="AI115" i="6"/>
  <c r="AI116" i="6"/>
  <c r="AI117" i="6"/>
  <c r="AI118" i="6"/>
  <c r="AI119" i="6"/>
  <c r="AI120" i="6"/>
  <c r="AI121" i="6"/>
  <c r="AI122" i="6"/>
  <c r="AI123" i="6"/>
  <c r="AI124" i="6"/>
  <c r="AI125" i="6"/>
  <c r="AI126" i="6"/>
  <c r="AI127" i="6"/>
  <c r="AI128" i="6"/>
  <c r="AI129" i="6"/>
  <c r="AI130" i="6"/>
  <c r="AI131" i="6"/>
  <c r="AI134" i="6"/>
  <c r="AI135" i="6"/>
  <c r="AI136" i="6"/>
  <c r="AI137" i="6"/>
  <c r="AI138" i="6"/>
  <c r="AI139" i="6"/>
  <c r="AI140" i="6"/>
  <c r="AI141" i="6"/>
  <c r="AI142" i="6"/>
  <c r="AI143" i="6"/>
  <c r="AI144" i="6"/>
  <c r="AI145" i="6"/>
  <c r="AI146" i="6"/>
  <c r="AI147" i="6"/>
  <c r="AI148" i="6"/>
  <c r="AI149" i="6"/>
  <c r="AI150" i="6"/>
  <c r="AI151" i="6"/>
  <c r="AI152" i="6"/>
  <c r="AI153" i="6"/>
  <c r="AI154" i="6"/>
  <c r="AI155" i="6"/>
  <c r="AI156" i="6"/>
  <c r="AI157" i="6"/>
  <c r="AI160" i="6"/>
  <c r="AI161" i="6"/>
  <c r="AI162" i="6"/>
  <c r="AI163" i="6"/>
  <c r="AI164" i="6"/>
  <c r="AI165" i="6"/>
  <c r="AI166" i="6"/>
  <c r="AI167" i="6"/>
  <c r="AI168" i="6"/>
  <c r="AI169" i="6"/>
  <c r="AI170" i="6"/>
  <c r="AI171" i="6"/>
  <c r="AI172" i="6"/>
  <c r="AI173" i="6"/>
  <c r="AI174" i="6"/>
  <c r="AI175" i="6"/>
  <c r="AI176" i="6"/>
  <c r="AI177" i="6"/>
  <c r="AI178" i="6"/>
  <c r="AI179" i="6"/>
  <c r="AI180" i="6"/>
  <c r="AI181" i="6"/>
  <c r="AI182" i="6"/>
  <c r="AI183" i="6"/>
  <c r="AI186" i="6"/>
  <c r="AI187" i="6"/>
  <c r="AI188" i="6"/>
  <c r="AI189" i="6"/>
  <c r="AI190" i="6"/>
  <c r="AI191" i="6"/>
  <c r="AI192" i="6"/>
  <c r="AI193" i="6"/>
  <c r="AI194" i="6"/>
  <c r="AI195" i="6"/>
  <c r="AI196" i="6"/>
  <c r="AI197" i="6"/>
  <c r="AI198" i="6"/>
  <c r="AI199" i="6"/>
  <c r="AI200" i="6"/>
  <c r="AI201" i="6"/>
  <c r="AI202" i="6"/>
  <c r="AI203" i="6"/>
  <c r="AI204" i="6"/>
  <c r="AI205" i="6"/>
  <c r="AI206" i="6"/>
  <c r="AI207" i="6"/>
  <c r="AI208" i="6"/>
  <c r="AI209" i="6"/>
  <c r="AI212" i="6"/>
  <c r="AI213" i="6"/>
  <c r="AI214" i="6"/>
  <c r="AI215" i="6"/>
  <c r="AI216" i="6"/>
  <c r="AI217" i="6"/>
  <c r="AI218" i="6"/>
  <c r="AI219" i="6"/>
  <c r="AI220" i="6"/>
  <c r="AI221" i="6"/>
  <c r="AI222" i="6"/>
  <c r="AI223" i="6"/>
  <c r="AI224" i="6"/>
  <c r="AI225" i="6"/>
  <c r="AI226" i="6"/>
  <c r="AI227" i="6"/>
  <c r="AI228" i="6"/>
  <c r="AI229" i="6"/>
  <c r="AI230" i="6"/>
  <c r="AI231" i="6"/>
  <c r="AI232" i="6"/>
  <c r="AI233" i="6"/>
  <c r="AI234" i="6"/>
  <c r="AI235" i="6"/>
  <c r="AI238" i="6"/>
  <c r="AI239" i="6"/>
  <c r="AI240" i="6"/>
  <c r="AI241" i="6"/>
  <c r="AI242" i="6"/>
  <c r="AI243" i="6"/>
  <c r="AI244" i="6"/>
  <c r="AI245" i="6"/>
  <c r="AI246" i="6"/>
  <c r="AI247" i="6"/>
  <c r="AI248" i="6"/>
  <c r="AI249" i="6"/>
  <c r="AI250" i="6"/>
  <c r="AI251" i="6"/>
  <c r="AI252" i="6"/>
  <c r="AI253" i="6"/>
  <c r="AI254" i="6"/>
  <c r="AI255" i="6"/>
  <c r="AI256" i="6"/>
  <c r="AI257" i="6"/>
  <c r="AI258" i="6"/>
  <c r="AI259" i="6"/>
  <c r="AI260" i="6"/>
  <c r="AI261" i="6"/>
  <c r="AI264" i="6"/>
  <c r="AI265" i="6"/>
  <c r="AI266" i="6"/>
  <c r="AI267" i="6"/>
  <c r="AI268" i="6"/>
  <c r="AI269" i="6"/>
  <c r="AI270" i="6"/>
  <c r="AI271" i="6"/>
  <c r="AI272" i="6"/>
  <c r="AI273" i="6"/>
  <c r="AI274" i="6"/>
  <c r="AI275" i="6"/>
  <c r="AI276" i="6"/>
  <c r="AI277" i="6"/>
  <c r="AI278" i="6"/>
  <c r="AI279" i="6"/>
  <c r="AI280" i="6"/>
  <c r="AI281" i="6"/>
  <c r="AI282" i="6"/>
  <c r="AI283" i="6"/>
  <c r="AI284" i="6"/>
  <c r="AI285" i="6"/>
  <c r="AI286" i="6"/>
  <c r="AI287" i="6"/>
  <c r="AI290" i="6"/>
  <c r="AI291" i="6"/>
  <c r="AI292" i="6"/>
  <c r="AI293" i="6"/>
  <c r="AI294" i="6"/>
  <c r="AI295" i="6"/>
  <c r="AI296" i="6"/>
  <c r="AI297" i="6"/>
  <c r="AI298" i="6"/>
  <c r="AI299" i="6"/>
  <c r="AI300" i="6"/>
  <c r="AI301" i="6"/>
  <c r="AI302" i="6"/>
  <c r="AI303" i="6"/>
  <c r="AI304" i="6"/>
  <c r="AI305" i="6"/>
  <c r="AI306" i="6"/>
  <c r="AI307" i="6"/>
  <c r="AI308" i="6"/>
  <c r="AI309" i="6"/>
  <c r="AI310" i="6"/>
  <c r="AI311" i="6"/>
  <c r="AI312" i="6"/>
  <c r="AI313" i="6"/>
  <c r="AI316" i="6"/>
  <c r="AI317" i="6"/>
  <c r="AI318" i="6"/>
  <c r="AI319" i="6"/>
  <c r="AI320" i="6"/>
  <c r="AI321" i="6"/>
  <c r="AI322" i="6"/>
  <c r="AI323" i="6"/>
  <c r="AI324" i="6"/>
  <c r="AI325" i="6"/>
  <c r="AI326" i="6"/>
  <c r="AI327" i="6"/>
  <c r="AI328" i="6"/>
  <c r="AI329" i="6"/>
  <c r="AI330" i="6"/>
  <c r="AI331" i="6"/>
  <c r="AI332" i="6"/>
  <c r="AI333" i="6"/>
  <c r="AI334" i="6"/>
  <c r="AI335" i="6"/>
  <c r="AI336" i="6"/>
  <c r="AI337" i="6"/>
  <c r="AI338" i="6"/>
  <c r="AI339" i="6"/>
  <c r="AI342" i="6"/>
  <c r="AI343" i="6"/>
  <c r="AI344" i="6"/>
  <c r="AI345" i="6"/>
  <c r="AI346" i="6"/>
  <c r="AI347" i="6"/>
  <c r="AI348" i="6"/>
  <c r="AI349" i="6"/>
  <c r="AI350" i="6"/>
  <c r="AI351" i="6"/>
  <c r="AI352" i="6"/>
  <c r="AI353" i="6"/>
  <c r="AI354" i="6"/>
  <c r="AI355" i="6"/>
  <c r="AI356" i="6"/>
  <c r="AI357" i="6"/>
  <c r="AI358" i="6"/>
  <c r="AI359" i="6"/>
  <c r="AI360" i="6"/>
  <c r="AI361" i="6"/>
  <c r="AI362" i="6"/>
  <c r="AI363" i="6"/>
  <c r="AI364" i="6"/>
  <c r="AI365" i="6"/>
  <c r="AI368" i="6"/>
  <c r="AI369" i="6"/>
  <c r="AI370" i="6"/>
  <c r="AI371" i="6"/>
  <c r="AI372" i="6"/>
  <c r="AI373" i="6"/>
  <c r="AI374" i="6"/>
  <c r="AI375" i="6"/>
  <c r="AI376" i="6"/>
  <c r="AI377" i="6"/>
  <c r="AI378" i="6"/>
  <c r="AI379" i="6"/>
  <c r="AI380" i="6"/>
  <c r="AI381" i="6"/>
  <c r="AI382" i="6"/>
  <c r="AI383" i="6"/>
  <c r="AI384" i="6"/>
  <c r="AI385" i="6"/>
  <c r="AI386" i="6"/>
  <c r="AI387" i="6"/>
  <c r="AI388" i="6"/>
  <c r="AI389" i="6"/>
  <c r="AI390" i="6"/>
  <c r="AI391" i="6"/>
  <c r="AI394" i="6"/>
  <c r="AI395" i="6"/>
  <c r="AI396" i="6"/>
  <c r="AI397" i="6"/>
  <c r="AI398" i="6"/>
  <c r="AI399" i="6"/>
  <c r="AI400" i="6"/>
  <c r="AI401" i="6"/>
  <c r="AI402" i="6"/>
  <c r="AI403" i="6"/>
  <c r="AI404" i="6"/>
  <c r="AI405" i="6"/>
  <c r="AI406" i="6"/>
  <c r="AI407" i="6"/>
  <c r="AI408" i="6"/>
  <c r="AI409" i="6"/>
  <c r="AI410" i="6"/>
  <c r="AI411" i="6"/>
  <c r="AI412" i="6"/>
  <c r="AI413" i="6"/>
  <c r="AI414" i="6"/>
  <c r="AI415" i="6"/>
  <c r="AI416" i="6"/>
  <c r="AI417" i="6"/>
  <c r="AI420" i="6"/>
  <c r="AI421" i="6"/>
  <c r="AI422" i="6"/>
  <c r="AI423" i="6"/>
  <c r="AI424" i="6"/>
  <c r="AI425" i="6"/>
  <c r="AI426" i="6"/>
  <c r="AI427" i="6"/>
  <c r="AI428" i="6"/>
  <c r="AI429" i="6"/>
  <c r="AI430" i="6"/>
  <c r="AI431" i="6"/>
  <c r="AI432" i="6"/>
  <c r="AI433" i="6"/>
  <c r="AI434" i="6"/>
  <c r="AI435" i="6"/>
  <c r="AI436" i="6"/>
  <c r="AI437" i="6"/>
  <c r="AI438" i="6"/>
  <c r="AI439" i="6"/>
  <c r="AI440" i="6"/>
  <c r="AI441" i="6"/>
  <c r="AI442" i="6"/>
  <c r="AI443" i="6"/>
  <c r="AI446" i="6"/>
  <c r="AI447" i="6"/>
  <c r="AI448" i="6"/>
  <c r="AI449" i="6"/>
  <c r="AI450" i="6"/>
  <c r="AI451" i="6"/>
  <c r="AI452" i="6"/>
  <c r="AI453" i="6"/>
  <c r="AI454" i="6"/>
  <c r="AI455" i="6"/>
  <c r="AI456" i="6"/>
  <c r="AI457" i="6"/>
  <c r="AI458" i="6"/>
  <c r="AI459" i="6"/>
  <c r="AI460" i="6"/>
  <c r="AI461" i="6"/>
  <c r="AI462" i="6"/>
  <c r="AI463" i="6"/>
  <c r="AI464" i="6"/>
  <c r="AI465" i="6"/>
  <c r="AI466" i="6"/>
  <c r="AI467" i="6"/>
  <c r="AI468" i="6"/>
  <c r="AI469" i="6"/>
  <c r="AI472" i="6"/>
  <c r="AI473" i="6"/>
  <c r="AI474" i="6"/>
  <c r="AI475" i="6"/>
  <c r="AI476" i="6"/>
  <c r="AI477" i="6"/>
  <c r="AI478" i="6"/>
  <c r="AI479" i="6"/>
  <c r="AI480" i="6"/>
  <c r="AI481" i="6"/>
  <c r="AI482" i="6"/>
  <c r="AI483" i="6"/>
  <c r="AI484" i="6"/>
  <c r="AI485" i="6"/>
  <c r="AI486" i="6"/>
  <c r="AI487" i="6"/>
  <c r="AI488" i="6"/>
  <c r="AI489" i="6"/>
  <c r="AI490" i="6"/>
  <c r="AI491" i="6"/>
  <c r="AI492" i="6"/>
  <c r="AI493" i="6"/>
  <c r="AI494" i="6"/>
  <c r="AI495" i="6"/>
  <c r="AI498" i="6"/>
  <c r="AI499" i="6"/>
  <c r="AI500" i="6"/>
  <c r="AI501" i="6"/>
  <c r="AI502" i="6"/>
  <c r="AI503" i="6"/>
  <c r="AI504" i="6"/>
  <c r="AI505" i="6"/>
  <c r="AI506" i="6"/>
  <c r="AI507" i="6"/>
  <c r="AI508" i="6"/>
  <c r="AI509" i="6"/>
  <c r="AI510" i="6"/>
  <c r="AI511" i="6"/>
  <c r="AI512" i="6"/>
  <c r="AI513" i="6"/>
  <c r="AI514" i="6"/>
  <c r="AI515" i="6"/>
  <c r="AI516" i="6"/>
  <c r="AI517" i="6"/>
  <c r="AI518" i="6"/>
  <c r="AI519" i="6"/>
  <c r="AI520" i="6"/>
  <c r="AI521" i="6"/>
  <c r="AI4" i="6"/>
  <c r="AH5" i="6"/>
  <c r="AH6" i="6"/>
  <c r="AH7" i="6"/>
  <c r="AH8" i="6"/>
  <c r="AH9" i="6"/>
  <c r="AH10" i="6"/>
  <c r="AH11" i="6"/>
  <c r="AH12" i="6"/>
  <c r="AH13" i="6"/>
  <c r="AH14" i="6"/>
  <c r="AH15" i="6"/>
  <c r="AH16" i="6"/>
  <c r="AH17" i="6"/>
  <c r="AH18" i="6"/>
  <c r="AH19" i="6"/>
  <c r="AH20" i="6"/>
  <c r="AH21" i="6"/>
  <c r="AH22" i="6"/>
  <c r="AH23" i="6"/>
  <c r="AH24" i="6"/>
  <c r="AH25" i="6"/>
  <c r="AH26" i="6"/>
  <c r="AH27" i="6"/>
  <c r="AH30" i="6"/>
  <c r="AH31" i="6"/>
  <c r="AH32" i="6"/>
  <c r="AH33" i="6"/>
  <c r="AH34" i="6"/>
  <c r="AH35" i="6"/>
  <c r="AH36" i="6"/>
  <c r="AH37" i="6"/>
  <c r="AH38" i="6"/>
  <c r="AH39" i="6"/>
  <c r="AH40" i="6"/>
  <c r="AH41" i="6"/>
  <c r="AH42" i="6"/>
  <c r="AH43" i="6"/>
  <c r="AH44" i="6"/>
  <c r="AH45" i="6"/>
  <c r="AH46" i="6"/>
  <c r="AH47" i="6"/>
  <c r="AH48" i="6"/>
  <c r="AH49" i="6"/>
  <c r="AH50" i="6"/>
  <c r="AH51" i="6"/>
  <c r="AH52" i="6"/>
  <c r="AH53" i="6"/>
  <c r="AH56" i="6"/>
  <c r="AH57" i="6"/>
  <c r="AH58" i="6"/>
  <c r="AH59" i="6"/>
  <c r="AH60" i="6"/>
  <c r="AH61" i="6"/>
  <c r="AH62" i="6"/>
  <c r="AH63" i="6"/>
  <c r="AH64" i="6"/>
  <c r="AH65" i="6"/>
  <c r="AH66" i="6"/>
  <c r="AH67" i="6"/>
  <c r="AH68" i="6"/>
  <c r="AH69" i="6"/>
  <c r="AH70" i="6"/>
  <c r="AH71" i="6"/>
  <c r="AH72" i="6"/>
  <c r="AH73" i="6"/>
  <c r="AH74" i="6"/>
  <c r="AH75" i="6"/>
  <c r="AH76" i="6"/>
  <c r="AH77" i="6"/>
  <c r="AH78" i="6"/>
  <c r="AH79" i="6"/>
  <c r="AH82" i="6"/>
  <c r="AH83" i="6"/>
  <c r="AH84" i="6"/>
  <c r="AH85" i="6"/>
  <c r="AH86" i="6"/>
  <c r="AH87" i="6"/>
  <c r="AH88" i="6"/>
  <c r="AH89" i="6"/>
  <c r="AH90" i="6"/>
  <c r="AH91" i="6"/>
  <c r="AH92" i="6"/>
  <c r="AH93" i="6"/>
  <c r="AH94" i="6"/>
  <c r="AH95" i="6"/>
  <c r="AH96" i="6"/>
  <c r="AH97" i="6"/>
  <c r="AH98" i="6"/>
  <c r="AH99" i="6"/>
  <c r="AH100" i="6"/>
  <c r="AH101" i="6"/>
  <c r="AH102" i="6"/>
  <c r="AH103" i="6"/>
  <c r="AH104" i="6"/>
  <c r="AH105" i="6"/>
  <c r="AH108" i="6"/>
  <c r="AH109" i="6"/>
  <c r="AH110" i="6"/>
  <c r="AH111" i="6"/>
  <c r="AH112" i="6"/>
  <c r="AH113" i="6"/>
  <c r="AH114" i="6"/>
  <c r="AH115" i="6"/>
  <c r="AH116" i="6"/>
  <c r="AH117" i="6"/>
  <c r="AH118" i="6"/>
  <c r="AH119" i="6"/>
  <c r="AH120" i="6"/>
  <c r="AH121" i="6"/>
  <c r="AH122" i="6"/>
  <c r="AH123" i="6"/>
  <c r="AH124" i="6"/>
  <c r="AH125" i="6"/>
  <c r="AH126" i="6"/>
  <c r="AH127" i="6"/>
  <c r="AH128" i="6"/>
  <c r="AH129" i="6"/>
  <c r="AH130" i="6"/>
  <c r="AH131" i="6"/>
  <c r="AH134" i="6"/>
  <c r="AH135" i="6"/>
  <c r="AH136" i="6"/>
  <c r="AH137" i="6"/>
  <c r="AH138" i="6"/>
  <c r="AH139" i="6"/>
  <c r="AH140" i="6"/>
  <c r="AH141" i="6"/>
  <c r="AH142" i="6"/>
  <c r="AH143" i="6"/>
  <c r="AH144" i="6"/>
  <c r="AH145" i="6"/>
  <c r="AH146" i="6"/>
  <c r="AH147" i="6"/>
  <c r="AH148" i="6"/>
  <c r="AH149" i="6"/>
  <c r="AH150" i="6"/>
  <c r="AH151" i="6"/>
  <c r="AH152" i="6"/>
  <c r="AH153" i="6"/>
  <c r="AH154" i="6"/>
  <c r="AH155" i="6"/>
  <c r="AH156" i="6"/>
  <c r="AH157" i="6"/>
  <c r="AH160" i="6"/>
  <c r="AH161" i="6"/>
  <c r="AH162" i="6"/>
  <c r="AH163" i="6"/>
  <c r="AH164" i="6"/>
  <c r="AH165" i="6"/>
  <c r="AH166" i="6"/>
  <c r="AH167" i="6"/>
  <c r="AH168" i="6"/>
  <c r="AH169" i="6"/>
  <c r="AH170" i="6"/>
  <c r="AH171" i="6"/>
  <c r="AH172" i="6"/>
  <c r="AH173" i="6"/>
  <c r="AH174" i="6"/>
  <c r="AH175" i="6"/>
  <c r="AH176" i="6"/>
  <c r="AH177" i="6"/>
  <c r="AH178" i="6"/>
  <c r="AH179" i="6"/>
  <c r="AH180" i="6"/>
  <c r="AH181" i="6"/>
  <c r="AH182" i="6"/>
  <c r="AH183" i="6"/>
  <c r="AH186" i="6"/>
  <c r="AH187" i="6"/>
  <c r="AH188" i="6"/>
  <c r="AH189" i="6"/>
  <c r="AH190" i="6"/>
  <c r="AH191" i="6"/>
  <c r="AH192" i="6"/>
  <c r="AH193" i="6"/>
  <c r="AH194" i="6"/>
  <c r="AH195" i="6"/>
  <c r="AH196" i="6"/>
  <c r="AH197" i="6"/>
  <c r="AH198" i="6"/>
  <c r="AH199" i="6"/>
  <c r="AH200" i="6"/>
  <c r="AH201" i="6"/>
  <c r="AH202" i="6"/>
  <c r="AH203" i="6"/>
  <c r="AH204" i="6"/>
  <c r="AH205" i="6"/>
  <c r="AH206" i="6"/>
  <c r="AH207" i="6"/>
  <c r="AH208" i="6"/>
  <c r="AH209" i="6"/>
  <c r="AH212" i="6"/>
  <c r="AH213" i="6"/>
  <c r="AH214" i="6"/>
  <c r="AH215" i="6"/>
  <c r="AH216" i="6"/>
  <c r="AH217" i="6"/>
  <c r="AH218" i="6"/>
  <c r="AH219" i="6"/>
  <c r="AH220" i="6"/>
  <c r="AH221" i="6"/>
  <c r="AH222" i="6"/>
  <c r="AH223" i="6"/>
  <c r="AH224" i="6"/>
  <c r="AH225" i="6"/>
  <c r="AH226" i="6"/>
  <c r="AH227" i="6"/>
  <c r="AH228" i="6"/>
  <c r="AH229" i="6"/>
  <c r="AH230" i="6"/>
  <c r="AH231" i="6"/>
  <c r="AH232" i="6"/>
  <c r="AH233" i="6"/>
  <c r="AH234" i="6"/>
  <c r="AH235" i="6"/>
  <c r="AH238" i="6"/>
  <c r="AH239" i="6"/>
  <c r="AH240" i="6"/>
  <c r="AH241" i="6"/>
  <c r="AH242" i="6"/>
  <c r="AH243" i="6"/>
  <c r="AH244" i="6"/>
  <c r="AH245" i="6"/>
  <c r="AH246" i="6"/>
  <c r="AH247" i="6"/>
  <c r="AH248" i="6"/>
  <c r="AH249" i="6"/>
  <c r="AH250" i="6"/>
  <c r="AH251" i="6"/>
  <c r="AH252" i="6"/>
  <c r="AH253" i="6"/>
  <c r="AH254" i="6"/>
  <c r="AH255" i="6"/>
  <c r="AH256" i="6"/>
  <c r="AH257" i="6"/>
  <c r="AH258" i="6"/>
  <c r="AH259" i="6"/>
  <c r="AH260" i="6"/>
  <c r="AH261" i="6"/>
  <c r="AH264" i="6"/>
  <c r="AH265" i="6"/>
  <c r="AH266" i="6"/>
  <c r="AH267" i="6"/>
  <c r="AH268" i="6"/>
  <c r="AH269" i="6"/>
  <c r="AH270" i="6"/>
  <c r="AH271" i="6"/>
  <c r="AH272" i="6"/>
  <c r="AH273" i="6"/>
  <c r="AH274" i="6"/>
  <c r="AH275" i="6"/>
  <c r="AH276" i="6"/>
  <c r="AH277" i="6"/>
  <c r="AH278" i="6"/>
  <c r="AH279" i="6"/>
  <c r="AH280" i="6"/>
  <c r="AH281" i="6"/>
  <c r="AH282" i="6"/>
  <c r="AH283" i="6"/>
  <c r="AH284" i="6"/>
  <c r="AH285" i="6"/>
  <c r="AH286" i="6"/>
  <c r="AH287" i="6"/>
  <c r="AH290" i="6"/>
  <c r="AH291" i="6"/>
  <c r="AH292" i="6"/>
  <c r="AH293" i="6"/>
  <c r="AH294" i="6"/>
  <c r="AH295" i="6"/>
  <c r="AH296" i="6"/>
  <c r="AH297" i="6"/>
  <c r="AH298" i="6"/>
  <c r="AH299" i="6"/>
  <c r="AH300" i="6"/>
  <c r="AH301" i="6"/>
  <c r="AH302" i="6"/>
  <c r="AH303" i="6"/>
  <c r="AH304" i="6"/>
  <c r="AH305" i="6"/>
  <c r="AH306" i="6"/>
  <c r="AH307" i="6"/>
  <c r="AH308" i="6"/>
  <c r="AH309" i="6"/>
  <c r="AH310" i="6"/>
  <c r="AH311" i="6"/>
  <c r="AH312" i="6"/>
  <c r="AH313" i="6"/>
  <c r="AH316" i="6"/>
  <c r="AH317" i="6"/>
  <c r="AH318" i="6"/>
  <c r="AH319" i="6"/>
  <c r="AH320" i="6"/>
  <c r="AH321" i="6"/>
  <c r="AH322" i="6"/>
  <c r="AH323" i="6"/>
  <c r="AH324" i="6"/>
  <c r="AH325" i="6"/>
  <c r="AH326" i="6"/>
  <c r="AH327" i="6"/>
  <c r="AH328" i="6"/>
  <c r="AH329" i="6"/>
  <c r="AH330" i="6"/>
  <c r="AH331" i="6"/>
  <c r="AH332" i="6"/>
  <c r="AH333" i="6"/>
  <c r="AH334" i="6"/>
  <c r="AH335" i="6"/>
  <c r="AH336" i="6"/>
  <c r="AH337" i="6"/>
  <c r="AH338" i="6"/>
  <c r="AH339" i="6"/>
  <c r="AH342" i="6"/>
  <c r="AH343" i="6"/>
  <c r="AH344" i="6"/>
  <c r="AH345" i="6"/>
  <c r="AH346" i="6"/>
  <c r="AH347" i="6"/>
  <c r="AH348" i="6"/>
  <c r="AH349" i="6"/>
  <c r="AH350" i="6"/>
  <c r="AH351" i="6"/>
  <c r="AH352" i="6"/>
  <c r="AH353" i="6"/>
  <c r="AH354" i="6"/>
  <c r="AH355" i="6"/>
  <c r="AH356" i="6"/>
  <c r="AH357" i="6"/>
  <c r="AH358" i="6"/>
  <c r="AH359" i="6"/>
  <c r="AH360" i="6"/>
  <c r="AH361" i="6"/>
  <c r="AH362" i="6"/>
  <c r="AH363" i="6"/>
  <c r="AH364" i="6"/>
  <c r="AH365" i="6"/>
  <c r="AH368" i="6"/>
  <c r="AH369" i="6"/>
  <c r="AH370" i="6"/>
  <c r="AH371" i="6"/>
  <c r="AH372" i="6"/>
  <c r="AH373" i="6"/>
  <c r="AH374" i="6"/>
  <c r="AH375" i="6"/>
  <c r="AH376" i="6"/>
  <c r="AH377" i="6"/>
  <c r="AH378" i="6"/>
  <c r="AH379" i="6"/>
  <c r="AH380" i="6"/>
  <c r="AH381" i="6"/>
  <c r="AH382" i="6"/>
  <c r="AH383" i="6"/>
  <c r="AH384" i="6"/>
  <c r="AH385" i="6"/>
  <c r="AH386" i="6"/>
  <c r="AH387" i="6"/>
  <c r="AH388" i="6"/>
  <c r="AH389" i="6"/>
  <c r="AH390" i="6"/>
  <c r="AH391" i="6"/>
  <c r="AH394" i="6"/>
  <c r="AH395" i="6"/>
  <c r="AH396" i="6"/>
  <c r="AH397" i="6"/>
  <c r="AH398" i="6"/>
  <c r="AH399" i="6"/>
  <c r="AH400" i="6"/>
  <c r="AH401" i="6"/>
  <c r="AH402" i="6"/>
  <c r="AH403" i="6"/>
  <c r="AH404" i="6"/>
  <c r="AH405" i="6"/>
  <c r="AH406" i="6"/>
  <c r="AH407" i="6"/>
  <c r="AH408" i="6"/>
  <c r="AH409" i="6"/>
  <c r="AH410" i="6"/>
  <c r="AH411" i="6"/>
  <c r="AH412" i="6"/>
  <c r="AH413" i="6"/>
  <c r="AH414" i="6"/>
  <c r="AH415" i="6"/>
  <c r="AH416" i="6"/>
  <c r="AH417" i="6"/>
  <c r="AH420" i="6"/>
  <c r="AH421" i="6"/>
  <c r="AH422" i="6"/>
  <c r="AH423" i="6"/>
  <c r="AH424" i="6"/>
  <c r="AH425" i="6"/>
  <c r="AH426" i="6"/>
  <c r="AH427" i="6"/>
  <c r="AH428" i="6"/>
  <c r="AH429" i="6"/>
  <c r="AH430" i="6"/>
  <c r="AH431" i="6"/>
  <c r="AH432" i="6"/>
  <c r="AH433" i="6"/>
  <c r="AH434" i="6"/>
  <c r="AH435" i="6"/>
  <c r="AH436" i="6"/>
  <c r="AH437" i="6"/>
  <c r="AH438" i="6"/>
  <c r="AH439" i="6"/>
  <c r="AH440" i="6"/>
  <c r="AH441" i="6"/>
  <c r="AH442" i="6"/>
  <c r="AH443" i="6"/>
  <c r="AH446" i="6"/>
  <c r="AH447" i="6"/>
  <c r="AH448" i="6"/>
  <c r="AH449" i="6"/>
  <c r="AH450" i="6"/>
  <c r="AH451" i="6"/>
  <c r="AH452" i="6"/>
  <c r="AH453" i="6"/>
  <c r="AH454" i="6"/>
  <c r="AH455" i="6"/>
  <c r="AH456" i="6"/>
  <c r="AH457" i="6"/>
  <c r="AH458" i="6"/>
  <c r="AH459" i="6"/>
  <c r="AH460" i="6"/>
  <c r="AH461" i="6"/>
  <c r="AH462" i="6"/>
  <c r="AH463" i="6"/>
  <c r="AH464" i="6"/>
  <c r="AH465" i="6"/>
  <c r="AH466" i="6"/>
  <c r="AH467" i="6"/>
  <c r="AH468" i="6"/>
  <c r="AH469" i="6"/>
  <c r="AH472" i="6"/>
  <c r="AH473" i="6"/>
  <c r="AH474" i="6"/>
  <c r="AH475" i="6"/>
  <c r="AH476" i="6"/>
  <c r="AH477" i="6"/>
  <c r="AH478" i="6"/>
  <c r="AH479" i="6"/>
  <c r="AH480" i="6"/>
  <c r="AH481" i="6"/>
  <c r="AH482" i="6"/>
  <c r="AH483" i="6"/>
  <c r="AH484" i="6"/>
  <c r="AH485" i="6"/>
  <c r="AH486" i="6"/>
  <c r="AH487" i="6"/>
  <c r="AH488" i="6"/>
  <c r="AH489" i="6"/>
  <c r="AH490" i="6"/>
  <c r="AH491" i="6"/>
  <c r="AH492" i="6"/>
  <c r="AH493" i="6"/>
  <c r="AH494" i="6"/>
  <c r="AH495" i="6"/>
  <c r="AH498" i="6"/>
  <c r="AH499" i="6"/>
  <c r="AH500" i="6"/>
  <c r="AH501" i="6"/>
  <c r="AH502" i="6"/>
  <c r="AH503" i="6"/>
  <c r="AH504" i="6"/>
  <c r="AH505" i="6"/>
  <c r="AH506" i="6"/>
  <c r="AH507" i="6"/>
  <c r="AH508" i="6"/>
  <c r="AH509" i="6"/>
  <c r="AH510" i="6"/>
  <c r="AH511" i="6"/>
  <c r="AH512" i="6"/>
  <c r="AH513" i="6"/>
  <c r="AH514" i="6"/>
  <c r="AH515" i="6"/>
  <c r="AH516" i="6"/>
  <c r="AH517" i="6"/>
  <c r="AH518" i="6"/>
  <c r="AH519" i="6"/>
  <c r="AH520" i="6"/>
  <c r="AH521" i="6"/>
  <c r="AH4" i="6"/>
  <c r="AD5" i="6"/>
  <c r="AL5" i="6" s="1"/>
  <c r="AE5" i="6"/>
  <c r="AD6" i="6"/>
  <c r="AE6" i="6"/>
  <c r="AD7" i="6"/>
  <c r="AE7" i="6"/>
  <c r="AD8" i="6"/>
  <c r="AE8" i="6"/>
  <c r="AD9" i="6"/>
  <c r="AE9" i="6"/>
  <c r="AD10" i="6"/>
  <c r="AE10" i="6"/>
  <c r="AD11" i="6"/>
  <c r="AE11" i="6"/>
  <c r="AD12" i="6"/>
  <c r="AE12" i="6"/>
  <c r="AM12" i="6" s="1"/>
  <c r="AD13" i="6"/>
  <c r="AL13" i="6" s="1"/>
  <c r="AE13" i="6"/>
  <c r="AD14" i="6"/>
  <c r="AE14" i="6"/>
  <c r="AD15" i="6"/>
  <c r="AE15" i="6"/>
  <c r="AD16" i="6"/>
  <c r="AE16" i="6"/>
  <c r="AD17" i="6"/>
  <c r="AE17" i="6"/>
  <c r="AD18" i="6"/>
  <c r="AE18" i="6"/>
  <c r="AD19" i="6"/>
  <c r="AE19" i="6"/>
  <c r="AM19" i="6" s="1"/>
  <c r="AD20" i="6"/>
  <c r="AE20" i="6"/>
  <c r="AM20" i="6" s="1"/>
  <c r="AD21" i="6"/>
  <c r="AL21" i="6" s="1"/>
  <c r="AE21" i="6"/>
  <c r="AD22" i="6"/>
  <c r="AE22" i="6"/>
  <c r="AD23" i="6"/>
  <c r="AE23" i="6"/>
  <c r="AD24" i="6"/>
  <c r="AE24" i="6"/>
  <c r="AD25" i="6"/>
  <c r="AE25" i="6"/>
  <c r="AD26" i="6"/>
  <c r="AE26" i="6"/>
  <c r="AD27" i="6"/>
  <c r="AE27" i="6"/>
  <c r="AM27" i="6" s="1"/>
  <c r="AE4" i="6"/>
  <c r="AD4" i="6"/>
  <c r="AL4" i="6" s="1"/>
  <c r="C5" i="6"/>
  <c r="C31" i="6" s="1"/>
  <c r="C57" i="6" s="1"/>
  <c r="C83" i="6" s="1"/>
  <c r="C109" i="6" s="1"/>
  <c r="C135" i="6" s="1"/>
  <c r="C161" i="6" s="1"/>
  <c r="C187" i="6" s="1"/>
  <c r="C213" i="6" s="1"/>
  <c r="C239" i="6" s="1"/>
  <c r="C265" i="6" s="1"/>
  <c r="C291" i="6" s="1"/>
  <c r="C317" i="6" s="1"/>
  <c r="C343" i="6" s="1"/>
  <c r="C369" i="6" s="1"/>
  <c r="C395" i="6" s="1"/>
  <c r="C421" i="6" s="1"/>
  <c r="C447" i="6" s="1"/>
  <c r="C473" i="6" s="1"/>
  <c r="C499" i="6" s="1"/>
  <c r="D5" i="6"/>
  <c r="D31" i="6" s="1"/>
  <c r="D57" i="6" s="1"/>
  <c r="D83" i="6" s="1"/>
  <c r="D109" i="6" s="1"/>
  <c r="D135" i="6" s="1"/>
  <c r="D161" i="6" s="1"/>
  <c r="D187" i="6" s="1"/>
  <c r="D213" i="6" s="1"/>
  <c r="D239" i="6" s="1"/>
  <c r="D265" i="6" s="1"/>
  <c r="D291" i="6" s="1"/>
  <c r="D317" i="6" s="1"/>
  <c r="D343" i="6" s="1"/>
  <c r="D369" i="6" s="1"/>
  <c r="D395" i="6" s="1"/>
  <c r="D421" i="6" s="1"/>
  <c r="D447" i="6" s="1"/>
  <c r="D473" i="6" s="1"/>
  <c r="D499" i="6" s="1"/>
  <c r="E5" i="6"/>
  <c r="E31" i="6" s="1"/>
  <c r="E57" i="6" s="1"/>
  <c r="E83" i="6" s="1"/>
  <c r="E109" i="6" s="1"/>
  <c r="E135" i="6" s="1"/>
  <c r="E161" i="6" s="1"/>
  <c r="E187" i="6" s="1"/>
  <c r="E213" i="6" s="1"/>
  <c r="E239" i="6" s="1"/>
  <c r="E265" i="6" s="1"/>
  <c r="E291" i="6" s="1"/>
  <c r="E317" i="6" s="1"/>
  <c r="E343" i="6" s="1"/>
  <c r="E369" i="6" s="1"/>
  <c r="E395" i="6" s="1"/>
  <c r="E421" i="6" s="1"/>
  <c r="E447" i="6" s="1"/>
  <c r="E473" i="6" s="1"/>
  <c r="E499" i="6" s="1"/>
  <c r="F5" i="6"/>
  <c r="F31" i="6" s="1"/>
  <c r="F57" i="6" s="1"/>
  <c r="F83" i="6" s="1"/>
  <c r="F109" i="6" s="1"/>
  <c r="F135" i="6" s="1"/>
  <c r="F161" i="6" s="1"/>
  <c r="F187" i="6" s="1"/>
  <c r="F213" i="6" s="1"/>
  <c r="F239" i="6" s="1"/>
  <c r="F265" i="6" s="1"/>
  <c r="F291" i="6" s="1"/>
  <c r="F317" i="6" s="1"/>
  <c r="F343" i="6" s="1"/>
  <c r="F369" i="6" s="1"/>
  <c r="F395" i="6" s="1"/>
  <c r="F421" i="6" s="1"/>
  <c r="F447" i="6" s="1"/>
  <c r="F473" i="6" s="1"/>
  <c r="F499" i="6" s="1"/>
  <c r="G5" i="6"/>
  <c r="G31" i="6" s="1"/>
  <c r="G57" i="6" s="1"/>
  <c r="G83" i="6" s="1"/>
  <c r="G109" i="6" s="1"/>
  <c r="G135" i="6" s="1"/>
  <c r="G161" i="6" s="1"/>
  <c r="G187" i="6" s="1"/>
  <c r="G213" i="6" s="1"/>
  <c r="G239" i="6" s="1"/>
  <c r="G265" i="6" s="1"/>
  <c r="G291" i="6" s="1"/>
  <c r="G317" i="6" s="1"/>
  <c r="G343" i="6" s="1"/>
  <c r="G369" i="6" s="1"/>
  <c r="G395" i="6" s="1"/>
  <c r="G421" i="6" s="1"/>
  <c r="G447" i="6" s="1"/>
  <c r="G473" i="6" s="1"/>
  <c r="G499" i="6" s="1"/>
  <c r="H5" i="6"/>
  <c r="H31" i="6" s="1"/>
  <c r="H57" i="6" s="1"/>
  <c r="H83" i="6" s="1"/>
  <c r="H109" i="6" s="1"/>
  <c r="H135" i="6" s="1"/>
  <c r="H161" i="6" s="1"/>
  <c r="H187" i="6" s="1"/>
  <c r="H213" i="6" s="1"/>
  <c r="H239" i="6" s="1"/>
  <c r="H265" i="6" s="1"/>
  <c r="H291" i="6" s="1"/>
  <c r="H317" i="6" s="1"/>
  <c r="H343" i="6" s="1"/>
  <c r="H369" i="6" s="1"/>
  <c r="H395" i="6" s="1"/>
  <c r="H421" i="6" s="1"/>
  <c r="H447" i="6" s="1"/>
  <c r="H473" i="6" s="1"/>
  <c r="H499" i="6" s="1"/>
  <c r="I5" i="6"/>
  <c r="I31" i="6" s="1"/>
  <c r="I57" i="6" s="1"/>
  <c r="I83" i="6" s="1"/>
  <c r="I109" i="6" s="1"/>
  <c r="I135" i="6" s="1"/>
  <c r="I161" i="6" s="1"/>
  <c r="I187" i="6" s="1"/>
  <c r="I213" i="6" s="1"/>
  <c r="I239" i="6" s="1"/>
  <c r="I265" i="6" s="1"/>
  <c r="I291" i="6" s="1"/>
  <c r="I317" i="6" s="1"/>
  <c r="I343" i="6" s="1"/>
  <c r="I369" i="6" s="1"/>
  <c r="I395" i="6" s="1"/>
  <c r="I421" i="6" s="1"/>
  <c r="I447" i="6" s="1"/>
  <c r="I473" i="6" s="1"/>
  <c r="I499" i="6" s="1"/>
  <c r="C6" i="6"/>
  <c r="C32" i="6" s="1"/>
  <c r="C58" i="6" s="1"/>
  <c r="C84" i="6" s="1"/>
  <c r="C110" i="6" s="1"/>
  <c r="C136" i="6" s="1"/>
  <c r="C162" i="6" s="1"/>
  <c r="C188" i="6" s="1"/>
  <c r="C214" i="6" s="1"/>
  <c r="C240" i="6" s="1"/>
  <c r="C266" i="6" s="1"/>
  <c r="C292" i="6" s="1"/>
  <c r="C318" i="6" s="1"/>
  <c r="C344" i="6" s="1"/>
  <c r="C370" i="6" s="1"/>
  <c r="C396" i="6" s="1"/>
  <c r="C422" i="6" s="1"/>
  <c r="C448" i="6" s="1"/>
  <c r="C474" i="6" s="1"/>
  <c r="C500" i="6" s="1"/>
  <c r="D6" i="6"/>
  <c r="D32" i="6" s="1"/>
  <c r="D58" i="6" s="1"/>
  <c r="D84" i="6" s="1"/>
  <c r="D110" i="6" s="1"/>
  <c r="D136" i="6" s="1"/>
  <c r="D162" i="6" s="1"/>
  <c r="D188" i="6" s="1"/>
  <c r="D214" i="6" s="1"/>
  <c r="D240" i="6" s="1"/>
  <c r="D266" i="6" s="1"/>
  <c r="D292" i="6" s="1"/>
  <c r="D318" i="6" s="1"/>
  <c r="D344" i="6" s="1"/>
  <c r="D370" i="6" s="1"/>
  <c r="D396" i="6" s="1"/>
  <c r="D422" i="6" s="1"/>
  <c r="D448" i="6" s="1"/>
  <c r="D474" i="6" s="1"/>
  <c r="D500" i="6" s="1"/>
  <c r="E6" i="6"/>
  <c r="E32" i="6" s="1"/>
  <c r="E58" i="6" s="1"/>
  <c r="E84" i="6" s="1"/>
  <c r="E110" i="6" s="1"/>
  <c r="E136" i="6" s="1"/>
  <c r="E162" i="6" s="1"/>
  <c r="E188" i="6" s="1"/>
  <c r="E214" i="6" s="1"/>
  <c r="E240" i="6" s="1"/>
  <c r="E266" i="6" s="1"/>
  <c r="E292" i="6" s="1"/>
  <c r="E318" i="6" s="1"/>
  <c r="E344" i="6" s="1"/>
  <c r="E370" i="6" s="1"/>
  <c r="E396" i="6" s="1"/>
  <c r="E422" i="6" s="1"/>
  <c r="E448" i="6" s="1"/>
  <c r="E474" i="6" s="1"/>
  <c r="E500" i="6" s="1"/>
  <c r="F6" i="6"/>
  <c r="F32" i="6" s="1"/>
  <c r="F58" i="6" s="1"/>
  <c r="F84" i="6" s="1"/>
  <c r="F110" i="6" s="1"/>
  <c r="F136" i="6" s="1"/>
  <c r="F162" i="6" s="1"/>
  <c r="F188" i="6" s="1"/>
  <c r="F214" i="6" s="1"/>
  <c r="F240" i="6" s="1"/>
  <c r="F266" i="6" s="1"/>
  <c r="F292" i="6" s="1"/>
  <c r="F318" i="6" s="1"/>
  <c r="F344" i="6" s="1"/>
  <c r="F370" i="6" s="1"/>
  <c r="F396" i="6" s="1"/>
  <c r="F422" i="6" s="1"/>
  <c r="F448" i="6" s="1"/>
  <c r="F474" i="6" s="1"/>
  <c r="F500" i="6" s="1"/>
  <c r="G6" i="6"/>
  <c r="G32" i="6" s="1"/>
  <c r="G58" i="6" s="1"/>
  <c r="G84" i="6" s="1"/>
  <c r="G110" i="6" s="1"/>
  <c r="G136" i="6" s="1"/>
  <c r="G162" i="6" s="1"/>
  <c r="G188" i="6" s="1"/>
  <c r="G214" i="6" s="1"/>
  <c r="G240" i="6" s="1"/>
  <c r="G266" i="6" s="1"/>
  <c r="G292" i="6" s="1"/>
  <c r="G318" i="6" s="1"/>
  <c r="G344" i="6" s="1"/>
  <c r="G370" i="6" s="1"/>
  <c r="G396" i="6" s="1"/>
  <c r="G422" i="6" s="1"/>
  <c r="G448" i="6" s="1"/>
  <c r="G474" i="6" s="1"/>
  <c r="G500" i="6" s="1"/>
  <c r="H6" i="6"/>
  <c r="H32" i="6" s="1"/>
  <c r="H58" i="6" s="1"/>
  <c r="H84" i="6" s="1"/>
  <c r="H110" i="6" s="1"/>
  <c r="H136" i="6" s="1"/>
  <c r="H162" i="6" s="1"/>
  <c r="H188" i="6" s="1"/>
  <c r="H214" i="6" s="1"/>
  <c r="H240" i="6" s="1"/>
  <c r="H266" i="6" s="1"/>
  <c r="H292" i="6" s="1"/>
  <c r="H318" i="6" s="1"/>
  <c r="H344" i="6" s="1"/>
  <c r="H370" i="6" s="1"/>
  <c r="H396" i="6" s="1"/>
  <c r="H422" i="6" s="1"/>
  <c r="H448" i="6" s="1"/>
  <c r="H474" i="6" s="1"/>
  <c r="H500" i="6" s="1"/>
  <c r="I6" i="6"/>
  <c r="I32" i="6" s="1"/>
  <c r="I58" i="6" s="1"/>
  <c r="I84" i="6" s="1"/>
  <c r="I110" i="6" s="1"/>
  <c r="I136" i="6" s="1"/>
  <c r="I162" i="6" s="1"/>
  <c r="I188" i="6" s="1"/>
  <c r="I214" i="6" s="1"/>
  <c r="I240" i="6" s="1"/>
  <c r="I266" i="6" s="1"/>
  <c r="I292" i="6" s="1"/>
  <c r="I318" i="6" s="1"/>
  <c r="I344" i="6" s="1"/>
  <c r="I370" i="6" s="1"/>
  <c r="I396" i="6" s="1"/>
  <c r="I422" i="6" s="1"/>
  <c r="I448" i="6" s="1"/>
  <c r="I474" i="6" s="1"/>
  <c r="I500" i="6" s="1"/>
  <c r="C7" i="6"/>
  <c r="C33" i="6" s="1"/>
  <c r="C59" i="6" s="1"/>
  <c r="C85" i="6" s="1"/>
  <c r="C111" i="6" s="1"/>
  <c r="C137" i="6" s="1"/>
  <c r="C163" i="6" s="1"/>
  <c r="C189" i="6" s="1"/>
  <c r="C215" i="6" s="1"/>
  <c r="C241" i="6" s="1"/>
  <c r="C267" i="6" s="1"/>
  <c r="C293" i="6" s="1"/>
  <c r="C319" i="6" s="1"/>
  <c r="C345" i="6" s="1"/>
  <c r="C371" i="6" s="1"/>
  <c r="C397" i="6" s="1"/>
  <c r="C423" i="6" s="1"/>
  <c r="C449" i="6" s="1"/>
  <c r="C475" i="6" s="1"/>
  <c r="C501" i="6" s="1"/>
  <c r="D7" i="6"/>
  <c r="D33" i="6" s="1"/>
  <c r="D59" i="6" s="1"/>
  <c r="D85" i="6" s="1"/>
  <c r="D111" i="6" s="1"/>
  <c r="D137" i="6" s="1"/>
  <c r="D163" i="6" s="1"/>
  <c r="D189" i="6" s="1"/>
  <c r="D215" i="6" s="1"/>
  <c r="D241" i="6" s="1"/>
  <c r="D267" i="6" s="1"/>
  <c r="D293" i="6" s="1"/>
  <c r="D319" i="6" s="1"/>
  <c r="D345" i="6" s="1"/>
  <c r="D371" i="6" s="1"/>
  <c r="D397" i="6" s="1"/>
  <c r="D423" i="6" s="1"/>
  <c r="D449" i="6" s="1"/>
  <c r="D475" i="6" s="1"/>
  <c r="D501" i="6" s="1"/>
  <c r="E7" i="6"/>
  <c r="E33" i="6" s="1"/>
  <c r="E59" i="6" s="1"/>
  <c r="E85" i="6" s="1"/>
  <c r="E111" i="6" s="1"/>
  <c r="E137" i="6" s="1"/>
  <c r="E163" i="6" s="1"/>
  <c r="E189" i="6" s="1"/>
  <c r="E215" i="6" s="1"/>
  <c r="E241" i="6" s="1"/>
  <c r="E267" i="6" s="1"/>
  <c r="E293" i="6" s="1"/>
  <c r="E319" i="6" s="1"/>
  <c r="E345" i="6" s="1"/>
  <c r="E371" i="6" s="1"/>
  <c r="E397" i="6" s="1"/>
  <c r="E423" i="6" s="1"/>
  <c r="E449" i="6" s="1"/>
  <c r="E475" i="6" s="1"/>
  <c r="E501" i="6" s="1"/>
  <c r="F7" i="6"/>
  <c r="F33" i="6" s="1"/>
  <c r="F59" i="6" s="1"/>
  <c r="F85" i="6" s="1"/>
  <c r="F111" i="6" s="1"/>
  <c r="F137" i="6" s="1"/>
  <c r="F163" i="6" s="1"/>
  <c r="F189" i="6" s="1"/>
  <c r="F215" i="6" s="1"/>
  <c r="F241" i="6" s="1"/>
  <c r="F267" i="6" s="1"/>
  <c r="F293" i="6" s="1"/>
  <c r="F319" i="6" s="1"/>
  <c r="F345" i="6" s="1"/>
  <c r="F371" i="6" s="1"/>
  <c r="F397" i="6" s="1"/>
  <c r="F423" i="6" s="1"/>
  <c r="F449" i="6" s="1"/>
  <c r="F475" i="6" s="1"/>
  <c r="F501" i="6" s="1"/>
  <c r="G7" i="6"/>
  <c r="G33" i="6" s="1"/>
  <c r="G59" i="6" s="1"/>
  <c r="G85" i="6" s="1"/>
  <c r="G111" i="6" s="1"/>
  <c r="G137" i="6" s="1"/>
  <c r="G163" i="6" s="1"/>
  <c r="G189" i="6" s="1"/>
  <c r="G215" i="6" s="1"/>
  <c r="G241" i="6" s="1"/>
  <c r="G267" i="6" s="1"/>
  <c r="G293" i="6" s="1"/>
  <c r="G319" i="6" s="1"/>
  <c r="G345" i="6" s="1"/>
  <c r="G371" i="6" s="1"/>
  <c r="G397" i="6" s="1"/>
  <c r="G423" i="6" s="1"/>
  <c r="G449" i="6" s="1"/>
  <c r="G475" i="6" s="1"/>
  <c r="G501" i="6" s="1"/>
  <c r="H7" i="6"/>
  <c r="H33" i="6" s="1"/>
  <c r="H59" i="6" s="1"/>
  <c r="H85" i="6" s="1"/>
  <c r="H111" i="6" s="1"/>
  <c r="H137" i="6" s="1"/>
  <c r="H163" i="6" s="1"/>
  <c r="H189" i="6" s="1"/>
  <c r="H215" i="6" s="1"/>
  <c r="H241" i="6" s="1"/>
  <c r="H267" i="6" s="1"/>
  <c r="H293" i="6" s="1"/>
  <c r="H319" i="6" s="1"/>
  <c r="H345" i="6" s="1"/>
  <c r="H371" i="6" s="1"/>
  <c r="H397" i="6" s="1"/>
  <c r="H423" i="6" s="1"/>
  <c r="H449" i="6" s="1"/>
  <c r="H475" i="6" s="1"/>
  <c r="H501" i="6" s="1"/>
  <c r="I7" i="6"/>
  <c r="I33" i="6" s="1"/>
  <c r="I59" i="6" s="1"/>
  <c r="I85" i="6" s="1"/>
  <c r="I111" i="6" s="1"/>
  <c r="I137" i="6" s="1"/>
  <c r="I163" i="6" s="1"/>
  <c r="I189" i="6" s="1"/>
  <c r="I215" i="6" s="1"/>
  <c r="I241" i="6" s="1"/>
  <c r="I267" i="6" s="1"/>
  <c r="I293" i="6" s="1"/>
  <c r="I319" i="6" s="1"/>
  <c r="I345" i="6" s="1"/>
  <c r="I371" i="6" s="1"/>
  <c r="I397" i="6" s="1"/>
  <c r="I423" i="6" s="1"/>
  <c r="I449" i="6" s="1"/>
  <c r="I475" i="6" s="1"/>
  <c r="I501" i="6" s="1"/>
  <c r="C8" i="6"/>
  <c r="C34" i="6" s="1"/>
  <c r="C60" i="6" s="1"/>
  <c r="C86" i="6" s="1"/>
  <c r="C112" i="6" s="1"/>
  <c r="C138" i="6" s="1"/>
  <c r="C164" i="6" s="1"/>
  <c r="C190" i="6" s="1"/>
  <c r="C216" i="6" s="1"/>
  <c r="C242" i="6" s="1"/>
  <c r="C268" i="6" s="1"/>
  <c r="C294" i="6" s="1"/>
  <c r="C320" i="6" s="1"/>
  <c r="C346" i="6" s="1"/>
  <c r="C372" i="6" s="1"/>
  <c r="C398" i="6" s="1"/>
  <c r="C424" i="6" s="1"/>
  <c r="C450" i="6" s="1"/>
  <c r="C476" i="6" s="1"/>
  <c r="C502" i="6" s="1"/>
  <c r="D8" i="6"/>
  <c r="D34" i="6" s="1"/>
  <c r="D60" i="6" s="1"/>
  <c r="D86" i="6" s="1"/>
  <c r="D112" i="6" s="1"/>
  <c r="D138" i="6" s="1"/>
  <c r="D164" i="6" s="1"/>
  <c r="D190" i="6" s="1"/>
  <c r="D216" i="6" s="1"/>
  <c r="D242" i="6" s="1"/>
  <c r="D268" i="6" s="1"/>
  <c r="D294" i="6" s="1"/>
  <c r="D320" i="6" s="1"/>
  <c r="D346" i="6" s="1"/>
  <c r="D372" i="6" s="1"/>
  <c r="D398" i="6" s="1"/>
  <c r="D424" i="6" s="1"/>
  <c r="D450" i="6" s="1"/>
  <c r="D476" i="6" s="1"/>
  <c r="D502" i="6" s="1"/>
  <c r="E8" i="6"/>
  <c r="E34" i="6" s="1"/>
  <c r="E60" i="6" s="1"/>
  <c r="E86" i="6" s="1"/>
  <c r="E112" i="6" s="1"/>
  <c r="E138" i="6" s="1"/>
  <c r="E164" i="6" s="1"/>
  <c r="E190" i="6" s="1"/>
  <c r="E216" i="6" s="1"/>
  <c r="E242" i="6" s="1"/>
  <c r="E268" i="6" s="1"/>
  <c r="E294" i="6" s="1"/>
  <c r="E320" i="6" s="1"/>
  <c r="E346" i="6" s="1"/>
  <c r="E372" i="6" s="1"/>
  <c r="E398" i="6" s="1"/>
  <c r="E424" i="6" s="1"/>
  <c r="E450" i="6" s="1"/>
  <c r="E476" i="6" s="1"/>
  <c r="E502" i="6" s="1"/>
  <c r="F8" i="6"/>
  <c r="F34" i="6" s="1"/>
  <c r="F60" i="6" s="1"/>
  <c r="F86" i="6" s="1"/>
  <c r="F112" i="6" s="1"/>
  <c r="F138" i="6" s="1"/>
  <c r="F164" i="6" s="1"/>
  <c r="F190" i="6" s="1"/>
  <c r="F216" i="6" s="1"/>
  <c r="F242" i="6" s="1"/>
  <c r="F268" i="6" s="1"/>
  <c r="F294" i="6" s="1"/>
  <c r="F320" i="6" s="1"/>
  <c r="F346" i="6" s="1"/>
  <c r="F372" i="6" s="1"/>
  <c r="F398" i="6" s="1"/>
  <c r="F424" i="6" s="1"/>
  <c r="F450" i="6" s="1"/>
  <c r="F476" i="6" s="1"/>
  <c r="F502" i="6" s="1"/>
  <c r="G8" i="6"/>
  <c r="G34" i="6" s="1"/>
  <c r="G60" i="6" s="1"/>
  <c r="G86" i="6" s="1"/>
  <c r="G112" i="6" s="1"/>
  <c r="G138" i="6" s="1"/>
  <c r="G164" i="6" s="1"/>
  <c r="G190" i="6" s="1"/>
  <c r="G216" i="6" s="1"/>
  <c r="G242" i="6" s="1"/>
  <c r="G268" i="6" s="1"/>
  <c r="G294" i="6" s="1"/>
  <c r="G320" i="6" s="1"/>
  <c r="G346" i="6" s="1"/>
  <c r="G372" i="6" s="1"/>
  <c r="G398" i="6" s="1"/>
  <c r="G424" i="6" s="1"/>
  <c r="G450" i="6" s="1"/>
  <c r="G476" i="6" s="1"/>
  <c r="G502" i="6" s="1"/>
  <c r="H8" i="6"/>
  <c r="H34" i="6" s="1"/>
  <c r="H60" i="6" s="1"/>
  <c r="H86" i="6" s="1"/>
  <c r="H112" i="6" s="1"/>
  <c r="H138" i="6" s="1"/>
  <c r="H164" i="6" s="1"/>
  <c r="H190" i="6" s="1"/>
  <c r="H216" i="6" s="1"/>
  <c r="H242" i="6" s="1"/>
  <c r="H268" i="6" s="1"/>
  <c r="H294" i="6" s="1"/>
  <c r="H320" i="6" s="1"/>
  <c r="H346" i="6" s="1"/>
  <c r="H372" i="6" s="1"/>
  <c r="H398" i="6" s="1"/>
  <c r="H424" i="6" s="1"/>
  <c r="H450" i="6" s="1"/>
  <c r="H476" i="6" s="1"/>
  <c r="H502" i="6" s="1"/>
  <c r="I8" i="6"/>
  <c r="I34" i="6" s="1"/>
  <c r="I60" i="6" s="1"/>
  <c r="I86" i="6" s="1"/>
  <c r="I112" i="6" s="1"/>
  <c r="I138" i="6" s="1"/>
  <c r="I164" i="6" s="1"/>
  <c r="I190" i="6" s="1"/>
  <c r="I216" i="6" s="1"/>
  <c r="I242" i="6" s="1"/>
  <c r="I268" i="6" s="1"/>
  <c r="I294" i="6" s="1"/>
  <c r="I320" i="6" s="1"/>
  <c r="I346" i="6" s="1"/>
  <c r="I372" i="6" s="1"/>
  <c r="I398" i="6" s="1"/>
  <c r="I424" i="6" s="1"/>
  <c r="I450" i="6" s="1"/>
  <c r="I476" i="6" s="1"/>
  <c r="I502" i="6" s="1"/>
  <c r="C9" i="6"/>
  <c r="C35" i="6" s="1"/>
  <c r="C61" i="6" s="1"/>
  <c r="C87" i="6" s="1"/>
  <c r="C113" i="6" s="1"/>
  <c r="C139" i="6" s="1"/>
  <c r="C165" i="6" s="1"/>
  <c r="C191" i="6" s="1"/>
  <c r="C217" i="6" s="1"/>
  <c r="C243" i="6" s="1"/>
  <c r="C269" i="6" s="1"/>
  <c r="C295" i="6" s="1"/>
  <c r="C321" i="6" s="1"/>
  <c r="C347" i="6" s="1"/>
  <c r="C373" i="6" s="1"/>
  <c r="C399" i="6" s="1"/>
  <c r="C425" i="6" s="1"/>
  <c r="C451" i="6" s="1"/>
  <c r="C477" i="6" s="1"/>
  <c r="C503" i="6" s="1"/>
  <c r="D9" i="6"/>
  <c r="D35" i="6" s="1"/>
  <c r="D61" i="6" s="1"/>
  <c r="D87" i="6" s="1"/>
  <c r="D113" i="6" s="1"/>
  <c r="D139" i="6" s="1"/>
  <c r="D165" i="6" s="1"/>
  <c r="D191" i="6" s="1"/>
  <c r="D217" i="6" s="1"/>
  <c r="D243" i="6" s="1"/>
  <c r="D269" i="6" s="1"/>
  <c r="D295" i="6" s="1"/>
  <c r="D321" i="6" s="1"/>
  <c r="D347" i="6" s="1"/>
  <c r="D373" i="6" s="1"/>
  <c r="D399" i="6" s="1"/>
  <c r="D425" i="6" s="1"/>
  <c r="D451" i="6" s="1"/>
  <c r="D477" i="6" s="1"/>
  <c r="D503" i="6" s="1"/>
  <c r="E9" i="6"/>
  <c r="E35" i="6" s="1"/>
  <c r="E61" i="6" s="1"/>
  <c r="E87" i="6" s="1"/>
  <c r="E113" i="6" s="1"/>
  <c r="E139" i="6" s="1"/>
  <c r="E165" i="6" s="1"/>
  <c r="E191" i="6" s="1"/>
  <c r="E217" i="6" s="1"/>
  <c r="E243" i="6" s="1"/>
  <c r="E269" i="6" s="1"/>
  <c r="E295" i="6" s="1"/>
  <c r="E321" i="6" s="1"/>
  <c r="E347" i="6" s="1"/>
  <c r="E373" i="6" s="1"/>
  <c r="E399" i="6" s="1"/>
  <c r="E425" i="6" s="1"/>
  <c r="E451" i="6" s="1"/>
  <c r="E477" i="6" s="1"/>
  <c r="E503" i="6" s="1"/>
  <c r="F9" i="6"/>
  <c r="F35" i="6" s="1"/>
  <c r="F61" i="6" s="1"/>
  <c r="F87" i="6" s="1"/>
  <c r="F113" i="6" s="1"/>
  <c r="F139" i="6" s="1"/>
  <c r="F165" i="6" s="1"/>
  <c r="F191" i="6" s="1"/>
  <c r="F217" i="6" s="1"/>
  <c r="F243" i="6" s="1"/>
  <c r="F269" i="6" s="1"/>
  <c r="F295" i="6" s="1"/>
  <c r="F321" i="6" s="1"/>
  <c r="F347" i="6" s="1"/>
  <c r="F373" i="6" s="1"/>
  <c r="F399" i="6" s="1"/>
  <c r="F425" i="6" s="1"/>
  <c r="F451" i="6" s="1"/>
  <c r="F477" i="6" s="1"/>
  <c r="F503" i="6" s="1"/>
  <c r="G9" i="6"/>
  <c r="G35" i="6" s="1"/>
  <c r="G61" i="6" s="1"/>
  <c r="G87" i="6" s="1"/>
  <c r="G113" i="6" s="1"/>
  <c r="G139" i="6" s="1"/>
  <c r="G165" i="6" s="1"/>
  <c r="G191" i="6" s="1"/>
  <c r="G217" i="6" s="1"/>
  <c r="G243" i="6" s="1"/>
  <c r="G269" i="6" s="1"/>
  <c r="G295" i="6" s="1"/>
  <c r="G321" i="6" s="1"/>
  <c r="G347" i="6" s="1"/>
  <c r="G373" i="6" s="1"/>
  <c r="G399" i="6" s="1"/>
  <c r="G425" i="6" s="1"/>
  <c r="G451" i="6" s="1"/>
  <c r="G477" i="6" s="1"/>
  <c r="G503" i="6" s="1"/>
  <c r="H9" i="6"/>
  <c r="H35" i="6" s="1"/>
  <c r="H61" i="6" s="1"/>
  <c r="H87" i="6" s="1"/>
  <c r="H113" i="6" s="1"/>
  <c r="H139" i="6" s="1"/>
  <c r="H165" i="6" s="1"/>
  <c r="H191" i="6" s="1"/>
  <c r="H217" i="6" s="1"/>
  <c r="H243" i="6" s="1"/>
  <c r="H269" i="6" s="1"/>
  <c r="H295" i="6" s="1"/>
  <c r="H321" i="6" s="1"/>
  <c r="H347" i="6" s="1"/>
  <c r="H373" i="6" s="1"/>
  <c r="H399" i="6" s="1"/>
  <c r="H425" i="6" s="1"/>
  <c r="H451" i="6" s="1"/>
  <c r="H477" i="6" s="1"/>
  <c r="H503" i="6" s="1"/>
  <c r="I9" i="6"/>
  <c r="I35" i="6" s="1"/>
  <c r="I61" i="6" s="1"/>
  <c r="I87" i="6" s="1"/>
  <c r="I113" i="6" s="1"/>
  <c r="I139" i="6" s="1"/>
  <c r="I165" i="6" s="1"/>
  <c r="I191" i="6" s="1"/>
  <c r="I217" i="6" s="1"/>
  <c r="I243" i="6" s="1"/>
  <c r="I269" i="6" s="1"/>
  <c r="I295" i="6" s="1"/>
  <c r="I321" i="6" s="1"/>
  <c r="I347" i="6" s="1"/>
  <c r="I373" i="6" s="1"/>
  <c r="I399" i="6" s="1"/>
  <c r="I425" i="6" s="1"/>
  <c r="I451" i="6" s="1"/>
  <c r="I477" i="6" s="1"/>
  <c r="I503" i="6" s="1"/>
  <c r="C10" i="6"/>
  <c r="C36" i="6" s="1"/>
  <c r="C62" i="6" s="1"/>
  <c r="C88" i="6" s="1"/>
  <c r="C114" i="6" s="1"/>
  <c r="C140" i="6" s="1"/>
  <c r="C166" i="6" s="1"/>
  <c r="C192" i="6" s="1"/>
  <c r="C218" i="6" s="1"/>
  <c r="C244" i="6" s="1"/>
  <c r="C270" i="6" s="1"/>
  <c r="C296" i="6" s="1"/>
  <c r="C322" i="6" s="1"/>
  <c r="C348" i="6" s="1"/>
  <c r="C374" i="6" s="1"/>
  <c r="C400" i="6" s="1"/>
  <c r="C426" i="6" s="1"/>
  <c r="C452" i="6" s="1"/>
  <c r="C478" i="6" s="1"/>
  <c r="C504" i="6" s="1"/>
  <c r="D10" i="6"/>
  <c r="D36" i="6" s="1"/>
  <c r="D62" i="6" s="1"/>
  <c r="D88" i="6" s="1"/>
  <c r="D114" i="6" s="1"/>
  <c r="D140" i="6" s="1"/>
  <c r="D166" i="6" s="1"/>
  <c r="D192" i="6" s="1"/>
  <c r="D218" i="6" s="1"/>
  <c r="D244" i="6" s="1"/>
  <c r="D270" i="6" s="1"/>
  <c r="D296" i="6" s="1"/>
  <c r="D322" i="6" s="1"/>
  <c r="D348" i="6" s="1"/>
  <c r="D374" i="6" s="1"/>
  <c r="D400" i="6" s="1"/>
  <c r="D426" i="6" s="1"/>
  <c r="D452" i="6" s="1"/>
  <c r="D478" i="6" s="1"/>
  <c r="D504" i="6" s="1"/>
  <c r="E10" i="6"/>
  <c r="E36" i="6" s="1"/>
  <c r="E62" i="6" s="1"/>
  <c r="E88" i="6" s="1"/>
  <c r="E114" i="6" s="1"/>
  <c r="E140" i="6" s="1"/>
  <c r="E166" i="6" s="1"/>
  <c r="E192" i="6" s="1"/>
  <c r="E218" i="6" s="1"/>
  <c r="E244" i="6" s="1"/>
  <c r="E270" i="6" s="1"/>
  <c r="E296" i="6" s="1"/>
  <c r="E322" i="6" s="1"/>
  <c r="E348" i="6" s="1"/>
  <c r="E374" i="6" s="1"/>
  <c r="E400" i="6" s="1"/>
  <c r="E426" i="6" s="1"/>
  <c r="E452" i="6" s="1"/>
  <c r="E478" i="6" s="1"/>
  <c r="E504" i="6" s="1"/>
  <c r="F10" i="6"/>
  <c r="F36" i="6" s="1"/>
  <c r="F62" i="6" s="1"/>
  <c r="F88" i="6" s="1"/>
  <c r="F114" i="6" s="1"/>
  <c r="F140" i="6" s="1"/>
  <c r="F166" i="6" s="1"/>
  <c r="F192" i="6" s="1"/>
  <c r="F218" i="6" s="1"/>
  <c r="F244" i="6" s="1"/>
  <c r="F270" i="6" s="1"/>
  <c r="F296" i="6" s="1"/>
  <c r="F322" i="6" s="1"/>
  <c r="F348" i="6" s="1"/>
  <c r="F374" i="6" s="1"/>
  <c r="F400" i="6" s="1"/>
  <c r="F426" i="6" s="1"/>
  <c r="F452" i="6" s="1"/>
  <c r="F478" i="6" s="1"/>
  <c r="F504" i="6" s="1"/>
  <c r="G10" i="6"/>
  <c r="G36" i="6" s="1"/>
  <c r="G62" i="6" s="1"/>
  <c r="G88" i="6" s="1"/>
  <c r="G114" i="6" s="1"/>
  <c r="G140" i="6" s="1"/>
  <c r="G166" i="6" s="1"/>
  <c r="G192" i="6" s="1"/>
  <c r="G218" i="6" s="1"/>
  <c r="G244" i="6" s="1"/>
  <c r="G270" i="6" s="1"/>
  <c r="G296" i="6" s="1"/>
  <c r="G322" i="6" s="1"/>
  <c r="G348" i="6" s="1"/>
  <c r="G374" i="6" s="1"/>
  <c r="G400" i="6" s="1"/>
  <c r="G426" i="6" s="1"/>
  <c r="G452" i="6" s="1"/>
  <c r="G478" i="6" s="1"/>
  <c r="G504" i="6" s="1"/>
  <c r="H10" i="6"/>
  <c r="H36" i="6" s="1"/>
  <c r="H62" i="6" s="1"/>
  <c r="H88" i="6" s="1"/>
  <c r="H114" i="6" s="1"/>
  <c r="H140" i="6" s="1"/>
  <c r="H166" i="6" s="1"/>
  <c r="H192" i="6" s="1"/>
  <c r="H218" i="6" s="1"/>
  <c r="H244" i="6" s="1"/>
  <c r="H270" i="6" s="1"/>
  <c r="H296" i="6" s="1"/>
  <c r="H322" i="6" s="1"/>
  <c r="H348" i="6" s="1"/>
  <c r="H374" i="6" s="1"/>
  <c r="H400" i="6" s="1"/>
  <c r="H426" i="6" s="1"/>
  <c r="H452" i="6" s="1"/>
  <c r="H478" i="6" s="1"/>
  <c r="H504" i="6" s="1"/>
  <c r="I10" i="6"/>
  <c r="I36" i="6" s="1"/>
  <c r="I62" i="6" s="1"/>
  <c r="I88" i="6" s="1"/>
  <c r="I114" i="6" s="1"/>
  <c r="I140" i="6" s="1"/>
  <c r="I166" i="6" s="1"/>
  <c r="I192" i="6" s="1"/>
  <c r="I218" i="6" s="1"/>
  <c r="I244" i="6" s="1"/>
  <c r="I270" i="6" s="1"/>
  <c r="I296" i="6" s="1"/>
  <c r="I322" i="6" s="1"/>
  <c r="I348" i="6" s="1"/>
  <c r="I374" i="6" s="1"/>
  <c r="I400" i="6" s="1"/>
  <c r="I426" i="6" s="1"/>
  <c r="I452" i="6" s="1"/>
  <c r="I478" i="6" s="1"/>
  <c r="I504" i="6" s="1"/>
  <c r="C11" i="6"/>
  <c r="C37" i="6" s="1"/>
  <c r="C63" i="6" s="1"/>
  <c r="C89" i="6" s="1"/>
  <c r="C115" i="6" s="1"/>
  <c r="C141" i="6" s="1"/>
  <c r="C167" i="6" s="1"/>
  <c r="C193" i="6" s="1"/>
  <c r="C219" i="6" s="1"/>
  <c r="C245" i="6" s="1"/>
  <c r="C271" i="6" s="1"/>
  <c r="C297" i="6" s="1"/>
  <c r="C323" i="6" s="1"/>
  <c r="C349" i="6" s="1"/>
  <c r="C375" i="6" s="1"/>
  <c r="C401" i="6" s="1"/>
  <c r="C427" i="6" s="1"/>
  <c r="C453" i="6" s="1"/>
  <c r="C479" i="6" s="1"/>
  <c r="C505" i="6" s="1"/>
  <c r="D11" i="6"/>
  <c r="D37" i="6" s="1"/>
  <c r="D63" i="6" s="1"/>
  <c r="D89" i="6" s="1"/>
  <c r="D115" i="6" s="1"/>
  <c r="D141" i="6" s="1"/>
  <c r="D167" i="6" s="1"/>
  <c r="D193" i="6" s="1"/>
  <c r="D219" i="6" s="1"/>
  <c r="D245" i="6" s="1"/>
  <c r="D271" i="6" s="1"/>
  <c r="D297" i="6" s="1"/>
  <c r="D323" i="6" s="1"/>
  <c r="D349" i="6" s="1"/>
  <c r="D375" i="6" s="1"/>
  <c r="D401" i="6" s="1"/>
  <c r="D427" i="6" s="1"/>
  <c r="D453" i="6" s="1"/>
  <c r="D479" i="6" s="1"/>
  <c r="D505" i="6" s="1"/>
  <c r="E11" i="6"/>
  <c r="E37" i="6" s="1"/>
  <c r="E63" i="6" s="1"/>
  <c r="E89" i="6" s="1"/>
  <c r="E115" i="6" s="1"/>
  <c r="E141" i="6" s="1"/>
  <c r="E167" i="6" s="1"/>
  <c r="E193" i="6" s="1"/>
  <c r="E219" i="6" s="1"/>
  <c r="E245" i="6" s="1"/>
  <c r="E271" i="6" s="1"/>
  <c r="E297" i="6" s="1"/>
  <c r="E323" i="6" s="1"/>
  <c r="E349" i="6" s="1"/>
  <c r="E375" i="6" s="1"/>
  <c r="E401" i="6" s="1"/>
  <c r="E427" i="6" s="1"/>
  <c r="E453" i="6" s="1"/>
  <c r="E479" i="6" s="1"/>
  <c r="E505" i="6" s="1"/>
  <c r="F11" i="6"/>
  <c r="F37" i="6" s="1"/>
  <c r="F63" i="6" s="1"/>
  <c r="F89" i="6" s="1"/>
  <c r="F115" i="6" s="1"/>
  <c r="F141" i="6" s="1"/>
  <c r="F167" i="6" s="1"/>
  <c r="F193" i="6" s="1"/>
  <c r="F219" i="6" s="1"/>
  <c r="F245" i="6" s="1"/>
  <c r="F271" i="6" s="1"/>
  <c r="F297" i="6" s="1"/>
  <c r="F323" i="6" s="1"/>
  <c r="F349" i="6" s="1"/>
  <c r="F375" i="6" s="1"/>
  <c r="F401" i="6" s="1"/>
  <c r="F427" i="6" s="1"/>
  <c r="F453" i="6" s="1"/>
  <c r="F479" i="6" s="1"/>
  <c r="F505" i="6" s="1"/>
  <c r="G11" i="6"/>
  <c r="G37" i="6" s="1"/>
  <c r="G63" i="6" s="1"/>
  <c r="G89" i="6" s="1"/>
  <c r="G115" i="6" s="1"/>
  <c r="G141" i="6" s="1"/>
  <c r="G167" i="6" s="1"/>
  <c r="G193" i="6" s="1"/>
  <c r="G219" i="6" s="1"/>
  <c r="G245" i="6" s="1"/>
  <c r="G271" i="6" s="1"/>
  <c r="G297" i="6" s="1"/>
  <c r="G323" i="6" s="1"/>
  <c r="G349" i="6" s="1"/>
  <c r="G375" i="6" s="1"/>
  <c r="G401" i="6" s="1"/>
  <c r="G427" i="6" s="1"/>
  <c r="G453" i="6" s="1"/>
  <c r="G479" i="6" s="1"/>
  <c r="G505" i="6" s="1"/>
  <c r="H11" i="6"/>
  <c r="H37" i="6" s="1"/>
  <c r="H63" i="6" s="1"/>
  <c r="H89" i="6" s="1"/>
  <c r="H115" i="6" s="1"/>
  <c r="H141" i="6" s="1"/>
  <c r="H167" i="6" s="1"/>
  <c r="H193" i="6" s="1"/>
  <c r="H219" i="6" s="1"/>
  <c r="H245" i="6" s="1"/>
  <c r="H271" i="6" s="1"/>
  <c r="H297" i="6" s="1"/>
  <c r="H323" i="6" s="1"/>
  <c r="H349" i="6" s="1"/>
  <c r="H375" i="6" s="1"/>
  <c r="H401" i="6" s="1"/>
  <c r="H427" i="6" s="1"/>
  <c r="H453" i="6" s="1"/>
  <c r="H479" i="6" s="1"/>
  <c r="H505" i="6" s="1"/>
  <c r="I11" i="6"/>
  <c r="I37" i="6" s="1"/>
  <c r="I63" i="6" s="1"/>
  <c r="I89" i="6" s="1"/>
  <c r="I115" i="6" s="1"/>
  <c r="I141" i="6" s="1"/>
  <c r="I167" i="6" s="1"/>
  <c r="I193" i="6" s="1"/>
  <c r="I219" i="6" s="1"/>
  <c r="I245" i="6" s="1"/>
  <c r="I271" i="6" s="1"/>
  <c r="I297" i="6" s="1"/>
  <c r="I323" i="6" s="1"/>
  <c r="I349" i="6" s="1"/>
  <c r="I375" i="6" s="1"/>
  <c r="I401" i="6" s="1"/>
  <c r="I427" i="6" s="1"/>
  <c r="I453" i="6" s="1"/>
  <c r="I479" i="6" s="1"/>
  <c r="I505" i="6" s="1"/>
  <c r="C12" i="6"/>
  <c r="C38" i="6" s="1"/>
  <c r="C64" i="6" s="1"/>
  <c r="C90" i="6" s="1"/>
  <c r="C116" i="6" s="1"/>
  <c r="C142" i="6" s="1"/>
  <c r="C168" i="6" s="1"/>
  <c r="C194" i="6" s="1"/>
  <c r="C220" i="6" s="1"/>
  <c r="C246" i="6" s="1"/>
  <c r="C272" i="6" s="1"/>
  <c r="C298" i="6" s="1"/>
  <c r="C324" i="6" s="1"/>
  <c r="C350" i="6" s="1"/>
  <c r="C376" i="6" s="1"/>
  <c r="C402" i="6" s="1"/>
  <c r="C428" i="6" s="1"/>
  <c r="C454" i="6" s="1"/>
  <c r="C480" i="6" s="1"/>
  <c r="C506" i="6" s="1"/>
  <c r="D12" i="6"/>
  <c r="D38" i="6" s="1"/>
  <c r="D64" i="6" s="1"/>
  <c r="D90" i="6" s="1"/>
  <c r="D116" i="6" s="1"/>
  <c r="D142" i="6" s="1"/>
  <c r="D168" i="6" s="1"/>
  <c r="D194" i="6" s="1"/>
  <c r="D220" i="6" s="1"/>
  <c r="D246" i="6" s="1"/>
  <c r="D272" i="6" s="1"/>
  <c r="D298" i="6" s="1"/>
  <c r="D324" i="6" s="1"/>
  <c r="D350" i="6" s="1"/>
  <c r="D376" i="6" s="1"/>
  <c r="D402" i="6" s="1"/>
  <c r="D428" i="6" s="1"/>
  <c r="D454" i="6" s="1"/>
  <c r="D480" i="6" s="1"/>
  <c r="D506" i="6" s="1"/>
  <c r="E12" i="6"/>
  <c r="E38" i="6" s="1"/>
  <c r="E64" i="6" s="1"/>
  <c r="E90" i="6" s="1"/>
  <c r="E116" i="6" s="1"/>
  <c r="E142" i="6" s="1"/>
  <c r="E168" i="6" s="1"/>
  <c r="E194" i="6" s="1"/>
  <c r="E220" i="6" s="1"/>
  <c r="E246" i="6" s="1"/>
  <c r="E272" i="6" s="1"/>
  <c r="E298" i="6" s="1"/>
  <c r="E324" i="6" s="1"/>
  <c r="E350" i="6" s="1"/>
  <c r="E376" i="6" s="1"/>
  <c r="E402" i="6" s="1"/>
  <c r="E428" i="6" s="1"/>
  <c r="E454" i="6" s="1"/>
  <c r="E480" i="6" s="1"/>
  <c r="E506" i="6" s="1"/>
  <c r="F12" i="6"/>
  <c r="F38" i="6" s="1"/>
  <c r="F64" i="6" s="1"/>
  <c r="F90" i="6" s="1"/>
  <c r="F116" i="6" s="1"/>
  <c r="F142" i="6" s="1"/>
  <c r="F168" i="6" s="1"/>
  <c r="F194" i="6" s="1"/>
  <c r="F220" i="6" s="1"/>
  <c r="F246" i="6" s="1"/>
  <c r="F272" i="6" s="1"/>
  <c r="F298" i="6" s="1"/>
  <c r="F324" i="6" s="1"/>
  <c r="F350" i="6" s="1"/>
  <c r="F376" i="6" s="1"/>
  <c r="F402" i="6" s="1"/>
  <c r="F428" i="6" s="1"/>
  <c r="F454" i="6" s="1"/>
  <c r="F480" i="6" s="1"/>
  <c r="F506" i="6" s="1"/>
  <c r="G12" i="6"/>
  <c r="G38" i="6" s="1"/>
  <c r="G64" i="6" s="1"/>
  <c r="G90" i="6" s="1"/>
  <c r="G116" i="6" s="1"/>
  <c r="G142" i="6" s="1"/>
  <c r="G168" i="6" s="1"/>
  <c r="G194" i="6" s="1"/>
  <c r="G220" i="6" s="1"/>
  <c r="G246" i="6" s="1"/>
  <c r="G272" i="6" s="1"/>
  <c r="G298" i="6" s="1"/>
  <c r="G324" i="6" s="1"/>
  <c r="G350" i="6" s="1"/>
  <c r="G376" i="6" s="1"/>
  <c r="G402" i="6" s="1"/>
  <c r="G428" i="6" s="1"/>
  <c r="G454" i="6" s="1"/>
  <c r="G480" i="6" s="1"/>
  <c r="G506" i="6" s="1"/>
  <c r="H12" i="6"/>
  <c r="H38" i="6" s="1"/>
  <c r="H64" i="6" s="1"/>
  <c r="H90" i="6" s="1"/>
  <c r="H116" i="6" s="1"/>
  <c r="H142" i="6" s="1"/>
  <c r="H168" i="6" s="1"/>
  <c r="H194" i="6" s="1"/>
  <c r="H220" i="6" s="1"/>
  <c r="H246" i="6" s="1"/>
  <c r="H272" i="6" s="1"/>
  <c r="H298" i="6" s="1"/>
  <c r="H324" i="6" s="1"/>
  <c r="H350" i="6" s="1"/>
  <c r="H376" i="6" s="1"/>
  <c r="H402" i="6" s="1"/>
  <c r="H428" i="6" s="1"/>
  <c r="H454" i="6" s="1"/>
  <c r="H480" i="6" s="1"/>
  <c r="H506" i="6" s="1"/>
  <c r="I12" i="6"/>
  <c r="I38" i="6" s="1"/>
  <c r="I64" i="6" s="1"/>
  <c r="I90" i="6" s="1"/>
  <c r="I116" i="6" s="1"/>
  <c r="I142" i="6" s="1"/>
  <c r="I168" i="6" s="1"/>
  <c r="I194" i="6" s="1"/>
  <c r="I220" i="6" s="1"/>
  <c r="I246" i="6" s="1"/>
  <c r="I272" i="6" s="1"/>
  <c r="I298" i="6" s="1"/>
  <c r="I324" i="6" s="1"/>
  <c r="I350" i="6" s="1"/>
  <c r="I376" i="6" s="1"/>
  <c r="I402" i="6" s="1"/>
  <c r="I428" i="6" s="1"/>
  <c r="I454" i="6" s="1"/>
  <c r="I480" i="6" s="1"/>
  <c r="I506" i="6" s="1"/>
  <c r="C13" i="6"/>
  <c r="C39" i="6" s="1"/>
  <c r="C65" i="6" s="1"/>
  <c r="C91" i="6" s="1"/>
  <c r="C117" i="6" s="1"/>
  <c r="C143" i="6" s="1"/>
  <c r="C169" i="6" s="1"/>
  <c r="C195" i="6" s="1"/>
  <c r="C221" i="6" s="1"/>
  <c r="C247" i="6" s="1"/>
  <c r="C273" i="6" s="1"/>
  <c r="C299" i="6" s="1"/>
  <c r="C325" i="6" s="1"/>
  <c r="C351" i="6" s="1"/>
  <c r="C377" i="6" s="1"/>
  <c r="C403" i="6" s="1"/>
  <c r="C429" i="6" s="1"/>
  <c r="C455" i="6" s="1"/>
  <c r="C481" i="6" s="1"/>
  <c r="C507" i="6" s="1"/>
  <c r="D13" i="6"/>
  <c r="D39" i="6" s="1"/>
  <c r="D65" i="6" s="1"/>
  <c r="D91" i="6" s="1"/>
  <c r="D117" i="6" s="1"/>
  <c r="D143" i="6" s="1"/>
  <c r="D169" i="6" s="1"/>
  <c r="D195" i="6" s="1"/>
  <c r="D221" i="6" s="1"/>
  <c r="D247" i="6" s="1"/>
  <c r="D273" i="6" s="1"/>
  <c r="D299" i="6" s="1"/>
  <c r="D325" i="6" s="1"/>
  <c r="D351" i="6" s="1"/>
  <c r="D377" i="6" s="1"/>
  <c r="D403" i="6" s="1"/>
  <c r="D429" i="6" s="1"/>
  <c r="D455" i="6" s="1"/>
  <c r="D481" i="6" s="1"/>
  <c r="D507" i="6" s="1"/>
  <c r="E13" i="6"/>
  <c r="E39" i="6" s="1"/>
  <c r="E65" i="6" s="1"/>
  <c r="E91" i="6" s="1"/>
  <c r="E117" i="6" s="1"/>
  <c r="E143" i="6" s="1"/>
  <c r="E169" i="6" s="1"/>
  <c r="E195" i="6" s="1"/>
  <c r="E221" i="6" s="1"/>
  <c r="E247" i="6" s="1"/>
  <c r="E273" i="6" s="1"/>
  <c r="E299" i="6" s="1"/>
  <c r="E325" i="6" s="1"/>
  <c r="E351" i="6" s="1"/>
  <c r="E377" i="6" s="1"/>
  <c r="E403" i="6" s="1"/>
  <c r="E429" i="6" s="1"/>
  <c r="E455" i="6" s="1"/>
  <c r="E481" i="6" s="1"/>
  <c r="E507" i="6" s="1"/>
  <c r="F13" i="6"/>
  <c r="F39" i="6" s="1"/>
  <c r="F65" i="6" s="1"/>
  <c r="F91" i="6" s="1"/>
  <c r="F117" i="6" s="1"/>
  <c r="F143" i="6" s="1"/>
  <c r="F169" i="6" s="1"/>
  <c r="F195" i="6" s="1"/>
  <c r="F221" i="6" s="1"/>
  <c r="F247" i="6" s="1"/>
  <c r="F273" i="6" s="1"/>
  <c r="F299" i="6" s="1"/>
  <c r="F325" i="6" s="1"/>
  <c r="F351" i="6" s="1"/>
  <c r="F377" i="6" s="1"/>
  <c r="F403" i="6" s="1"/>
  <c r="F429" i="6" s="1"/>
  <c r="F455" i="6" s="1"/>
  <c r="F481" i="6" s="1"/>
  <c r="F507" i="6" s="1"/>
  <c r="G13" i="6"/>
  <c r="G39" i="6" s="1"/>
  <c r="G65" i="6" s="1"/>
  <c r="G91" i="6" s="1"/>
  <c r="G117" i="6" s="1"/>
  <c r="G143" i="6" s="1"/>
  <c r="G169" i="6" s="1"/>
  <c r="G195" i="6" s="1"/>
  <c r="G221" i="6" s="1"/>
  <c r="G247" i="6" s="1"/>
  <c r="G273" i="6" s="1"/>
  <c r="G299" i="6" s="1"/>
  <c r="G325" i="6" s="1"/>
  <c r="G351" i="6" s="1"/>
  <c r="G377" i="6" s="1"/>
  <c r="G403" i="6" s="1"/>
  <c r="G429" i="6" s="1"/>
  <c r="G455" i="6" s="1"/>
  <c r="G481" i="6" s="1"/>
  <c r="G507" i="6" s="1"/>
  <c r="H13" i="6"/>
  <c r="H39" i="6" s="1"/>
  <c r="H65" i="6" s="1"/>
  <c r="H91" i="6" s="1"/>
  <c r="H117" i="6" s="1"/>
  <c r="H143" i="6" s="1"/>
  <c r="H169" i="6" s="1"/>
  <c r="H195" i="6" s="1"/>
  <c r="H221" i="6" s="1"/>
  <c r="H247" i="6" s="1"/>
  <c r="H273" i="6" s="1"/>
  <c r="H299" i="6" s="1"/>
  <c r="H325" i="6" s="1"/>
  <c r="H351" i="6" s="1"/>
  <c r="H377" i="6" s="1"/>
  <c r="H403" i="6" s="1"/>
  <c r="H429" i="6" s="1"/>
  <c r="H455" i="6" s="1"/>
  <c r="H481" i="6" s="1"/>
  <c r="H507" i="6" s="1"/>
  <c r="I13" i="6"/>
  <c r="I39" i="6" s="1"/>
  <c r="I65" i="6" s="1"/>
  <c r="I91" i="6" s="1"/>
  <c r="I117" i="6" s="1"/>
  <c r="I143" i="6" s="1"/>
  <c r="I169" i="6" s="1"/>
  <c r="I195" i="6" s="1"/>
  <c r="I221" i="6" s="1"/>
  <c r="I247" i="6" s="1"/>
  <c r="I273" i="6" s="1"/>
  <c r="I299" i="6" s="1"/>
  <c r="I325" i="6" s="1"/>
  <c r="I351" i="6" s="1"/>
  <c r="I377" i="6" s="1"/>
  <c r="I403" i="6" s="1"/>
  <c r="I429" i="6" s="1"/>
  <c r="I455" i="6" s="1"/>
  <c r="I481" i="6" s="1"/>
  <c r="I507" i="6" s="1"/>
  <c r="C14" i="6"/>
  <c r="C40" i="6" s="1"/>
  <c r="C66" i="6" s="1"/>
  <c r="C92" i="6" s="1"/>
  <c r="C118" i="6" s="1"/>
  <c r="C144" i="6" s="1"/>
  <c r="C170" i="6" s="1"/>
  <c r="C196" i="6" s="1"/>
  <c r="C222" i="6" s="1"/>
  <c r="C248" i="6" s="1"/>
  <c r="C274" i="6" s="1"/>
  <c r="C300" i="6" s="1"/>
  <c r="C326" i="6" s="1"/>
  <c r="C352" i="6" s="1"/>
  <c r="C378" i="6" s="1"/>
  <c r="C404" i="6" s="1"/>
  <c r="C430" i="6" s="1"/>
  <c r="C456" i="6" s="1"/>
  <c r="C482" i="6" s="1"/>
  <c r="C508" i="6" s="1"/>
  <c r="D14" i="6"/>
  <c r="D40" i="6" s="1"/>
  <c r="D66" i="6" s="1"/>
  <c r="D92" i="6" s="1"/>
  <c r="D118" i="6" s="1"/>
  <c r="D144" i="6" s="1"/>
  <c r="D170" i="6" s="1"/>
  <c r="D196" i="6" s="1"/>
  <c r="D222" i="6" s="1"/>
  <c r="D248" i="6" s="1"/>
  <c r="D274" i="6" s="1"/>
  <c r="D300" i="6" s="1"/>
  <c r="D326" i="6" s="1"/>
  <c r="D352" i="6" s="1"/>
  <c r="D378" i="6" s="1"/>
  <c r="D404" i="6" s="1"/>
  <c r="D430" i="6" s="1"/>
  <c r="D456" i="6" s="1"/>
  <c r="D482" i="6" s="1"/>
  <c r="D508" i="6" s="1"/>
  <c r="E14" i="6"/>
  <c r="E40" i="6" s="1"/>
  <c r="E66" i="6" s="1"/>
  <c r="E92" i="6" s="1"/>
  <c r="E118" i="6" s="1"/>
  <c r="E144" i="6" s="1"/>
  <c r="E170" i="6" s="1"/>
  <c r="E196" i="6" s="1"/>
  <c r="E222" i="6" s="1"/>
  <c r="E248" i="6" s="1"/>
  <c r="E274" i="6" s="1"/>
  <c r="E300" i="6" s="1"/>
  <c r="E326" i="6" s="1"/>
  <c r="E352" i="6" s="1"/>
  <c r="E378" i="6" s="1"/>
  <c r="E404" i="6" s="1"/>
  <c r="E430" i="6" s="1"/>
  <c r="E456" i="6" s="1"/>
  <c r="E482" i="6" s="1"/>
  <c r="E508" i="6" s="1"/>
  <c r="F14" i="6"/>
  <c r="F40" i="6" s="1"/>
  <c r="F66" i="6" s="1"/>
  <c r="F92" i="6" s="1"/>
  <c r="F118" i="6" s="1"/>
  <c r="F144" i="6" s="1"/>
  <c r="F170" i="6" s="1"/>
  <c r="F196" i="6" s="1"/>
  <c r="F222" i="6" s="1"/>
  <c r="F248" i="6" s="1"/>
  <c r="F274" i="6" s="1"/>
  <c r="F300" i="6" s="1"/>
  <c r="F326" i="6" s="1"/>
  <c r="F352" i="6" s="1"/>
  <c r="F378" i="6" s="1"/>
  <c r="F404" i="6" s="1"/>
  <c r="F430" i="6" s="1"/>
  <c r="F456" i="6" s="1"/>
  <c r="F482" i="6" s="1"/>
  <c r="F508" i="6" s="1"/>
  <c r="G14" i="6"/>
  <c r="G40" i="6" s="1"/>
  <c r="G66" i="6" s="1"/>
  <c r="G92" i="6" s="1"/>
  <c r="G118" i="6" s="1"/>
  <c r="G144" i="6" s="1"/>
  <c r="G170" i="6" s="1"/>
  <c r="G196" i="6" s="1"/>
  <c r="G222" i="6" s="1"/>
  <c r="G248" i="6" s="1"/>
  <c r="G274" i="6" s="1"/>
  <c r="G300" i="6" s="1"/>
  <c r="G326" i="6" s="1"/>
  <c r="G352" i="6" s="1"/>
  <c r="G378" i="6" s="1"/>
  <c r="G404" i="6" s="1"/>
  <c r="G430" i="6" s="1"/>
  <c r="G456" i="6" s="1"/>
  <c r="G482" i="6" s="1"/>
  <c r="G508" i="6" s="1"/>
  <c r="H14" i="6"/>
  <c r="H40" i="6" s="1"/>
  <c r="H66" i="6" s="1"/>
  <c r="H92" i="6" s="1"/>
  <c r="H118" i="6" s="1"/>
  <c r="H144" i="6" s="1"/>
  <c r="H170" i="6" s="1"/>
  <c r="H196" i="6" s="1"/>
  <c r="H222" i="6" s="1"/>
  <c r="H248" i="6" s="1"/>
  <c r="H274" i="6" s="1"/>
  <c r="H300" i="6" s="1"/>
  <c r="H326" i="6" s="1"/>
  <c r="H352" i="6" s="1"/>
  <c r="H378" i="6" s="1"/>
  <c r="H404" i="6" s="1"/>
  <c r="H430" i="6" s="1"/>
  <c r="H456" i="6" s="1"/>
  <c r="H482" i="6" s="1"/>
  <c r="H508" i="6" s="1"/>
  <c r="I14" i="6"/>
  <c r="I40" i="6" s="1"/>
  <c r="I66" i="6" s="1"/>
  <c r="I92" i="6" s="1"/>
  <c r="I118" i="6" s="1"/>
  <c r="I144" i="6" s="1"/>
  <c r="I170" i="6" s="1"/>
  <c r="I196" i="6" s="1"/>
  <c r="I222" i="6" s="1"/>
  <c r="I248" i="6" s="1"/>
  <c r="I274" i="6" s="1"/>
  <c r="I300" i="6" s="1"/>
  <c r="I326" i="6" s="1"/>
  <c r="I352" i="6" s="1"/>
  <c r="I378" i="6" s="1"/>
  <c r="I404" i="6" s="1"/>
  <c r="I430" i="6" s="1"/>
  <c r="I456" i="6" s="1"/>
  <c r="I482" i="6" s="1"/>
  <c r="I508" i="6" s="1"/>
  <c r="C15" i="6"/>
  <c r="C41" i="6" s="1"/>
  <c r="C67" i="6" s="1"/>
  <c r="C93" i="6" s="1"/>
  <c r="C119" i="6" s="1"/>
  <c r="C145" i="6" s="1"/>
  <c r="C171" i="6" s="1"/>
  <c r="C197" i="6" s="1"/>
  <c r="C223" i="6" s="1"/>
  <c r="C249" i="6" s="1"/>
  <c r="C275" i="6" s="1"/>
  <c r="C301" i="6" s="1"/>
  <c r="C327" i="6" s="1"/>
  <c r="C353" i="6" s="1"/>
  <c r="C379" i="6" s="1"/>
  <c r="C405" i="6" s="1"/>
  <c r="C431" i="6" s="1"/>
  <c r="C457" i="6" s="1"/>
  <c r="C483" i="6" s="1"/>
  <c r="C509" i="6" s="1"/>
  <c r="D15" i="6"/>
  <c r="D41" i="6" s="1"/>
  <c r="D67" i="6" s="1"/>
  <c r="D93" i="6" s="1"/>
  <c r="D119" i="6" s="1"/>
  <c r="D145" i="6" s="1"/>
  <c r="D171" i="6" s="1"/>
  <c r="D197" i="6" s="1"/>
  <c r="D223" i="6" s="1"/>
  <c r="D249" i="6" s="1"/>
  <c r="D275" i="6" s="1"/>
  <c r="D301" i="6" s="1"/>
  <c r="D327" i="6" s="1"/>
  <c r="D353" i="6" s="1"/>
  <c r="D379" i="6" s="1"/>
  <c r="D405" i="6" s="1"/>
  <c r="D431" i="6" s="1"/>
  <c r="D457" i="6" s="1"/>
  <c r="D483" i="6" s="1"/>
  <c r="D509" i="6" s="1"/>
  <c r="E15" i="6"/>
  <c r="E41" i="6" s="1"/>
  <c r="E67" i="6" s="1"/>
  <c r="E93" i="6" s="1"/>
  <c r="E119" i="6" s="1"/>
  <c r="E145" i="6" s="1"/>
  <c r="E171" i="6" s="1"/>
  <c r="E197" i="6" s="1"/>
  <c r="E223" i="6" s="1"/>
  <c r="E249" i="6" s="1"/>
  <c r="E275" i="6" s="1"/>
  <c r="E301" i="6" s="1"/>
  <c r="E327" i="6" s="1"/>
  <c r="E353" i="6" s="1"/>
  <c r="E379" i="6" s="1"/>
  <c r="E405" i="6" s="1"/>
  <c r="E431" i="6" s="1"/>
  <c r="E457" i="6" s="1"/>
  <c r="E483" i="6" s="1"/>
  <c r="E509" i="6" s="1"/>
  <c r="F15" i="6"/>
  <c r="F41" i="6" s="1"/>
  <c r="F67" i="6" s="1"/>
  <c r="F93" i="6" s="1"/>
  <c r="F119" i="6" s="1"/>
  <c r="F145" i="6" s="1"/>
  <c r="F171" i="6" s="1"/>
  <c r="F197" i="6" s="1"/>
  <c r="F223" i="6" s="1"/>
  <c r="F249" i="6" s="1"/>
  <c r="F275" i="6" s="1"/>
  <c r="F301" i="6" s="1"/>
  <c r="F327" i="6" s="1"/>
  <c r="F353" i="6" s="1"/>
  <c r="F379" i="6" s="1"/>
  <c r="F405" i="6" s="1"/>
  <c r="F431" i="6" s="1"/>
  <c r="F457" i="6" s="1"/>
  <c r="F483" i="6" s="1"/>
  <c r="F509" i="6" s="1"/>
  <c r="G15" i="6"/>
  <c r="G41" i="6" s="1"/>
  <c r="G67" i="6" s="1"/>
  <c r="G93" i="6" s="1"/>
  <c r="G119" i="6" s="1"/>
  <c r="G145" i="6" s="1"/>
  <c r="G171" i="6" s="1"/>
  <c r="G197" i="6" s="1"/>
  <c r="G223" i="6" s="1"/>
  <c r="G249" i="6" s="1"/>
  <c r="G275" i="6" s="1"/>
  <c r="G301" i="6" s="1"/>
  <c r="G327" i="6" s="1"/>
  <c r="G353" i="6" s="1"/>
  <c r="G379" i="6" s="1"/>
  <c r="G405" i="6" s="1"/>
  <c r="G431" i="6" s="1"/>
  <c r="G457" i="6" s="1"/>
  <c r="G483" i="6" s="1"/>
  <c r="G509" i="6" s="1"/>
  <c r="H15" i="6"/>
  <c r="H41" i="6" s="1"/>
  <c r="H67" i="6" s="1"/>
  <c r="H93" i="6" s="1"/>
  <c r="H119" i="6" s="1"/>
  <c r="H145" i="6" s="1"/>
  <c r="H171" i="6" s="1"/>
  <c r="H197" i="6" s="1"/>
  <c r="H223" i="6" s="1"/>
  <c r="H249" i="6" s="1"/>
  <c r="H275" i="6" s="1"/>
  <c r="H301" i="6" s="1"/>
  <c r="H327" i="6" s="1"/>
  <c r="H353" i="6" s="1"/>
  <c r="H379" i="6" s="1"/>
  <c r="H405" i="6" s="1"/>
  <c r="H431" i="6" s="1"/>
  <c r="H457" i="6" s="1"/>
  <c r="H483" i="6" s="1"/>
  <c r="H509" i="6" s="1"/>
  <c r="I15" i="6"/>
  <c r="I41" i="6" s="1"/>
  <c r="I67" i="6" s="1"/>
  <c r="I93" i="6" s="1"/>
  <c r="I119" i="6" s="1"/>
  <c r="I145" i="6" s="1"/>
  <c r="I171" i="6" s="1"/>
  <c r="I197" i="6" s="1"/>
  <c r="I223" i="6" s="1"/>
  <c r="I249" i="6" s="1"/>
  <c r="I275" i="6" s="1"/>
  <c r="I301" i="6" s="1"/>
  <c r="I327" i="6" s="1"/>
  <c r="I353" i="6" s="1"/>
  <c r="I379" i="6" s="1"/>
  <c r="I405" i="6" s="1"/>
  <c r="I431" i="6" s="1"/>
  <c r="I457" i="6" s="1"/>
  <c r="I483" i="6" s="1"/>
  <c r="I509" i="6" s="1"/>
  <c r="C16" i="6"/>
  <c r="C42" i="6" s="1"/>
  <c r="C68" i="6" s="1"/>
  <c r="C94" i="6" s="1"/>
  <c r="C120" i="6" s="1"/>
  <c r="C146" i="6" s="1"/>
  <c r="C172" i="6" s="1"/>
  <c r="C198" i="6" s="1"/>
  <c r="C224" i="6" s="1"/>
  <c r="C250" i="6" s="1"/>
  <c r="C276" i="6" s="1"/>
  <c r="C302" i="6" s="1"/>
  <c r="C328" i="6" s="1"/>
  <c r="C354" i="6" s="1"/>
  <c r="C380" i="6" s="1"/>
  <c r="C406" i="6" s="1"/>
  <c r="C432" i="6" s="1"/>
  <c r="C458" i="6" s="1"/>
  <c r="C484" i="6" s="1"/>
  <c r="C510" i="6" s="1"/>
  <c r="D16" i="6"/>
  <c r="D42" i="6" s="1"/>
  <c r="D68" i="6" s="1"/>
  <c r="D94" i="6" s="1"/>
  <c r="D120" i="6" s="1"/>
  <c r="D146" i="6" s="1"/>
  <c r="D172" i="6" s="1"/>
  <c r="D198" i="6" s="1"/>
  <c r="D224" i="6" s="1"/>
  <c r="D250" i="6" s="1"/>
  <c r="D276" i="6" s="1"/>
  <c r="D302" i="6" s="1"/>
  <c r="D328" i="6" s="1"/>
  <c r="D354" i="6" s="1"/>
  <c r="D380" i="6" s="1"/>
  <c r="D406" i="6" s="1"/>
  <c r="D432" i="6" s="1"/>
  <c r="D458" i="6" s="1"/>
  <c r="D484" i="6" s="1"/>
  <c r="D510" i="6" s="1"/>
  <c r="E16" i="6"/>
  <c r="E42" i="6" s="1"/>
  <c r="E68" i="6" s="1"/>
  <c r="E94" i="6" s="1"/>
  <c r="E120" i="6" s="1"/>
  <c r="E146" i="6" s="1"/>
  <c r="E172" i="6" s="1"/>
  <c r="E198" i="6" s="1"/>
  <c r="E224" i="6" s="1"/>
  <c r="E250" i="6" s="1"/>
  <c r="E276" i="6" s="1"/>
  <c r="E302" i="6" s="1"/>
  <c r="E328" i="6" s="1"/>
  <c r="E354" i="6" s="1"/>
  <c r="E380" i="6" s="1"/>
  <c r="E406" i="6" s="1"/>
  <c r="E432" i="6" s="1"/>
  <c r="E458" i="6" s="1"/>
  <c r="E484" i="6" s="1"/>
  <c r="E510" i="6" s="1"/>
  <c r="F16" i="6"/>
  <c r="F42" i="6" s="1"/>
  <c r="F68" i="6" s="1"/>
  <c r="F94" i="6" s="1"/>
  <c r="F120" i="6" s="1"/>
  <c r="F146" i="6" s="1"/>
  <c r="F172" i="6" s="1"/>
  <c r="F198" i="6" s="1"/>
  <c r="F224" i="6" s="1"/>
  <c r="F250" i="6" s="1"/>
  <c r="F276" i="6" s="1"/>
  <c r="F302" i="6" s="1"/>
  <c r="F328" i="6" s="1"/>
  <c r="F354" i="6" s="1"/>
  <c r="F380" i="6" s="1"/>
  <c r="F406" i="6" s="1"/>
  <c r="F432" i="6" s="1"/>
  <c r="F458" i="6" s="1"/>
  <c r="F484" i="6" s="1"/>
  <c r="F510" i="6" s="1"/>
  <c r="G16" i="6"/>
  <c r="G42" i="6" s="1"/>
  <c r="G68" i="6" s="1"/>
  <c r="G94" i="6" s="1"/>
  <c r="G120" i="6" s="1"/>
  <c r="G146" i="6" s="1"/>
  <c r="G172" i="6" s="1"/>
  <c r="G198" i="6" s="1"/>
  <c r="G224" i="6" s="1"/>
  <c r="G250" i="6" s="1"/>
  <c r="G276" i="6" s="1"/>
  <c r="G302" i="6" s="1"/>
  <c r="G328" i="6" s="1"/>
  <c r="G354" i="6" s="1"/>
  <c r="G380" i="6" s="1"/>
  <c r="G406" i="6" s="1"/>
  <c r="G432" i="6" s="1"/>
  <c r="G458" i="6" s="1"/>
  <c r="G484" i="6" s="1"/>
  <c r="G510" i="6" s="1"/>
  <c r="H16" i="6"/>
  <c r="H42" i="6" s="1"/>
  <c r="H68" i="6" s="1"/>
  <c r="H94" i="6" s="1"/>
  <c r="H120" i="6" s="1"/>
  <c r="H146" i="6" s="1"/>
  <c r="H172" i="6" s="1"/>
  <c r="H198" i="6" s="1"/>
  <c r="H224" i="6" s="1"/>
  <c r="H250" i="6" s="1"/>
  <c r="H276" i="6" s="1"/>
  <c r="H302" i="6" s="1"/>
  <c r="H328" i="6" s="1"/>
  <c r="H354" i="6" s="1"/>
  <c r="H380" i="6" s="1"/>
  <c r="H406" i="6" s="1"/>
  <c r="H432" i="6" s="1"/>
  <c r="H458" i="6" s="1"/>
  <c r="H484" i="6" s="1"/>
  <c r="H510" i="6" s="1"/>
  <c r="I16" i="6"/>
  <c r="I42" i="6" s="1"/>
  <c r="I68" i="6" s="1"/>
  <c r="I94" i="6" s="1"/>
  <c r="I120" i="6" s="1"/>
  <c r="I146" i="6" s="1"/>
  <c r="I172" i="6" s="1"/>
  <c r="I198" i="6" s="1"/>
  <c r="I224" i="6" s="1"/>
  <c r="I250" i="6" s="1"/>
  <c r="I276" i="6" s="1"/>
  <c r="I302" i="6" s="1"/>
  <c r="I328" i="6" s="1"/>
  <c r="I354" i="6" s="1"/>
  <c r="I380" i="6" s="1"/>
  <c r="I406" i="6" s="1"/>
  <c r="I432" i="6" s="1"/>
  <c r="I458" i="6" s="1"/>
  <c r="I484" i="6" s="1"/>
  <c r="I510" i="6" s="1"/>
  <c r="C17" i="6"/>
  <c r="C43" i="6" s="1"/>
  <c r="C69" i="6" s="1"/>
  <c r="C95" i="6" s="1"/>
  <c r="C121" i="6" s="1"/>
  <c r="C147" i="6" s="1"/>
  <c r="C173" i="6" s="1"/>
  <c r="C199" i="6" s="1"/>
  <c r="C225" i="6" s="1"/>
  <c r="C251" i="6" s="1"/>
  <c r="C277" i="6" s="1"/>
  <c r="C303" i="6" s="1"/>
  <c r="C329" i="6" s="1"/>
  <c r="C355" i="6" s="1"/>
  <c r="C381" i="6" s="1"/>
  <c r="C407" i="6" s="1"/>
  <c r="C433" i="6" s="1"/>
  <c r="C459" i="6" s="1"/>
  <c r="C485" i="6" s="1"/>
  <c r="C511" i="6" s="1"/>
  <c r="D17" i="6"/>
  <c r="D43" i="6" s="1"/>
  <c r="D69" i="6" s="1"/>
  <c r="D95" i="6" s="1"/>
  <c r="D121" i="6" s="1"/>
  <c r="D147" i="6" s="1"/>
  <c r="D173" i="6" s="1"/>
  <c r="D199" i="6" s="1"/>
  <c r="D225" i="6" s="1"/>
  <c r="D251" i="6" s="1"/>
  <c r="D277" i="6" s="1"/>
  <c r="D303" i="6" s="1"/>
  <c r="D329" i="6" s="1"/>
  <c r="D355" i="6" s="1"/>
  <c r="D381" i="6" s="1"/>
  <c r="D407" i="6" s="1"/>
  <c r="D433" i="6" s="1"/>
  <c r="D459" i="6" s="1"/>
  <c r="D485" i="6" s="1"/>
  <c r="D511" i="6" s="1"/>
  <c r="E17" i="6"/>
  <c r="E43" i="6" s="1"/>
  <c r="E69" i="6" s="1"/>
  <c r="E95" i="6" s="1"/>
  <c r="E121" i="6" s="1"/>
  <c r="E147" i="6" s="1"/>
  <c r="E173" i="6" s="1"/>
  <c r="E199" i="6" s="1"/>
  <c r="E225" i="6" s="1"/>
  <c r="E251" i="6" s="1"/>
  <c r="E277" i="6" s="1"/>
  <c r="E303" i="6" s="1"/>
  <c r="E329" i="6" s="1"/>
  <c r="E355" i="6" s="1"/>
  <c r="E381" i="6" s="1"/>
  <c r="E407" i="6" s="1"/>
  <c r="E433" i="6" s="1"/>
  <c r="E459" i="6" s="1"/>
  <c r="E485" i="6" s="1"/>
  <c r="E511" i="6" s="1"/>
  <c r="F17" i="6"/>
  <c r="F43" i="6" s="1"/>
  <c r="F69" i="6" s="1"/>
  <c r="F95" i="6" s="1"/>
  <c r="F121" i="6" s="1"/>
  <c r="F147" i="6" s="1"/>
  <c r="F173" i="6" s="1"/>
  <c r="F199" i="6" s="1"/>
  <c r="F225" i="6" s="1"/>
  <c r="F251" i="6" s="1"/>
  <c r="F277" i="6" s="1"/>
  <c r="F303" i="6" s="1"/>
  <c r="F329" i="6" s="1"/>
  <c r="F355" i="6" s="1"/>
  <c r="F381" i="6" s="1"/>
  <c r="F407" i="6" s="1"/>
  <c r="F433" i="6" s="1"/>
  <c r="F459" i="6" s="1"/>
  <c r="F485" i="6" s="1"/>
  <c r="F511" i="6" s="1"/>
  <c r="G17" i="6"/>
  <c r="G43" i="6" s="1"/>
  <c r="G69" i="6" s="1"/>
  <c r="G95" i="6" s="1"/>
  <c r="G121" i="6" s="1"/>
  <c r="G147" i="6" s="1"/>
  <c r="G173" i="6" s="1"/>
  <c r="G199" i="6" s="1"/>
  <c r="G225" i="6" s="1"/>
  <c r="G251" i="6" s="1"/>
  <c r="G277" i="6" s="1"/>
  <c r="G303" i="6" s="1"/>
  <c r="G329" i="6" s="1"/>
  <c r="G355" i="6" s="1"/>
  <c r="G381" i="6" s="1"/>
  <c r="G407" i="6" s="1"/>
  <c r="G433" i="6" s="1"/>
  <c r="G459" i="6" s="1"/>
  <c r="G485" i="6" s="1"/>
  <c r="G511" i="6" s="1"/>
  <c r="H17" i="6"/>
  <c r="H43" i="6" s="1"/>
  <c r="H69" i="6" s="1"/>
  <c r="H95" i="6" s="1"/>
  <c r="H121" i="6" s="1"/>
  <c r="H147" i="6" s="1"/>
  <c r="H173" i="6" s="1"/>
  <c r="H199" i="6" s="1"/>
  <c r="H225" i="6" s="1"/>
  <c r="H251" i="6" s="1"/>
  <c r="H277" i="6" s="1"/>
  <c r="H303" i="6" s="1"/>
  <c r="H329" i="6" s="1"/>
  <c r="H355" i="6" s="1"/>
  <c r="H381" i="6" s="1"/>
  <c r="H407" i="6" s="1"/>
  <c r="H433" i="6" s="1"/>
  <c r="H459" i="6" s="1"/>
  <c r="H485" i="6" s="1"/>
  <c r="H511" i="6" s="1"/>
  <c r="I17" i="6"/>
  <c r="I43" i="6" s="1"/>
  <c r="I69" i="6" s="1"/>
  <c r="I95" i="6" s="1"/>
  <c r="I121" i="6" s="1"/>
  <c r="I147" i="6" s="1"/>
  <c r="I173" i="6" s="1"/>
  <c r="I199" i="6" s="1"/>
  <c r="I225" i="6" s="1"/>
  <c r="I251" i="6" s="1"/>
  <c r="I277" i="6" s="1"/>
  <c r="I303" i="6" s="1"/>
  <c r="I329" i="6" s="1"/>
  <c r="I355" i="6" s="1"/>
  <c r="I381" i="6" s="1"/>
  <c r="I407" i="6" s="1"/>
  <c r="I433" i="6" s="1"/>
  <c r="I459" i="6" s="1"/>
  <c r="I485" i="6" s="1"/>
  <c r="I511" i="6" s="1"/>
  <c r="C18" i="6"/>
  <c r="C44" i="6" s="1"/>
  <c r="C70" i="6" s="1"/>
  <c r="C96" i="6" s="1"/>
  <c r="C122" i="6" s="1"/>
  <c r="C148" i="6" s="1"/>
  <c r="C174" i="6" s="1"/>
  <c r="C200" i="6" s="1"/>
  <c r="C226" i="6" s="1"/>
  <c r="C252" i="6" s="1"/>
  <c r="C278" i="6" s="1"/>
  <c r="C304" i="6" s="1"/>
  <c r="C330" i="6" s="1"/>
  <c r="C356" i="6" s="1"/>
  <c r="C382" i="6" s="1"/>
  <c r="C408" i="6" s="1"/>
  <c r="C434" i="6" s="1"/>
  <c r="C460" i="6" s="1"/>
  <c r="C486" i="6" s="1"/>
  <c r="C512" i="6" s="1"/>
  <c r="D18" i="6"/>
  <c r="D44" i="6" s="1"/>
  <c r="D70" i="6" s="1"/>
  <c r="D96" i="6" s="1"/>
  <c r="D122" i="6" s="1"/>
  <c r="D148" i="6" s="1"/>
  <c r="D174" i="6" s="1"/>
  <c r="D200" i="6" s="1"/>
  <c r="D226" i="6" s="1"/>
  <c r="D252" i="6" s="1"/>
  <c r="D278" i="6" s="1"/>
  <c r="D304" i="6" s="1"/>
  <c r="D330" i="6" s="1"/>
  <c r="D356" i="6" s="1"/>
  <c r="D382" i="6" s="1"/>
  <c r="D408" i="6" s="1"/>
  <c r="D434" i="6" s="1"/>
  <c r="D460" i="6" s="1"/>
  <c r="D486" i="6" s="1"/>
  <c r="D512" i="6" s="1"/>
  <c r="E18" i="6"/>
  <c r="E44" i="6" s="1"/>
  <c r="E70" i="6" s="1"/>
  <c r="E96" i="6" s="1"/>
  <c r="E122" i="6" s="1"/>
  <c r="E148" i="6" s="1"/>
  <c r="E174" i="6" s="1"/>
  <c r="E200" i="6" s="1"/>
  <c r="E226" i="6" s="1"/>
  <c r="E252" i="6" s="1"/>
  <c r="E278" i="6" s="1"/>
  <c r="E304" i="6" s="1"/>
  <c r="E330" i="6" s="1"/>
  <c r="E356" i="6" s="1"/>
  <c r="E382" i="6" s="1"/>
  <c r="E408" i="6" s="1"/>
  <c r="E434" i="6" s="1"/>
  <c r="E460" i="6" s="1"/>
  <c r="E486" i="6" s="1"/>
  <c r="E512" i="6" s="1"/>
  <c r="F18" i="6"/>
  <c r="F44" i="6" s="1"/>
  <c r="F70" i="6" s="1"/>
  <c r="F96" i="6" s="1"/>
  <c r="F122" i="6" s="1"/>
  <c r="F148" i="6" s="1"/>
  <c r="F174" i="6" s="1"/>
  <c r="F200" i="6" s="1"/>
  <c r="F226" i="6" s="1"/>
  <c r="F252" i="6" s="1"/>
  <c r="F278" i="6" s="1"/>
  <c r="F304" i="6" s="1"/>
  <c r="F330" i="6" s="1"/>
  <c r="F356" i="6" s="1"/>
  <c r="F382" i="6" s="1"/>
  <c r="F408" i="6" s="1"/>
  <c r="F434" i="6" s="1"/>
  <c r="F460" i="6" s="1"/>
  <c r="F486" i="6" s="1"/>
  <c r="F512" i="6" s="1"/>
  <c r="G18" i="6"/>
  <c r="G44" i="6" s="1"/>
  <c r="G70" i="6" s="1"/>
  <c r="G96" i="6" s="1"/>
  <c r="G122" i="6" s="1"/>
  <c r="G148" i="6" s="1"/>
  <c r="G174" i="6" s="1"/>
  <c r="G200" i="6" s="1"/>
  <c r="G226" i="6" s="1"/>
  <c r="G252" i="6" s="1"/>
  <c r="G278" i="6" s="1"/>
  <c r="G304" i="6" s="1"/>
  <c r="G330" i="6" s="1"/>
  <c r="G356" i="6" s="1"/>
  <c r="G382" i="6" s="1"/>
  <c r="G408" i="6" s="1"/>
  <c r="G434" i="6" s="1"/>
  <c r="G460" i="6" s="1"/>
  <c r="G486" i="6" s="1"/>
  <c r="G512" i="6" s="1"/>
  <c r="H18" i="6"/>
  <c r="H44" i="6" s="1"/>
  <c r="H70" i="6" s="1"/>
  <c r="H96" i="6" s="1"/>
  <c r="H122" i="6" s="1"/>
  <c r="H148" i="6" s="1"/>
  <c r="H174" i="6" s="1"/>
  <c r="H200" i="6" s="1"/>
  <c r="H226" i="6" s="1"/>
  <c r="H252" i="6" s="1"/>
  <c r="H278" i="6" s="1"/>
  <c r="H304" i="6" s="1"/>
  <c r="H330" i="6" s="1"/>
  <c r="H356" i="6" s="1"/>
  <c r="H382" i="6" s="1"/>
  <c r="H408" i="6" s="1"/>
  <c r="H434" i="6" s="1"/>
  <c r="H460" i="6" s="1"/>
  <c r="H486" i="6" s="1"/>
  <c r="H512" i="6" s="1"/>
  <c r="I18" i="6"/>
  <c r="I44" i="6" s="1"/>
  <c r="I70" i="6" s="1"/>
  <c r="I96" i="6" s="1"/>
  <c r="I122" i="6" s="1"/>
  <c r="I148" i="6" s="1"/>
  <c r="I174" i="6" s="1"/>
  <c r="I200" i="6" s="1"/>
  <c r="I226" i="6" s="1"/>
  <c r="I252" i="6" s="1"/>
  <c r="I278" i="6" s="1"/>
  <c r="I304" i="6" s="1"/>
  <c r="I330" i="6" s="1"/>
  <c r="I356" i="6" s="1"/>
  <c r="I382" i="6" s="1"/>
  <c r="I408" i="6" s="1"/>
  <c r="I434" i="6" s="1"/>
  <c r="I460" i="6" s="1"/>
  <c r="I486" i="6" s="1"/>
  <c r="I512" i="6" s="1"/>
  <c r="C19" i="6"/>
  <c r="C45" i="6" s="1"/>
  <c r="C71" i="6" s="1"/>
  <c r="C97" i="6" s="1"/>
  <c r="C123" i="6" s="1"/>
  <c r="C149" i="6" s="1"/>
  <c r="C175" i="6" s="1"/>
  <c r="C201" i="6" s="1"/>
  <c r="C227" i="6" s="1"/>
  <c r="C253" i="6" s="1"/>
  <c r="C279" i="6" s="1"/>
  <c r="C305" i="6" s="1"/>
  <c r="C331" i="6" s="1"/>
  <c r="C357" i="6" s="1"/>
  <c r="C383" i="6" s="1"/>
  <c r="C409" i="6" s="1"/>
  <c r="C435" i="6" s="1"/>
  <c r="C461" i="6" s="1"/>
  <c r="C487" i="6" s="1"/>
  <c r="C513" i="6" s="1"/>
  <c r="D19" i="6"/>
  <c r="D45" i="6" s="1"/>
  <c r="D71" i="6" s="1"/>
  <c r="D97" i="6" s="1"/>
  <c r="D123" i="6" s="1"/>
  <c r="D149" i="6" s="1"/>
  <c r="D175" i="6" s="1"/>
  <c r="D201" i="6" s="1"/>
  <c r="D227" i="6" s="1"/>
  <c r="D253" i="6" s="1"/>
  <c r="D279" i="6" s="1"/>
  <c r="D305" i="6" s="1"/>
  <c r="D331" i="6" s="1"/>
  <c r="D357" i="6" s="1"/>
  <c r="D383" i="6" s="1"/>
  <c r="D409" i="6" s="1"/>
  <c r="D435" i="6" s="1"/>
  <c r="D461" i="6" s="1"/>
  <c r="D487" i="6" s="1"/>
  <c r="D513" i="6" s="1"/>
  <c r="E19" i="6"/>
  <c r="E45" i="6" s="1"/>
  <c r="E71" i="6" s="1"/>
  <c r="E97" i="6" s="1"/>
  <c r="E123" i="6" s="1"/>
  <c r="E149" i="6" s="1"/>
  <c r="E175" i="6" s="1"/>
  <c r="E201" i="6" s="1"/>
  <c r="E227" i="6" s="1"/>
  <c r="E253" i="6" s="1"/>
  <c r="E279" i="6" s="1"/>
  <c r="E305" i="6" s="1"/>
  <c r="E331" i="6" s="1"/>
  <c r="E357" i="6" s="1"/>
  <c r="E383" i="6" s="1"/>
  <c r="E409" i="6" s="1"/>
  <c r="E435" i="6" s="1"/>
  <c r="E461" i="6" s="1"/>
  <c r="E487" i="6" s="1"/>
  <c r="E513" i="6" s="1"/>
  <c r="F19" i="6"/>
  <c r="F45" i="6" s="1"/>
  <c r="F71" i="6" s="1"/>
  <c r="F97" i="6" s="1"/>
  <c r="F123" i="6" s="1"/>
  <c r="F149" i="6" s="1"/>
  <c r="F175" i="6" s="1"/>
  <c r="F201" i="6" s="1"/>
  <c r="F227" i="6" s="1"/>
  <c r="F253" i="6" s="1"/>
  <c r="F279" i="6" s="1"/>
  <c r="F305" i="6" s="1"/>
  <c r="F331" i="6" s="1"/>
  <c r="F357" i="6" s="1"/>
  <c r="F383" i="6" s="1"/>
  <c r="F409" i="6" s="1"/>
  <c r="F435" i="6" s="1"/>
  <c r="F461" i="6" s="1"/>
  <c r="F487" i="6" s="1"/>
  <c r="F513" i="6" s="1"/>
  <c r="G19" i="6"/>
  <c r="G45" i="6" s="1"/>
  <c r="G71" i="6" s="1"/>
  <c r="G97" i="6" s="1"/>
  <c r="G123" i="6" s="1"/>
  <c r="G149" i="6" s="1"/>
  <c r="G175" i="6" s="1"/>
  <c r="G201" i="6" s="1"/>
  <c r="G227" i="6" s="1"/>
  <c r="G253" i="6" s="1"/>
  <c r="G279" i="6" s="1"/>
  <c r="G305" i="6" s="1"/>
  <c r="G331" i="6" s="1"/>
  <c r="G357" i="6" s="1"/>
  <c r="G383" i="6" s="1"/>
  <c r="G409" i="6" s="1"/>
  <c r="G435" i="6" s="1"/>
  <c r="G461" i="6" s="1"/>
  <c r="G487" i="6" s="1"/>
  <c r="G513" i="6" s="1"/>
  <c r="H19" i="6"/>
  <c r="H45" i="6" s="1"/>
  <c r="H71" i="6" s="1"/>
  <c r="H97" i="6" s="1"/>
  <c r="H123" i="6" s="1"/>
  <c r="H149" i="6" s="1"/>
  <c r="H175" i="6" s="1"/>
  <c r="H201" i="6" s="1"/>
  <c r="H227" i="6" s="1"/>
  <c r="H253" i="6" s="1"/>
  <c r="H279" i="6" s="1"/>
  <c r="H305" i="6" s="1"/>
  <c r="H331" i="6" s="1"/>
  <c r="H357" i="6" s="1"/>
  <c r="H383" i="6" s="1"/>
  <c r="H409" i="6" s="1"/>
  <c r="H435" i="6" s="1"/>
  <c r="H461" i="6" s="1"/>
  <c r="H487" i="6" s="1"/>
  <c r="H513" i="6" s="1"/>
  <c r="I19" i="6"/>
  <c r="I45" i="6" s="1"/>
  <c r="I71" i="6" s="1"/>
  <c r="I97" i="6" s="1"/>
  <c r="I123" i="6" s="1"/>
  <c r="I149" i="6" s="1"/>
  <c r="I175" i="6" s="1"/>
  <c r="I201" i="6" s="1"/>
  <c r="I227" i="6" s="1"/>
  <c r="I253" i="6" s="1"/>
  <c r="I279" i="6" s="1"/>
  <c r="I305" i="6" s="1"/>
  <c r="I331" i="6" s="1"/>
  <c r="I357" i="6" s="1"/>
  <c r="I383" i="6" s="1"/>
  <c r="I409" i="6" s="1"/>
  <c r="I435" i="6" s="1"/>
  <c r="I461" i="6" s="1"/>
  <c r="I487" i="6" s="1"/>
  <c r="I513" i="6" s="1"/>
  <c r="C20" i="6"/>
  <c r="C46" i="6" s="1"/>
  <c r="C72" i="6" s="1"/>
  <c r="C98" i="6" s="1"/>
  <c r="C124" i="6" s="1"/>
  <c r="C150" i="6" s="1"/>
  <c r="C176" i="6" s="1"/>
  <c r="C202" i="6" s="1"/>
  <c r="C228" i="6" s="1"/>
  <c r="C254" i="6" s="1"/>
  <c r="C280" i="6" s="1"/>
  <c r="C306" i="6" s="1"/>
  <c r="C332" i="6" s="1"/>
  <c r="C358" i="6" s="1"/>
  <c r="C384" i="6" s="1"/>
  <c r="C410" i="6" s="1"/>
  <c r="C436" i="6" s="1"/>
  <c r="C462" i="6" s="1"/>
  <c r="C488" i="6" s="1"/>
  <c r="C514" i="6" s="1"/>
  <c r="D20" i="6"/>
  <c r="D46" i="6" s="1"/>
  <c r="D72" i="6" s="1"/>
  <c r="D98" i="6" s="1"/>
  <c r="D124" i="6" s="1"/>
  <c r="D150" i="6" s="1"/>
  <c r="D176" i="6" s="1"/>
  <c r="D202" i="6" s="1"/>
  <c r="D228" i="6" s="1"/>
  <c r="D254" i="6" s="1"/>
  <c r="D280" i="6" s="1"/>
  <c r="D306" i="6" s="1"/>
  <c r="D332" i="6" s="1"/>
  <c r="D358" i="6" s="1"/>
  <c r="D384" i="6" s="1"/>
  <c r="D410" i="6" s="1"/>
  <c r="D436" i="6" s="1"/>
  <c r="D462" i="6" s="1"/>
  <c r="D488" i="6" s="1"/>
  <c r="D514" i="6" s="1"/>
  <c r="E20" i="6"/>
  <c r="E46" i="6" s="1"/>
  <c r="E72" i="6" s="1"/>
  <c r="E98" i="6" s="1"/>
  <c r="E124" i="6" s="1"/>
  <c r="E150" i="6" s="1"/>
  <c r="E176" i="6" s="1"/>
  <c r="E202" i="6" s="1"/>
  <c r="E228" i="6" s="1"/>
  <c r="E254" i="6" s="1"/>
  <c r="E280" i="6" s="1"/>
  <c r="E306" i="6" s="1"/>
  <c r="E332" i="6" s="1"/>
  <c r="E358" i="6" s="1"/>
  <c r="E384" i="6" s="1"/>
  <c r="E410" i="6" s="1"/>
  <c r="E436" i="6" s="1"/>
  <c r="E462" i="6" s="1"/>
  <c r="E488" i="6" s="1"/>
  <c r="E514" i="6" s="1"/>
  <c r="F20" i="6"/>
  <c r="F46" i="6" s="1"/>
  <c r="F72" i="6" s="1"/>
  <c r="F98" i="6" s="1"/>
  <c r="F124" i="6" s="1"/>
  <c r="F150" i="6" s="1"/>
  <c r="F176" i="6" s="1"/>
  <c r="F202" i="6" s="1"/>
  <c r="F228" i="6" s="1"/>
  <c r="F254" i="6" s="1"/>
  <c r="F280" i="6" s="1"/>
  <c r="F306" i="6" s="1"/>
  <c r="F332" i="6" s="1"/>
  <c r="F358" i="6" s="1"/>
  <c r="F384" i="6" s="1"/>
  <c r="F410" i="6" s="1"/>
  <c r="F436" i="6" s="1"/>
  <c r="F462" i="6" s="1"/>
  <c r="F488" i="6" s="1"/>
  <c r="F514" i="6" s="1"/>
  <c r="G20" i="6"/>
  <c r="G46" i="6" s="1"/>
  <c r="G72" i="6" s="1"/>
  <c r="G98" i="6" s="1"/>
  <c r="G124" i="6" s="1"/>
  <c r="G150" i="6" s="1"/>
  <c r="G176" i="6" s="1"/>
  <c r="G202" i="6" s="1"/>
  <c r="G228" i="6" s="1"/>
  <c r="G254" i="6" s="1"/>
  <c r="G280" i="6" s="1"/>
  <c r="G306" i="6" s="1"/>
  <c r="G332" i="6" s="1"/>
  <c r="G358" i="6" s="1"/>
  <c r="G384" i="6" s="1"/>
  <c r="G410" i="6" s="1"/>
  <c r="G436" i="6" s="1"/>
  <c r="G462" i="6" s="1"/>
  <c r="G488" i="6" s="1"/>
  <c r="G514" i="6" s="1"/>
  <c r="H20" i="6"/>
  <c r="H46" i="6" s="1"/>
  <c r="H72" i="6" s="1"/>
  <c r="H98" i="6" s="1"/>
  <c r="H124" i="6" s="1"/>
  <c r="H150" i="6" s="1"/>
  <c r="H176" i="6" s="1"/>
  <c r="H202" i="6" s="1"/>
  <c r="H228" i="6" s="1"/>
  <c r="H254" i="6" s="1"/>
  <c r="H280" i="6" s="1"/>
  <c r="H306" i="6" s="1"/>
  <c r="H332" i="6" s="1"/>
  <c r="H358" i="6" s="1"/>
  <c r="H384" i="6" s="1"/>
  <c r="H410" i="6" s="1"/>
  <c r="H436" i="6" s="1"/>
  <c r="H462" i="6" s="1"/>
  <c r="H488" i="6" s="1"/>
  <c r="H514" i="6" s="1"/>
  <c r="I20" i="6"/>
  <c r="I46" i="6" s="1"/>
  <c r="I72" i="6" s="1"/>
  <c r="I98" i="6" s="1"/>
  <c r="I124" i="6" s="1"/>
  <c r="I150" i="6" s="1"/>
  <c r="I176" i="6" s="1"/>
  <c r="I202" i="6" s="1"/>
  <c r="I228" i="6" s="1"/>
  <c r="I254" i="6" s="1"/>
  <c r="I280" i="6" s="1"/>
  <c r="I306" i="6" s="1"/>
  <c r="I332" i="6" s="1"/>
  <c r="I358" i="6" s="1"/>
  <c r="I384" i="6" s="1"/>
  <c r="I410" i="6" s="1"/>
  <c r="I436" i="6" s="1"/>
  <c r="I462" i="6" s="1"/>
  <c r="I488" i="6" s="1"/>
  <c r="I514" i="6" s="1"/>
  <c r="C21" i="6"/>
  <c r="C47" i="6" s="1"/>
  <c r="C73" i="6" s="1"/>
  <c r="C99" i="6" s="1"/>
  <c r="C125" i="6" s="1"/>
  <c r="C151" i="6" s="1"/>
  <c r="C177" i="6" s="1"/>
  <c r="C203" i="6" s="1"/>
  <c r="C229" i="6" s="1"/>
  <c r="C255" i="6" s="1"/>
  <c r="C281" i="6" s="1"/>
  <c r="C307" i="6" s="1"/>
  <c r="C333" i="6" s="1"/>
  <c r="C359" i="6" s="1"/>
  <c r="C385" i="6" s="1"/>
  <c r="C411" i="6" s="1"/>
  <c r="C437" i="6" s="1"/>
  <c r="C463" i="6" s="1"/>
  <c r="C489" i="6" s="1"/>
  <c r="C515" i="6" s="1"/>
  <c r="D21" i="6"/>
  <c r="D47" i="6" s="1"/>
  <c r="D73" i="6" s="1"/>
  <c r="D99" i="6" s="1"/>
  <c r="D125" i="6" s="1"/>
  <c r="D151" i="6" s="1"/>
  <c r="D177" i="6" s="1"/>
  <c r="D203" i="6" s="1"/>
  <c r="D229" i="6" s="1"/>
  <c r="D255" i="6" s="1"/>
  <c r="D281" i="6" s="1"/>
  <c r="D307" i="6" s="1"/>
  <c r="D333" i="6" s="1"/>
  <c r="D359" i="6" s="1"/>
  <c r="D385" i="6" s="1"/>
  <c r="D411" i="6" s="1"/>
  <c r="D437" i="6" s="1"/>
  <c r="D463" i="6" s="1"/>
  <c r="D489" i="6" s="1"/>
  <c r="D515" i="6" s="1"/>
  <c r="E21" i="6"/>
  <c r="E47" i="6" s="1"/>
  <c r="E73" i="6" s="1"/>
  <c r="E99" i="6" s="1"/>
  <c r="E125" i="6" s="1"/>
  <c r="E151" i="6" s="1"/>
  <c r="E177" i="6" s="1"/>
  <c r="E203" i="6" s="1"/>
  <c r="E229" i="6" s="1"/>
  <c r="E255" i="6" s="1"/>
  <c r="E281" i="6" s="1"/>
  <c r="E307" i="6" s="1"/>
  <c r="E333" i="6" s="1"/>
  <c r="E359" i="6" s="1"/>
  <c r="E385" i="6" s="1"/>
  <c r="E411" i="6" s="1"/>
  <c r="E437" i="6" s="1"/>
  <c r="E463" i="6" s="1"/>
  <c r="E489" i="6" s="1"/>
  <c r="E515" i="6" s="1"/>
  <c r="F21" i="6"/>
  <c r="F47" i="6" s="1"/>
  <c r="F73" i="6" s="1"/>
  <c r="F99" i="6" s="1"/>
  <c r="F125" i="6" s="1"/>
  <c r="F151" i="6" s="1"/>
  <c r="F177" i="6" s="1"/>
  <c r="F203" i="6" s="1"/>
  <c r="F229" i="6" s="1"/>
  <c r="F255" i="6" s="1"/>
  <c r="F281" i="6" s="1"/>
  <c r="F307" i="6" s="1"/>
  <c r="F333" i="6" s="1"/>
  <c r="F359" i="6" s="1"/>
  <c r="F385" i="6" s="1"/>
  <c r="F411" i="6" s="1"/>
  <c r="F437" i="6" s="1"/>
  <c r="F463" i="6" s="1"/>
  <c r="F489" i="6" s="1"/>
  <c r="F515" i="6" s="1"/>
  <c r="G21" i="6"/>
  <c r="G47" i="6" s="1"/>
  <c r="G73" i="6" s="1"/>
  <c r="G99" i="6" s="1"/>
  <c r="G125" i="6" s="1"/>
  <c r="G151" i="6" s="1"/>
  <c r="G177" i="6" s="1"/>
  <c r="G203" i="6" s="1"/>
  <c r="G229" i="6" s="1"/>
  <c r="G255" i="6" s="1"/>
  <c r="G281" i="6" s="1"/>
  <c r="G307" i="6" s="1"/>
  <c r="G333" i="6" s="1"/>
  <c r="G359" i="6" s="1"/>
  <c r="G385" i="6" s="1"/>
  <c r="G411" i="6" s="1"/>
  <c r="G437" i="6" s="1"/>
  <c r="G463" i="6" s="1"/>
  <c r="G489" i="6" s="1"/>
  <c r="G515" i="6" s="1"/>
  <c r="H21" i="6"/>
  <c r="H47" i="6" s="1"/>
  <c r="H73" i="6" s="1"/>
  <c r="H99" i="6" s="1"/>
  <c r="H125" i="6" s="1"/>
  <c r="H151" i="6" s="1"/>
  <c r="H177" i="6" s="1"/>
  <c r="H203" i="6" s="1"/>
  <c r="H229" i="6" s="1"/>
  <c r="H255" i="6" s="1"/>
  <c r="H281" i="6" s="1"/>
  <c r="H307" i="6" s="1"/>
  <c r="H333" i="6" s="1"/>
  <c r="H359" i="6" s="1"/>
  <c r="H385" i="6" s="1"/>
  <c r="H411" i="6" s="1"/>
  <c r="H437" i="6" s="1"/>
  <c r="H463" i="6" s="1"/>
  <c r="H489" i="6" s="1"/>
  <c r="H515" i="6" s="1"/>
  <c r="I21" i="6"/>
  <c r="I47" i="6" s="1"/>
  <c r="I73" i="6" s="1"/>
  <c r="I99" i="6" s="1"/>
  <c r="I125" i="6" s="1"/>
  <c r="I151" i="6" s="1"/>
  <c r="I177" i="6" s="1"/>
  <c r="I203" i="6" s="1"/>
  <c r="I229" i="6" s="1"/>
  <c r="I255" i="6" s="1"/>
  <c r="I281" i="6" s="1"/>
  <c r="I307" i="6" s="1"/>
  <c r="I333" i="6" s="1"/>
  <c r="I359" i="6" s="1"/>
  <c r="I385" i="6" s="1"/>
  <c r="I411" i="6" s="1"/>
  <c r="I437" i="6" s="1"/>
  <c r="I463" i="6" s="1"/>
  <c r="I489" i="6" s="1"/>
  <c r="I515" i="6" s="1"/>
  <c r="C22" i="6"/>
  <c r="C48" i="6" s="1"/>
  <c r="C74" i="6" s="1"/>
  <c r="C100" i="6" s="1"/>
  <c r="C126" i="6" s="1"/>
  <c r="C152" i="6" s="1"/>
  <c r="C178" i="6" s="1"/>
  <c r="C204" i="6" s="1"/>
  <c r="C230" i="6" s="1"/>
  <c r="C256" i="6" s="1"/>
  <c r="C282" i="6" s="1"/>
  <c r="C308" i="6" s="1"/>
  <c r="C334" i="6" s="1"/>
  <c r="C360" i="6" s="1"/>
  <c r="C386" i="6" s="1"/>
  <c r="C412" i="6" s="1"/>
  <c r="C438" i="6" s="1"/>
  <c r="C464" i="6" s="1"/>
  <c r="C490" i="6" s="1"/>
  <c r="C516" i="6" s="1"/>
  <c r="D22" i="6"/>
  <c r="D48" i="6" s="1"/>
  <c r="D74" i="6" s="1"/>
  <c r="D100" i="6" s="1"/>
  <c r="D126" i="6" s="1"/>
  <c r="D152" i="6" s="1"/>
  <c r="D178" i="6" s="1"/>
  <c r="D204" i="6" s="1"/>
  <c r="D230" i="6" s="1"/>
  <c r="D256" i="6" s="1"/>
  <c r="D282" i="6" s="1"/>
  <c r="D308" i="6" s="1"/>
  <c r="D334" i="6" s="1"/>
  <c r="D360" i="6" s="1"/>
  <c r="D386" i="6" s="1"/>
  <c r="D412" i="6" s="1"/>
  <c r="D438" i="6" s="1"/>
  <c r="D464" i="6" s="1"/>
  <c r="D490" i="6" s="1"/>
  <c r="D516" i="6" s="1"/>
  <c r="E22" i="6"/>
  <c r="E48" i="6" s="1"/>
  <c r="E74" i="6" s="1"/>
  <c r="E100" i="6" s="1"/>
  <c r="E126" i="6" s="1"/>
  <c r="E152" i="6" s="1"/>
  <c r="E178" i="6" s="1"/>
  <c r="E204" i="6" s="1"/>
  <c r="E230" i="6" s="1"/>
  <c r="E256" i="6" s="1"/>
  <c r="E282" i="6" s="1"/>
  <c r="E308" i="6" s="1"/>
  <c r="E334" i="6" s="1"/>
  <c r="E360" i="6" s="1"/>
  <c r="E386" i="6" s="1"/>
  <c r="E412" i="6" s="1"/>
  <c r="E438" i="6" s="1"/>
  <c r="E464" i="6" s="1"/>
  <c r="E490" i="6" s="1"/>
  <c r="E516" i="6" s="1"/>
  <c r="F22" i="6"/>
  <c r="F48" i="6" s="1"/>
  <c r="F74" i="6" s="1"/>
  <c r="F100" i="6" s="1"/>
  <c r="F126" i="6" s="1"/>
  <c r="F152" i="6" s="1"/>
  <c r="F178" i="6" s="1"/>
  <c r="F204" i="6" s="1"/>
  <c r="F230" i="6" s="1"/>
  <c r="F256" i="6" s="1"/>
  <c r="F282" i="6" s="1"/>
  <c r="F308" i="6" s="1"/>
  <c r="F334" i="6" s="1"/>
  <c r="F360" i="6" s="1"/>
  <c r="F386" i="6" s="1"/>
  <c r="F412" i="6" s="1"/>
  <c r="F438" i="6" s="1"/>
  <c r="F464" i="6" s="1"/>
  <c r="F490" i="6" s="1"/>
  <c r="F516" i="6" s="1"/>
  <c r="G22" i="6"/>
  <c r="G48" i="6" s="1"/>
  <c r="G74" i="6" s="1"/>
  <c r="G100" i="6" s="1"/>
  <c r="G126" i="6" s="1"/>
  <c r="G152" i="6" s="1"/>
  <c r="G178" i="6" s="1"/>
  <c r="G204" i="6" s="1"/>
  <c r="G230" i="6" s="1"/>
  <c r="G256" i="6" s="1"/>
  <c r="G282" i="6" s="1"/>
  <c r="G308" i="6" s="1"/>
  <c r="G334" i="6" s="1"/>
  <c r="G360" i="6" s="1"/>
  <c r="G386" i="6" s="1"/>
  <c r="G412" i="6" s="1"/>
  <c r="G438" i="6" s="1"/>
  <c r="G464" i="6" s="1"/>
  <c r="G490" i="6" s="1"/>
  <c r="G516" i="6" s="1"/>
  <c r="H22" i="6"/>
  <c r="H48" i="6" s="1"/>
  <c r="H74" i="6" s="1"/>
  <c r="H100" i="6" s="1"/>
  <c r="H126" i="6" s="1"/>
  <c r="H152" i="6" s="1"/>
  <c r="H178" i="6" s="1"/>
  <c r="H204" i="6" s="1"/>
  <c r="H230" i="6" s="1"/>
  <c r="H256" i="6" s="1"/>
  <c r="H282" i="6" s="1"/>
  <c r="H308" i="6" s="1"/>
  <c r="H334" i="6" s="1"/>
  <c r="H360" i="6" s="1"/>
  <c r="H386" i="6" s="1"/>
  <c r="H412" i="6" s="1"/>
  <c r="H438" i="6" s="1"/>
  <c r="H464" i="6" s="1"/>
  <c r="H490" i="6" s="1"/>
  <c r="H516" i="6" s="1"/>
  <c r="I22" i="6"/>
  <c r="I48" i="6" s="1"/>
  <c r="I74" i="6" s="1"/>
  <c r="I100" i="6" s="1"/>
  <c r="I126" i="6" s="1"/>
  <c r="I152" i="6" s="1"/>
  <c r="I178" i="6" s="1"/>
  <c r="I204" i="6" s="1"/>
  <c r="I230" i="6" s="1"/>
  <c r="I256" i="6" s="1"/>
  <c r="I282" i="6" s="1"/>
  <c r="I308" i="6" s="1"/>
  <c r="I334" i="6" s="1"/>
  <c r="I360" i="6" s="1"/>
  <c r="I386" i="6" s="1"/>
  <c r="I412" i="6" s="1"/>
  <c r="I438" i="6" s="1"/>
  <c r="I464" i="6" s="1"/>
  <c r="I490" i="6" s="1"/>
  <c r="I516" i="6" s="1"/>
  <c r="C23" i="6"/>
  <c r="C49" i="6" s="1"/>
  <c r="C75" i="6" s="1"/>
  <c r="C101" i="6" s="1"/>
  <c r="C127" i="6" s="1"/>
  <c r="C153" i="6" s="1"/>
  <c r="C179" i="6" s="1"/>
  <c r="C205" i="6" s="1"/>
  <c r="C231" i="6" s="1"/>
  <c r="C257" i="6" s="1"/>
  <c r="C283" i="6" s="1"/>
  <c r="C309" i="6" s="1"/>
  <c r="C335" i="6" s="1"/>
  <c r="C361" i="6" s="1"/>
  <c r="C387" i="6" s="1"/>
  <c r="C413" i="6" s="1"/>
  <c r="C439" i="6" s="1"/>
  <c r="C465" i="6" s="1"/>
  <c r="C491" i="6" s="1"/>
  <c r="C517" i="6" s="1"/>
  <c r="D23" i="6"/>
  <c r="D49" i="6" s="1"/>
  <c r="D75" i="6" s="1"/>
  <c r="D101" i="6" s="1"/>
  <c r="D127" i="6" s="1"/>
  <c r="D153" i="6" s="1"/>
  <c r="D179" i="6" s="1"/>
  <c r="D205" i="6" s="1"/>
  <c r="D231" i="6" s="1"/>
  <c r="D257" i="6" s="1"/>
  <c r="D283" i="6" s="1"/>
  <c r="D309" i="6" s="1"/>
  <c r="D335" i="6" s="1"/>
  <c r="D361" i="6" s="1"/>
  <c r="D387" i="6" s="1"/>
  <c r="D413" i="6" s="1"/>
  <c r="D439" i="6" s="1"/>
  <c r="D465" i="6" s="1"/>
  <c r="D491" i="6" s="1"/>
  <c r="D517" i="6" s="1"/>
  <c r="E23" i="6"/>
  <c r="E49" i="6" s="1"/>
  <c r="E75" i="6" s="1"/>
  <c r="E101" i="6" s="1"/>
  <c r="E127" i="6" s="1"/>
  <c r="E153" i="6" s="1"/>
  <c r="E179" i="6" s="1"/>
  <c r="E205" i="6" s="1"/>
  <c r="E231" i="6" s="1"/>
  <c r="E257" i="6" s="1"/>
  <c r="E283" i="6" s="1"/>
  <c r="E309" i="6" s="1"/>
  <c r="E335" i="6" s="1"/>
  <c r="E361" i="6" s="1"/>
  <c r="E387" i="6" s="1"/>
  <c r="E413" i="6" s="1"/>
  <c r="E439" i="6" s="1"/>
  <c r="E465" i="6" s="1"/>
  <c r="E491" i="6" s="1"/>
  <c r="E517" i="6" s="1"/>
  <c r="F23" i="6"/>
  <c r="F49" i="6" s="1"/>
  <c r="F75" i="6" s="1"/>
  <c r="F101" i="6" s="1"/>
  <c r="F127" i="6" s="1"/>
  <c r="F153" i="6" s="1"/>
  <c r="F179" i="6" s="1"/>
  <c r="F205" i="6" s="1"/>
  <c r="F231" i="6" s="1"/>
  <c r="F257" i="6" s="1"/>
  <c r="F283" i="6" s="1"/>
  <c r="F309" i="6" s="1"/>
  <c r="F335" i="6" s="1"/>
  <c r="F361" i="6" s="1"/>
  <c r="F387" i="6" s="1"/>
  <c r="F413" i="6" s="1"/>
  <c r="F439" i="6" s="1"/>
  <c r="F465" i="6" s="1"/>
  <c r="F491" i="6" s="1"/>
  <c r="F517" i="6" s="1"/>
  <c r="G23" i="6"/>
  <c r="G49" i="6" s="1"/>
  <c r="G75" i="6" s="1"/>
  <c r="G101" i="6" s="1"/>
  <c r="G127" i="6" s="1"/>
  <c r="G153" i="6" s="1"/>
  <c r="G179" i="6" s="1"/>
  <c r="G205" i="6" s="1"/>
  <c r="G231" i="6" s="1"/>
  <c r="G257" i="6" s="1"/>
  <c r="G283" i="6" s="1"/>
  <c r="G309" i="6" s="1"/>
  <c r="G335" i="6" s="1"/>
  <c r="G361" i="6" s="1"/>
  <c r="G387" i="6" s="1"/>
  <c r="G413" i="6" s="1"/>
  <c r="G439" i="6" s="1"/>
  <c r="G465" i="6" s="1"/>
  <c r="G491" i="6" s="1"/>
  <c r="G517" i="6" s="1"/>
  <c r="H23" i="6"/>
  <c r="H49" i="6" s="1"/>
  <c r="H75" i="6" s="1"/>
  <c r="H101" i="6" s="1"/>
  <c r="H127" i="6" s="1"/>
  <c r="H153" i="6" s="1"/>
  <c r="H179" i="6" s="1"/>
  <c r="H205" i="6" s="1"/>
  <c r="H231" i="6" s="1"/>
  <c r="H257" i="6" s="1"/>
  <c r="H283" i="6" s="1"/>
  <c r="H309" i="6" s="1"/>
  <c r="H335" i="6" s="1"/>
  <c r="H361" i="6" s="1"/>
  <c r="H387" i="6" s="1"/>
  <c r="H413" i="6" s="1"/>
  <c r="H439" i="6" s="1"/>
  <c r="H465" i="6" s="1"/>
  <c r="H491" i="6" s="1"/>
  <c r="H517" i="6" s="1"/>
  <c r="I23" i="6"/>
  <c r="I49" i="6" s="1"/>
  <c r="I75" i="6" s="1"/>
  <c r="I101" i="6" s="1"/>
  <c r="I127" i="6" s="1"/>
  <c r="I153" i="6" s="1"/>
  <c r="I179" i="6" s="1"/>
  <c r="I205" i="6" s="1"/>
  <c r="I231" i="6" s="1"/>
  <c r="I257" i="6" s="1"/>
  <c r="I283" i="6" s="1"/>
  <c r="I309" i="6" s="1"/>
  <c r="I335" i="6" s="1"/>
  <c r="I361" i="6" s="1"/>
  <c r="I387" i="6" s="1"/>
  <c r="I413" i="6" s="1"/>
  <c r="I439" i="6" s="1"/>
  <c r="I465" i="6" s="1"/>
  <c r="I491" i="6" s="1"/>
  <c r="I517" i="6" s="1"/>
  <c r="C24" i="6"/>
  <c r="C50" i="6" s="1"/>
  <c r="C76" i="6" s="1"/>
  <c r="C102" i="6" s="1"/>
  <c r="C128" i="6" s="1"/>
  <c r="C154" i="6" s="1"/>
  <c r="C180" i="6" s="1"/>
  <c r="C206" i="6" s="1"/>
  <c r="C232" i="6" s="1"/>
  <c r="C258" i="6" s="1"/>
  <c r="C284" i="6" s="1"/>
  <c r="C310" i="6" s="1"/>
  <c r="C336" i="6" s="1"/>
  <c r="C362" i="6" s="1"/>
  <c r="C388" i="6" s="1"/>
  <c r="C414" i="6" s="1"/>
  <c r="C440" i="6" s="1"/>
  <c r="C466" i="6" s="1"/>
  <c r="C492" i="6" s="1"/>
  <c r="C518" i="6" s="1"/>
  <c r="D24" i="6"/>
  <c r="D50" i="6" s="1"/>
  <c r="D76" i="6" s="1"/>
  <c r="D102" i="6" s="1"/>
  <c r="D128" i="6" s="1"/>
  <c r="D154" i="6" s="1"/>
  <c r="D180" i="6" s="1"/>
  <c r="D206" i="6" s="1"/>
  <c r="D232" i="6" s="1"/>
  <c r="D258" i="6" s="1"/>
  <c r="D284" i="6" s="1"/>
  <c r="D310" i="6" s="1"/>
  <c r="D336" i="6" s="1"/>
  <c r="D362" i="6" s="1"/>
  <c r="D388" i="6" s="1"/>
  <c r="D414" i="6" s="1"/>
  <c r="D440" i="6" s="1"/>
  <c r="D466" i="6" s="1"/>
  <c r="D492" i="6" s="1"/>
  <c r="D518" i="6" s="1"/>
  <c r="E24" i="6"/>
  <c r="E50" i="6" s="1"/>
  <c r="E76" i="6" s="1"/>
  <c r="E102" i="6" s="1"/>
  <c r="E128" i="6" s="1"/>
  <c r="E154" i="6" s="1"/>
  <c r="E180" i="6" s="1"/>
  <c r="E206" i="6" s="1"/>
  <c r="E232" i="6" s="1"/>
  <c r="E258" i="6" s="1"/>
  <c r="E284" i="6" s="1"/>
  <c r="E310" i="6" s="1"/>
  <c r="E336" i="6" s="1"/>
  <c r="E362" i="6" s="1"/>
  <c r="E388" i="6" s="1"/>
  <c r="E414" i="6" s="1"/>
  <c r="E440" i="6" s="1"/>
  <c r="E466" i="6" s="1"/>
  <c r="E492" i="6" s="1"/>
  <c r="E518" i="6" s="1"/>
  <c r="F24" i="6"/>
  <c r="F50" i="6" s="1"/>
  <c r="F76" i="6" s="1"/>
  <c r="F102" i="6" s="1"/>
  <c r="F128" i="6" s="1"/>
  <c r="F154" i="6" s="1"/>
  <c r="F180" i="6" s="1"/>
  <c r="F206" i="6" s="1"/>
  <c r="F232" i="6" s="1"/>
  <c r="F258" i="6" s="1"/>
  <c r="F284" i="6" s="1"/>
  <c r="F310" i="6" s="1"/>
  <c r="F336" i="6" s="1"/>
  <c r="F362" i="6" s="1"/>
  <c r="F388" i="6" s="1"/>
  <c r="F414" i="6" s="1"/>
  <c r="F440" i="6" s="1"/>
  <c r="F466" i="6" s="1"/>
  <c r="F492" i="6" s="1"/>
  <c r="F518" i="6" s="1"/>
  <c r="G24" i="6"/>
  <c r="G50" i="6" s="1"/>
  <c r="G76" i="6" s="1"/>
  <c r="G102" i="6" s="1"/>
  <c r="G128" i="6" s="1"/>
  <c r="G154" i="6" s="1"/>
  <c r="G180" i="6" s="1"/>
  <c r="G206" i="6" s="1"/>
  <c r="G232" i="6" s="1"/>
  <c r="G258" i="6" s="1"/>
  <c r="G284" i="6" s="1"/>
  <c r="G310" i="6" s="1"/>
  <c r="G336" i="6" s="1"/>
  <c r="G362" i="6" s="1"/>
  <c r="G388" i="6" s="1"/>
  <c r="G414" i="6" s="1"/>
  <c r="G440" i="6" s="1"/>
  <c r="G466" i="6" s="1"/>
  <c r="G492" i="6" s="1"/>
  <c r="G518" i="6" s="1"/>
  <c r="H24" i="6"/>
  <c r="H50" i="6" s="1"/>
  <c r="H76" i="6" s="1"/>
  <c r="H102" i="6" s="1"/>
  <c r="H128" i="6" s="1"/>
  <c r="H154" i="6" s="1"/>
  <c r="H180" i="6" s="1"/>
  <c r="H206" i="6" s="1"/>
  <c r="H232" i="6" s="1"/>
  <c r="H258" i="6" s="1"/>
  <c r="H284" i="6" s="1"/>
  <c r="H310" i="6" s="1"/>
  <c r="H336" i="6" s="1"/>
  <c r="H362" i="6" s="1"/>
  <c r="H388" i="6" s="1"/>
  <c r="H414" i="6" s="1"/>
  <c r="H440" i="6" s="1"/>
  <c r="H466" i="6" s="1"/>
  <c r="H492" i="6" s="1"/>
  <c r="H518" i="6" s="1"/>
  <c r="I24" i="6"/>
  <c r="I50" i="6" s="1"/>
  <c r="I76" i="6" s="1"/>
  <c r="I102" i="6" s="1"/>
  <c r="I128" i="6" s="1"/>
  <c r="I154" i="6" s="1"/>
  <c r="I180" i="6" s="1"/>
  <c r="I206" i="6" s="1"/>
  <c r="I232" i="6" s="1"/>
  <c r="I258" i="6" s="1"/>
  <c r="I284" i="6" s="1"/>
  <c r="I310" i="6" s="1"/>
  <c r="I336" i="6" s="1"/>
  <c r="I362" i="6" s="1"/>
  <c r="I388" i="6" s="1"/>
  <c r="I414" i="6" s="1"/>
  <c r="I440" i="6" s="1"/>
  <c r="I466" i="6" s="1"/>
  <c r="I492" i="6" s="1"/>
  <c r="I518" i="6" s="1"/>
  <c r="C25" i="6"/>
  <c r="C51" i="6" s="1"/>
  <c r="C77" i="6" s="1"/>
  <c r="C103" i="6" s="1"/>
  <c r="C129" i="6" s="1"/>
  <c r="C155" i="6" s="1"/>
  <c r="C181" i="6" s="1"/>
  <c r="C207" i="6" s="1"/>
  <c r="C233" i="6" s="1"/>
  <c r="C259" i="6" s="1"/>
  <c r="C285" i="6" s="1"/>
  <c r="C311" i="6" s="1"/>
  <c r="C337" i="6" s="1"/>
  <c r="C363" i="6" s="1"/>
  <c r="C389" i="6" s="1"/>
  <c r="C415" i="6" s="1"/>
  <c r="C441" i="6" s="1"/>
  <c r="C467" i="6" s="1"/>
  <c r="C493" i="6" s="1"/>
  <c r="C519" i="6" s="1"/>
  <c r="D25" i="6"/>
  <c r="D51" i="6" s="1"/>
  <c r="D77" i="6" s="1"/>
  <c r="D103" i="6" s="1"/>
  <c r="D129" i="6" s="1"/>
  <c r="D155" i="6" s="1"/>
  <c r="D181" i="6" s="1"/>
  <c r="D207" i="6" s="1"/>
  <c r="D233" i="6" s="1"/>
  <c r="D259" i="6" s="1"/>
  <c r="D285" i="6" s="1"/>
  <c r="D311" i="6" s="1"/>
  <c r="D337" i="6" s="1"/>
  <c r="D363" i="6" s="1"/>
  <c r="D389" i="6" s="1"/>
  <c r="D415" i="6" s="1"/>
  <c r="D441" i="6" s="1"/>
  <c r="D467" i="6" s="1"/>
  <c r="D493" i="6" s="1"/>
  <c r="D519" i="6" s="1"/>
  <c r="E25" i="6"/>
  <c r="E51" i="6" s="1"/>
  <c r="E77" i="6" s="1"/>
  <c r="E103" i="6" s="1"/>
  <c r="E129" i="6" s="1"/>
  <c r="E155" i="6" s="1"/>
  <c r="E181" i="6" s="1"/>
  <c r="E207" i="6" s="1"/>
  <c r="E233" i="6" s="1"/>
  <c r="E259" i="6" s="1"/>
  <c r="E285" i="6" s="1"/>
  <c r="E311" i="6" s="1"/>
  <c r="E337" i="6" s="1"/>
  <c r="E363" i="6" s="1"/>
  <c r="E389" i="6" s="1"/>
  <c r="E415" i="6" s="1"/>
  <c r="E441" i="6" s="1"/>
  <c r="E467" i="6" s="1"/>
  <c r="E493" i="6" s="1"/>
  <c r="E519" i="6" s="1"/>
  <c r="F25" i="6"/>
  <c r="F51" i="6" s="1"/>
  <c r="F77" i="6" s="1"/>
  <c r="F103" i="6" s="1"/>
  <c r="F129" i="6" s="1"/>
  <c r="F155" i="6" s="1"/>
  <c r="F181" i="6" s="1"/>
  <c r="F207" i="6" s="1"/>
  <c r="F233" i="6" s="1"/>
  <c r="F259" i="6" s="1"/>
  <c r="F285" i="6" s="1"/>
  <c r="F311" i="6" s="1"/>
  <c r="F337" i="6" s="1"/>
  <c r="F363" i="6" s="1"/>
  <c r="F389" i="6" s="1"/>
  <c r="F415" i="6" s="1"/>
  <c r="F441" i="6" s="1"/>
  <c r="F467" i="6" s="1"/>
  <c r="F493" i="6" s="1"/>
  <c r="F519" i="6" s="1"/>
  <c r="G25" i="6"/>
  <c r="G51" i="6" s="1"/>
  <c r="G77" i="6" s="1"/>
  <c r="G103" i="6" s="1"/>
  <c r="G129" i="6" s="1"/>
  <c r="G155" i="6" s="1"/>
  <c r="G181" i="6" s="1"/>
  <c r="G207" i="6" s="1"/>
  <c r="G233" i="6" s="1"/>
  <c r="G259" i="6" s="1"/>
  <c r="G285" i="6" s="1"/>
  <c r="G311" i="6" s="1"/>
  <c r="G337" i="6" s="1"/>
  <c r="G363" i="6" s="1"/>
  <c r="G389" i="6" s="1"/>
  <c r="G415" i="6" s="1"/>
  <c r="G441" i="6" s="1"/>
  <c r="G467" i="6" s="1"/>
  <c r="G493" i="6" s="1"/>
  <c r="G519" i="6" s="1"/>
  <c r="H25" i="6"/>
  <c r="H51" i="6" s="1"/>
  <c r="H77" i="6" s="1"/>
  <c r="H103" i="6" s="1"/>
  <c r="H129" i="6" s="1"/>
  <c r="H155" i="6" s="1"/>
  <c r="H181" i="6" s="1"/>
  <c r="H207" i="6" s="1"/>
  <c r="H233" i="6" s="1"/>
  <c r="H259" i="6" s="1"/>
  <c r="H285" i="6" s="1"/>
  <c r="H311" i="6" s="1"/>
  <c r="H337" i="6" s="1"/>
  <c r="H363" i="6" s="1"/>
  <c r="H389" i="6" s="1"/>
  <c r="H415" i="6" s="1"/>
  <c r="H441" i="6" s="1"/>
  <c r="H467" i="6" s="1"/>
  <c r="H493" i="6" s="1"/>
  <c r="H519" i="6" s="1"/>
  <c r="I25" i="6"/>
  <c r="I51" i="6" s="1"/>
  <c r="I77" i="6" s="1"/>
  <c r="I103" i="6" s="1"/>
  <c r="I129" i="6" s="1"/>
  <c r="I155" i="6" s="1"/>
  <c r="I181" i="6" s="1"/>
  <c r="I207" i="6" s="1"/>
  <c r="I233" i="6" s="1"/>
  <c r="I259" i="6" s="1"/>
  <c r="I285" i="6" s="1"/>
  <c r="I311" i="6" s="1"/>
  <c r="I337" i="6" s="1"/>
  <c r="I363" i="6" s="1"/>
  <c r="I389" i="6" s="1"/>
  <c r="I415" i="6" s="1"/>
  <c r="I441" i="6" s="1"/>
  <c r="I467" i="6" s="1"/>
  <c r="I493" i="6" s="1"/>
  <c r="I519" i="6" s="1"/>
  <c r="C26" i="6"/>
  <c r="C52" i="6" s="1"/>
  <c r="C78" i="6" s="1"/>
  <c r="C104" i="6" s="1"/>
  <c r="C130" i="6" s="1"/>
  <c r="C156" i="6" s="1"/>
  <c r="C182" i="6" s="1"/>
  <c r="C208" i="6" s="1"/>
  <c r="C234" i="6" s="1"/>
  <c r="C260" i="6" s="1"/>
  <c r="C286" i="6" s="1"/>
  <c r="C312" i="6" s="1"/>
  <c r="C338" i="6" s="1"/>
  <c r="C364" i="6" s="1"/>
  <c r="C390" i="6" s="1"/>
  <c r="C416" i="6" s="1"/>
  <c r="C442" i="6" s="1"/>
  <c r="C468" i="6" s="1"/>
  <c r="C494" i="6" s="1"/>
  <c r="C520" i="6" s="1"/>
  <c r="D26" i="6"/>
  <c r="D52" i="6" s="1"/>
  <c r="D78" i="6" s="1"/>
  <c r="D104" i="6" s="1"/>
  <c r="D130" i="6" s="1"/>
  <c r="D156" i="6" s="1"/>
  <c r="D182" i="6" s="1"/>
  <c r="D208" i="6" s="1"/>
  <c r="D234" i="6" s="1"/>
  <c r="D260" i="6" s="1"/>
  <c r="D286" i="6" s="1"/>
  <c r="D312" i="6" s="1"/>
  <c r="D338" i="6" s="1"/>
  <c r="D364" i="6" s="1"/>
  <c r="D390" i="6" s="1"/>
  <c r="D416" i="6" s="1"/>
  <c r="D442" i="6" s="1"/>
  <c r="D468" i="6" s="1"/>
  <c r="D494" i="6" s="1"/>
  <c r="D520" i="6" s="1"/>
  <c r="E26" i="6"/>
  <c r="E52" i="6" s="1"/>
  <c r="E78" i="6" s="1"/>
  <c r="E104" i="6" s="1"/>
  <c r="E130" i="6" s="1"/>
  <c r="E156" i="6" s="1"/>
  <c r="E182" i="6" s="1"/>
  <c r="E208" i="6" s="1"/>
  <c r="E234" i="6" s="1"/>
  <c r="E260" i="6" s="1"/>
  <c r="E286" i="6" s="1"/>
  <c r="E312" i="6" s="1"/>
  <c r="E338" i="6" s="1"/>
  <c r="E364" i="6" s="1"/>
  <c r="E390" i="6" s="1"/>
  <c r="E416" i="6" s="1"/>
  <c r="E442" i="6" s="1"/>
  <c r="E468" i="6" s="1"/>
  <c r="E494" i="6" s="1"/>
  <c r="E520" i="6" s="1"/>
  <c r="F26" i="6"/>
  <c r="F52" i="6" s="1"/>
  <c r="F78" i="6" s="1"/>
  <c r="F104" i="6" s="1"/>
  <c r="F130" i="6" s="1"/>
  <c r="F156" i="6" s="1"/>
  <c r="F182" i="6" s="1"/>
  <c r="F208" i="6" s="1"/>
  <c r="F234" i="6" s="1"/>
  <c r="F260" i="6" s="1"/>
  <c r="F286" i="6" s="1"/>
  <c r="F312" i="6" s="1"/>
  <c r="F338" i="6" s="1"/>
  <c r="F364" i="6" s="1"/>
  <c r="F390" i="6" s="1"/>
  <c r="F416" i="6" s="1"/>
  <c r="F442" i="6" s="1"/>
  <c r="F468" i="6" s="1"/>
  <c r="F494" i="6" s="1"/>
  <c r="F520" i="6" s="1"/>
  <c r="G26" i="6"/>
  <c r="G52" i="6" s="1"/>
  <c r="G78" i="6" s="1"/>
  <c r="G104" i="6" s="1"/>
  <c r="G130" i="6" s="1"/>
  <c r="G156" i="6" s="1"/>
  <c r="G182" i="6" s="1"/>
  <c r="G208" i="6" s="1"/>
  <c r="G234" i="6" s="1"/>
  <c r="G260" i="6" s="1"/>
  <c r="G286" i="6" s="1"/>
  <c r="G312" i="6" s="1"/>
  <c r="G338" i="6" s="1"/>
  <c r="G364" i="6" s="1"/>
  <c r="G390" i="6" s="1"/>
  <c r="G416" i="6" s="1"/>
  <c r="G442" i="6" s="1"/>
  <c r="G468" i="6" s="1"/>
  <c r="G494" i="6" s="1"/>
  <c r="G520" i="6" s="1"/>
  <c r="H26" i="6"/>
  <c r="H52" i="6" s="1"/>
  <c r="H78" i="6" s="1"/>
  <c r="H104" i="6" s="1"/>
  <c r="H130" i="6" s="1"/>
  <c r="H156" i="6" s="1"/>
  <c r="H182" i="6" s="1"/>
  <c r="H208" i="6" s="1"/>
  <c r="H234" i="6" s="1"/>
  <c r="H260" i="6" s="1"/>
  <c r="H286" i="6" s="1"/>
  <c r="H312" i="6" s="1"/>
  <c r="H338" i="6" s="1"/>
  <c r="H364" i="6" s="1"/>
  <c r="H390" i="6" s="1"/>
  <c r="H416" i="6" s="1"/>
  <c r="H442" i="6" s="1"/>
  <c r="H468" i="6" s="1"/>
  <c r="H494" i="6" s="1"/>
  <c r="H520" i="6" s="1"/>
  <c r="I26" i="6"/>
  <c r="I52" i="6" s="1"/>
  <c r="I78" i="6" s="1"/>
  <c r="I104" i="6" s="1"/>
  <c r="I130" i="6" s="1"/>
  <c r="I156" i="6" s="1"/>
  <c r="I182" i="6" s="1"/>
  <c r="I208" i="6" s="1"/>
  <c r="I234" i="6" s="1"/>
  <c r="I260" i="6" s="1"/>
  <c r="I286" i="6" s="1"/>
  <c r="I312" i="6" s="1"/>
  <c r="I338" i="6" s="1"/>
  <c r="I364" i="6" s="1"/>
  <c r="I390" i="6" s="1"/>
  <c r="I416" i="6" s="1"/>
  <c r="I442" i="6" s="1"/>
  <c r="I468" i="6" s="1"/>
  <c r="I494" i="6" s="1"/>
  <c r="I520" i="6" s="1"/>
  <c r="C27" i="6"/>
  <c r="C53" i="6" s="1"/>
  <c r="C79" i="6" s="1"/>
  <c r="C105" i="6" s="1"/>
  <c r="C131" i="6" s="1"/>
  <c r="C157" i="6" s="1"/>
  <c r="C183" i="6" s="1"/>
  <c r="C209" i="6" s="1"/>
  <c r="C235" i="6" s="1"/>
  <c r="C261" i="6" s="1"/>
  <c r="C287" i="6" s="1"/>
  <c r="C313" i="6" s="1"/>
  <c r="C339" i="6" s="1"/>
  <c r="C365" i="6" s="1"/>
  <c r="C391" i="6" s="1"/>
  <c r="C417" i="6" s="1"/>
  <c r="C443" i="6" s="1"/>
  <c r="C469" i="6" s="1"/>
  <c r="C495" i="6" s="1"/>
  <c r="C521" i="6" s="1"/>
  <c r="D27" i="6"/>
  <c r="D53" i="6" s="1"/>
  <c r="D79" i="6" s="1"/>
  <c r="D105" i="6" s="1"/>
  <c r="D131" i="6" s="1"/>
  <c r="D157" i="6" s="1"/>
  <c r="D183" i="6" s="1"/>
  <c r="D209" i="6" s="1"/>
  <c r="D235" i="6" s="1"/>
  <c r="D261" i="6" s="1"/>
  <c r="D287" i="6" s="1"/>
  <c r="D313" i="6" s="1"/>
  <c r="D339" i="6" s="1"/>
  <c r="D365" i="6" s="1"/>
  <c r="D391" i="6" s="1"/>
  <c r="D417" i="6" s="1"/>
  <c r="D443" i="6" s="1"/>
  <c r="D469" i="6" s="1"/>
  <c r="D495" i="6" s="1"/>
  <c r="D521" i="6" s="1"/>
  <c r="E27" i="6"/>
  <c r="E53" i="6" s="1"/>
  <c r="E79" i="6" s="1"/>
  <c r="E105" i="6" s="1"/>
  <c r="E131" i="6" s="1"/>
  <c r="E157" i="6" s="1"/>
  <c r="E183" i="6" s="1"/>
  <c r="E209" i="6" s="1"/>
  <c r="E235" i="6" s="1"/>
  <c r="E261" i="6" s="1"/>
  <c r="E287" i="6" s="1"/>
  <c r="E313" i="6" s="1"/>
  <c r="E339" i="6" s="1"/>
  <c r="E365" i="6" s="1"/>
  <c r="E391" i="6" s="1"/>
  <c r="E417" i="6" s="1"/>
  <c r="E443" i="6" s="1"/>
  <c r="E469" i="6" s="1"/>
  <c r="E495" i="6" s="1"/>
  <c r="E521" i="6" s="1"/>
  <c r="F27" i="6"/>
  <c r="F53" i="6" s="1"/>
  <c r="F79" i="6" s="1"/>
  <c r="F105" i="6" s="1"/>
  <c r="F131" i="6" s="1"/>
  <c r="F157" i="6" s="1"/>
  <c r="F183" i="6" s="1"/>
  <c r="F209" i="6" s="1"/>
  <c r="F235" i="6" s="1"/>
  <c r="F261" i="6" s="1"/>
  <c r="F287" i="6" s="1"/>
  <c r="F313" i="6" s="1"/>
  <c r="F339" i="6" s="1"/>
  <c r="F365" i="6" s="1"/>
  <c r="F391" i="6" s="1"/>
  <c r="F417" i="6" s="1"/>
  <c r="F443" i="6" s="1"/>
  <c r="F469" i="6" s="1"/>
  <c r="F495" i="6" s="1"/>
  <c r="F521" i="6" s="1"/>
  <c r="G27" i="6"/>
  <c r="G53" i="6" s="1"/>
  <c r="G79" i="6" s="1"/>
  <c r="G105" i="6" s="1"/>
  <c r="G131" i="6" s="1"/>
  <c r="G157" i="6" s="1"/>
  <c r="G183" i="6" s="1"/>
  <c r="G209" i="6" s="1"/>
  <c r="G235" i="6" s="1"/>
  <c r="G261" i="6" s="1"/>
  <c r="G287" i="6" s="1"/>
  <c r="G313" i="6" s="1"/>
  <c r="G339" i="6" s="1"/>
  <c r="G365" i="6" s="1"/>
  <c r="G391" i="6" s="1"/>
  <c r="G417" i="6" s="1"/>
  <c r="G443" i="6" s="1"/>
  <c r="G469" i="6" s="1"/>
  <c r="G495" i="6" s="1"/>
  <c r="G521" i="6" s="1"/>
  <c r="H27" i="6"/>
  <c r="H53" i="6" s="1"/>
  <c r="H79" i="6" s="1"/>
  <c r="H105" i="6" s="1"/>
  <c r="H131" i="6" s="1"/>
  <c r="H157" i="6" s="1"/>
  <c r="H183" i="6" s="1"/>
  <c r="H209" i="6" s="1"/>
  <c r="H235" i="6" s="1"/>
  <c r="H261" i="6" s="1"/>
  <c r="H287" i="6" s="1"/>
  <c r="H313" i="6" s="1"/>
  <c r="H339" i="6" s="1"/>
  <c r="H365" i="6" s="1"/>
  <c r="H391" i="6" s="1"/>
  <c r="H417" i="6" s="1"/>
  <c r="H443" i="6" s="1"/>
  <c r="H469" i="6" s="1"/>
  <c r="H495" i="6" s="1"/>
  <c r="H521" i="6" s="1"/>
  <c r="I27" i="6"/>
  <c r="I53" i="6" s="1"/>
  <c r="I79" i="6" s="1"/>
  <c r="I105" i="6" s="1"/>
  <c r="I131" i="6" s="1"/>
  <c r="I157" i="6" s="1"/>
  <c r="I183" i="6" s="1"/>
  <c r="I209" i="6" s="1"/>
  <c r="I235" i="6" s="1"/>
  <c r="I261" i="6" s="1"/>
  <c r="I287" i="6" s="1"/>
  <c r="I313" i="6" s="1"/>
  <c r="I339" i="6" s="1"/>
  <c r="I365" i="6" s="1"/>
  <c r="I391" i="6" s="1"/>
  <c r="I417" i="6" s="1"/>
  <c r="I443" i="6" s="1"/>
  <c r="I469" i="6" s="1"/>
  <c r="I495" i="6" s="1"/>
  <c r="I521" i="6" s="1"/>
  <c r="D4" i="6"/>
  <c r="D30" i="6" s="1"/>
  <c r="D56" i="6" s="1"/>
  <c r="D82" i="6" s="1"/>
  <c r="D108" i="6" s="1"/>
  <c r="D134" i="6" s="1"/>
  <c r="D160" i="6" s="1"/>
  <c r="D186" i="6" s="1"/>
  <c r="D212" i="6" s="1"/>
  <c r="D238" i="6" s="1"/>
  <c r="D264" i="6" s="1"/>
  <c r="D290" i="6" s="1"/>
  <c r="D316" i="6" s="1"/>
  <c r="D342" i="6" s="1"/>
  <c r="D368" i="6" s="1"/>
  <c r="D394" i="6" s="1"/>
  <c r="D420" i="6" s="1"/>
  <c r="D446" i="6" s="1"/>
  <c r="D472" i="6" s="1"/>
  <c r="D498" i="6" s="1"/>
  <c r="E4" i="6"/>
  <c r="E30" i="6" s="1"/>
  <c r="E56" i="6" s="1"/>
  <c r="E82" i="6" s="1"/>
  <c r="E108" i="6" s="1"/>
  <c r="E134" i="6" s="1"/>
  <c r="E160" i="6" s="1"/>
  <c r="E186" i="6" s="1"/>
  <c r="E212" i="6" s="1"/>
  <c r="E238" i="6" s="1"/>
  <c r="E264" i="6" s="1"/>
  <c r="E290" i="6" s="1"/>
  <c r="E316" i="6" s="1"/>
  <c r="E342" i="6" s="1"/>
  <c r="E368" i="6" s="1"/>
  <c r="E394" i="6" s="1"/>
  <c r="E420" i="6" s="1"/>
  <c r="E446" i="6" s="1"/>
  <c r="E472" i="6" s="1"/>
  <c r="E498" i="6" s="1"/>
  <c r="F4" i="6"/>
  <c r="F30" i="6" s="1"/>
  <c r="F56" i="6" s="1"/>
  <c r="F82" i="6" s="1"/>
  <c r="F108" i="6" s="1"/>
  <c r="F134" i="6" s="1"/>
  <c r="F160" i="6" s="1"/>
  <c r="F186" i="6" s="1"/>
  <c r="F212" i="6" s="1"/>
  <c r="F238" i="6" s="1"/>
  <c r="F264" i="6" s="1"/>
  <c r="F290" i="6" s="1"/>
  <c r="F316" i="6" s="1"/>
  <c r="F342" i="6" s="1"/>
  <c r="F368" i="6" s="1"/>
  <c r="F394" i="6" s="1"/>
  <c r="F420" i="6" s="1"/>
  <c r="F446" i="6" s="1"/>
  <c r="F472" i="6" s="1"/>
  <c r="F498" i="6" s="1"/>
  <c r="G4" i="6"/>
  <c r="G30" i="6" s="1"/>
  <c r="G56" i="6" s="1"/>
  <c r="G82" i="6" s="1"/>
  <c r="G108" i="6" s="1"/>
  <c r="G134" i="6" s="1"/>
  <c r="G160" i="6" s="1"/>
  <c r="G186" i="6" s="1"/>
  <c r="G212" i="6" s="1"/>
  <c r="G238" i="6" s="1"/>
  <c r="G264" i="6" s="1"/>
  <c r="G290" i="6" s="1"/>
  <c r="G316" i="6" s="1"/>
  <c r="G342" i="6" s="1"/>
  <c r="G368" i="6" s="1"/>
  <c r="G394" i="6" s="1"/>
  <c r="G420" i="6" s="1"/>
  <c r="G446" i="6" s="1"/>
  <c r="G472" i="6" s="1"/>
  <c r="G498" i="6" s="1"/>
  <c r="H4" i="6"/>
  <c r="H30" i="6" s="1"/>
  <c r="H56" i="6" s="1"/>
  <c r="H82" i="6" s="1"/>
  <c r="H108" i="6" s="1"/>
  <c r="H134" i="6" s="1"/>
  <c r="H160" i="6" s="1"/>
  <c r="H186" i="6" s="1"/>
  <c r="H212" i="6" s="1"/>
  <c r="H238" i="6" s="1"/>
  <c r="H264" i="6" s="1"/>
  <c r="H290" i="6" s="1"/>
  <c r="H316" i="6" s="1"/>
  <c r="H342" i="6" s="1"/>
  <c r="H368" i="6" s="1"/>
  <c r="H394" i="6" s="1"/>
  <c r="H420" i="6" s="1"/>
  <c r="H446" i="6" s="1"/>
  <c r="H472" i="6" s="1"/>
  <c r="H498" i="6" s="1"/>
  <c r="I4" i="6"/>
  <c r="I30" i="6" s="1"/>
  <c r="I56" i="6" s="1"/>
  <c r="I82" i="6" s="1"/>
  <c r="I108" i="6" s="1"/>
  <c r="I134" i="6" s="1"/>
  <c r="I160" i="6" s="1"/>
  <c r="I186" i="6" s="1"/>
  <c r="I212" i="6" s="1"/>
  <c r="I238" i="6" s="1"/>
  <c r="I264" i="6" s="1"/>
  <c r="I290" i="6" s="1"/>
  <c r="I316" i="6" s="1"/>
  <c r="I342" i="6" s="1"/>
  <c r="I368" i="6" s="1"/>
  <c r="I394" i="6" s="1"/>
  <c r="I420" i="6" s="1"/>
  <c r="I446" i="6" s="1"/>
  <c r="I472" i="6" s="1"/>
  <c r="I498" i="6" s="1"/>
  <c r="C4" i="6"/>
  <c r="C30" i="6" s="1"/>
  <c r="C56" i="6" s="1"/>
  <c r="C82" i="6" s="1"/>
  <c r="C108" i="6" s="1"/>
  <c r="C134" i="6" s="1"/>
  <c r="C160" i="6" s="1"/>
  <c r="C186" i="6" s="1"/>
  <c r="C212" i="6" s="1"/>
  <c r="C238" i="6" s="1"/>
  <c r="C264" i="6" s="1"/>
  <c r="C290" i="6" s="1"/>
  <c r="C316" i="6" s="1"/>
  <c r="C342" i="6" s="1"/>
  <c r="C368" i="6" s="1"/>
  <c r="C394" i="6" s="1"/>
  <c r="C420" i="6" s="1"/>
  <c r="C446" i="6" s="1"/>
  <c r="C472" i="6" s="1"/>
  <c r="C498" i="6" s="1"/>
  <c r="L5" i="6"/>
  <c r="U5" i="6" s="1"/>
  <c r="M5" i="6"/>
  <c r="V5" i="6" s="1"/>
  <c r="N5" i="6"/>
  <c r="W5" i="6" s="1"/>
  <c r="O5" i="6"/>
  <c r="X5" i="6" s="1"/>
  <c r="P5" i="6"/>
  <c r="Y5" i="6" s="1"/>
  <c r="Q5" i="6"/>
  <c r="Z5" i="6" s="1"/>
  <c r="R5" i="6"/>
  <c r="AA5" i="6" s="1"/>
  <c r="L6" i="6"/>
  <c r="M6" i="6"/>
  <c r="V6" i="6" s="1"/>
  <c r="N6" i="6"/>
  <c r="W6" i="6" s="1"/>
  <c r="O6" i="6"/>
  <c r="X6" i="6" s="1"/>
  <c r="P6" i="6"/>
  <c r="Y6" i="6" s="1"/>
  <c r="Q6" i="6"/>
  <c r="Z6" i="6" s="1"/>
  <c r="R6" i="6"/>
  <c r="AA6" i="6" s="1"/>
  <c r="L7" i="6"/>
  <c r="U7" i="6" s="1"/>
  <c r="M7" i="6"/>
  <c r="V7" i="6" s="1"/>
  <c r="N7" i="6"/>
  <c r="W7" i="6" s="1"/>
  <c r="O7" i="6"/>
  <c r="X7" i="6" s="1"/>
  <c r="P7" i="6"/>
  <c r="Y7" i="6" s="1"/>
  <c r="Q7" i="6"/>
  <c r="Z7" i="6" s="1"/>
  <c r="R7" i="6"/>
  <c r="AA7" i="6" s="1"/>
  <c r="L8" i="6"/>
  <c r="U8" i="6" s="1"/>
  <c r="M8" i="6"/>
  <c r="V8" i="6" s="1"/>
  <c r="N8" i="6"/>
  <c r="W8" i="6" s="1"/>
  <c r="O8" i="6"/>
  <c r="X8" i="6" s="1"/>
  <c r="P8" i="6"/>
  <c r="Y8" i="6" s="1"/>
  <c r="Q8" i="6"/>
  <c r="Z8" i="6" s="1"/>
  <c r="R8" i="6"/>
  <c r="AA8" i="6" s="1"/>
  <c r="L9" i="6"/>
  <c r="U9" i="6" s="1"/>
  <c r="M9" i="6"/>
  <c r="V9" i="6" s="1"/>
  <c r="N9" i="6"/>
  <c r="W9" i="6" s="1"/>
  <c r="O9" i="6"/>
  <c r="X9" i="6" s="1"/>
  <c r="P9" i="6"/>
  <c r="Y9" i="6" s="1"/>
  <c r="Q9" i="6"/>
  <c r="Z9" i="6" s="1"/>
  <c r="R9" i="6"/>
  <c r="AA9" i="6" s="1"/>
  <c r="L10" i="6"/>
  <c r="U10" i="6" s="1"/>
  <c r="M10" i="6"/>
  <c r="V10" i="6" s="1"/>
  <c r="N10" i="6"/>
  <c r="W10" i="6" s="1"/>
  <c r="O10" i="6"/>
  <c r="X10" i="6" s="1"/>
  <c r="P10" i="6"/>
  <c r="Y10" i="6" s="1"/>
  <c r="Q10" i="6"/>
  <c r="Z10" i="6" s="1"/>
  <c r="R10" i="6"/>
  <c r="AA10" i="6" s="1"/>
  <c r="L11" i="6"/>
  <c r="U11" i="6" s="1"/>
  <c r="M11" i="6"/>
  <c r="V11" i="6" s="1"/>
  <c r="N11" i="6"/>
  <c r="W11" i="6" s="1"/>
  <c r="O11" i="6"/>
  <c r="X11" i="6" s="1"/>
  <c r="P11" i="6"/>
  <c r="Y11" i="6" s="1"/>
  <c r="Q11" i="6"/>
  <c r="Z11" i="6" s="1"/>
  <c r="R11" i="6"/>
  <c r="AA11" i="6" s="1"/>
  <c r="L12" i="6"/>
  <c r="U12" i="6" s="1"/>
  <c r="M12" i="6"/>
  <c r="V12" i="6" s="1"/>
  <c r="N12" i="6"/>
  <c r="W12" i="6" s="1"/>
  <c r="O12" i="6"/>
  <c r="X12" i="6" s="1"/>
  <c r="P12" i="6"/>
  <c r="Y12" i="6" s="1"/>
  <c r="Q12" i="6"/>
  <c r="Z12" i="6" s="1"/>
  <c r="R12" i="6"/>
  <c r="AA12" i="6" s="1"/>
  <c r="L13" i="6"/>
  <c r="U13" i="6" s="1"/>
  <c r="M13" i="6"/>
  <c r="V13" i="6" s="1"/>
  <c r="N13" i="6"/>
  <c r="W13" i="6" s="1"/>
  <c r="O13" i="6"/>
  <c r="X13" i="6" s="1"/>
  <c r="P13" i="6"/>
  <c r="Y13" i="6" s="1"/>
  <c r="Q13" i="6"/>
  <c r="Z13" i="6" s="1"/>
  <c r="R13" i="6"/>
  <c r="AA13" i="6" s="1"/>
  <c r="L14" i="6"/>
  <c r="U14" i="6" s="1"/>
  <c r="M14" i="6"/>
  <c r="V14" i="6" s="1"/>
  <c r="N14" i="6"/>
  <c r="W14" i="6" s="1"/>
  <c r="O14" i="6"/>
  <c r="X14" i="6" s="1"/>
  <c r="P14" i="6"/>
  <c r="Y14" i="6" s="1"/>
  <c r="Q14" i="6"/>
  <c r="Z14" i="6" s="1"/>
  <c r="R14" i="6"/>
  <c r="AA14" i="6" s="1"/>
  <c r="L15" i="6"/>
  <c r="U15" i="6" s="1"/>
  <c r="M15" i="6"/>
  <c r="V15" i="6" s="1"/>
  <c r="N15" i="6"/>
  <c r="W15" i="6" s="1"/>
  <c r="O15" i="6"/>
  <c r="X15" i="6" s="1"/>
  <c r="P15" i="6"/>
  <c r="Y15" i="6" s="1"/>
  <c r="Q15" i="6"/>
  <c r="Z15" i="6" s="1"/>
  <c r="R15" i="6"/>
  <c r="AA15" i="6" s="1"/>
  <c r="L16" i="6"/>
  <c r="U16" i="6" s="1"/>
  <c r="M16" i="6"/>
  <c r="V16" i="6" s="1"/>
  <c r="N16" i="6"/>
  <c r="W16" i="6" s="1"/>
  <c r="O16" i="6"/>
  <c r="X16" i="6" s="1"/>
  <c r="P16" i="6"/>
  <c r="Y16" i="6" s="1"/>
  <c r="Q16" i="6"/>
  <c r="Z16" i="6" s="1"/>
  <c r="R16" i="6"/>
  <c r="AA16" i="6" s="1"/>
  <c r="L17" i="6"/>
  <c r="U17" i="6" s="1"/>
  <c r="M17" i="6"/>
  <c r="V17" i="6" s="1"/>
  <c r="N17" i="6"/>
  <c r="W17" i="6" s="1"/>
  <c r="O17" i="6"/>
  <c r="X17" i="6" s="1"/>
  <c r="P17" i="6"/>
  <c r="Y17" i="6" s="1"/>
  <c r="Q17" i="6"/>
  <c r="Z17" i="6" s="1"/>
  <c r="R17" i="6"/>
  <c r="AA17" i="6" s="1"/>
  <c r="L18" i="6"/>
  <c r="U18" i="6" s="1"/>
  <c r="M18" i="6"/>
  <c r="V18" i="6" s="1"/>
  <c r="N18" i="6"/>
  <c r="W18" i="6" s="1"/>
  <c r="O18" i="6"/>
  <c r="X18" i="6" s="1"/>
  <c r="P18" i="6"/>
  <c r="Y18" i="6" s="1"/>
  <c r="Q18" i="6"/>
  <c r="Z18" i="6" s="1"/>
  <c r="R18" i="6"/>
  <c r="AA18" i="6" s="1"/>
  <c r="L19" i="6"/>
  <c r="U19" i="6" s="1"/>
  <c r="M19" i="6"/>
  <c r="V19" i="6" s="1"/>
  <c r="N19" i="6"/>
  <c r="W19" i="6" s="1"/>
  <c r="O19" i="6"/>
  <c r="P19" i="6"/>
  <c r="Y19" i="6" s="1"/>
  <c r="Q19" i="6"/>
  <c r="Z19" i="6" s="1"/>
  <c r="R19" i="6"/>
  <c r="AA19" i="6" s="1"/>
  <c r="L20" i="6"/>
  <c r="U20" i="6" s="1"/>
  <c r="M20" i="6"/>
  <c r="V20" i="6" s="1"/>
  <c r="N20" i="6"/>
  <c r="W20" i="6" s="1"/>
  <c r="O20" i="6"/>
  <c r="X20" i="6" s="1"/>
  <c r="P20" i="6"/>
  <c r="Y20" i="6" s="1"/>
  <c r="Q20" i="6"/>
  <c r="Z20" i="6" s="1"/>
  <c r="R20" i="6"/>
  <c r="AA20" i="6" s="1"/>
  <c r="L21" i="6"/>
  <c r="U21" i="6" s="1"/>
  <c r="M21" i="6"/>
  <c r="V21" i="6" s="1"/>
  <c r="N21" i="6"/>
  <c r="W21" i="6" s="1"/>
  <c r="O21" i="6"/>
  <c r="X21" i="6" s="1"/>
  <c r="P21" i="6"/>
  <c r="Y21" i="6" s="1"/>
  <c r="Q21" i="6"/>
  <c r="Z21" i="6" s="1"/>
  <c r="R21" i="6"/>
  <c r="AA21" i="6" s="1"/>
  <c r="L22" i="6"/>
  <c r="U22" i="6" s="1"/>
  <c r="M22" i="6"/>
  <c r="V22" i="6" s="1"/>
  <c r="N22" i="6"/>
  <c r="W22" i="6" s="1"/>
  <c r="O22" i="6"/>
  <c r="X22" i="6" s="1"/>
  <c r="P22" i="6"/>
  <c r="Y22" i="6" s="1"/>
  <c r="Q22" i="6"/>
  <c r="Z22" i="6" s="1"/>
  <c r="R22" i="6"/>
  <c r="AA22" i="6" s="1"/>
  <c r="L23" i="6"/>
  <c r="U23" i="6" s="1"/>
  <c r="M23" i="6"/>
  <c r="V23" i="6" s="1"/>
  <c r="N23" i="6"/>
  <c r="W23" i="6" s="1"/>
  <c r="O23" i="6"/>
  <c r="P23" i="6"/>
  <c r="Y23" i="6" s="1"/>
  <c r="Q23" i="6"/>
  <c r="Z23" i="6" s="1"/>
  <c r="R23" i="6"/>
  <c r="AA23" i="6" s="1"/>
  <c r="L24" i="6"/>
  <c r="U24" i="6" s="1"/>
  <c r="M24" i="6"/>
  <c r="V24" i="6" s="1"/>
  <c r="N24" i="6"/>
  <c r="W24" i="6" s="1"/>
  <c r="O24" i="6"/>
  <c r="X24" i="6" s="1"/>
  <c r="P24" i="6"/>
  <c r="Y24" i="6" s="1"/>
  <c r="Q24" i="6"/>
  <c r="Z24" i="6" s="1"/>
  <c r="R24" i="6"/>
  <c r="AA24" i="6" s="1"/>
  <c r="L25" i="6"/>
  <c r="U25" i="6" s="1"/>
  <c r="M25" i="6"/>
  <c r="V25" i="6" s="1"/>
  <c r="N25" i="6"/>
  <c r="W25" i="6" s="1"/>
  <c r="O25" i="6"/>
  <c r="X25" i="6" s="1"/>
  <c r="P25" i="6"/>
  <c r="Y25" i="6" s="1"/>
  <c r="Q25" i="6"/>
  <c r="Z25" i="6" s="1"/>
  <c r="R25" i="6"/>
  <c r="AA25" i="6" s="1"/>
  <c r="L26" i="6"/>
  <c r="U26" i="6" s="1"/>
  <c r="M26" i="6"/>
  <c r="V26" i="6" s="1"/>
  <c r="N26" i="6"/>
  <c r="W26" i="6" s="1"/>
  <c r="O26" i="6"/>
  <c r="X26" i="6" s="1"/>
  <c r="P26" i="6"/>
  <c r="Y26" i="6" s="1"/>
  <c r="Q26" i="6"/>
  <c r="Z26" i="6" s="1"/>
  <c r="R26" i="6"/>
  <c r="AA26" i="6" s="1"/>
  <c r="L27" i="6"/>
  <c r="U27" i="6" s="1"/>
  <c r="M27" i="6"/>
  <c r="V27" i="6" s="1"/>
  <c r="N27" i="6"/>
  <c r="W27" i="6" s="1"/>
  <c r="O27" i="6"/>
  <c r="X27" i="6" s="1"/>
  <c r="P27" i="6"/>
  <c r="Y27" i="6" s="1"/>
  <c r="Q27" i="6"/>
  <c r="Z27" i="6" s="1"/>
  <c r="R27" i="6"/>
  <c r="AA27" i="6" s="1"/>
  <c r="L30" i="6"/>
  <c r="M30" i="6"/>
  <c r="N30" i="6"/>
  <c r="O30" i="6"/>
  <c r="P30" i="6"/>
  <c r="Q30" i="6"/>
  <c r="R30" i="6"/>
  <c r="AA30" i="6" s="1"/>
  <c r="L31" i="6"/>
  <c r="U31" i="6" s="1"/>
  <c r="M31" i="6"/>
  <c r="V31" i="6" s="1"/>
  <c r="N31" i="6"/>
  <c r="W31" i="6" s="1"/>
  <c r="O31" i="6"/>
  <c r="X31" i="6" s="1"/>
  <c r="P31" i="6"/>
  <c r="Y31" i="6" s="1"/>
  <c r="Q31" i="6"/>
  <c r="Z31" i="6" s="1"/>
  <c r="R31" i="6"/>
  <c r="AA31" i="6" s="1"/>
  <c r="L32" i="6"/>
  <c r="M32" i="6"/>
  <c r="V32" i="6" s="1"/>
  <c r="N32" i="6"/>
  <c r="W32" i="6" s="1"/>
  <c r="O32" i="6"/>
  <c r="X32" i="6" s="1"/>
  <c r="P32" i="6"/>
  <c r="Y32" i="6" s="1"/>
  <c r="Q32" i="6"/>
  <c r="Z32" i="6" s="1"/>
  <c r="R32" i="6"/>
  <c r="AA32" i="6" s="1"/>
  <c r="L33" i="6"/>
  <c r="U33" i="6" s="1"/>
  <c r="M33" i="6"/>
  <c r="V33" i="6" s="1"/>
  <c r="N33" i="6"/>
  <c r="W33" i="6" s="1"/>
  <c r="O33" i="6"/>
  <c r="X33" i="6" s="1"/>
  <c r="P33" i="6"/>
  <c r="Y33" i="6" s="1"/>
  <c r="Q33" i="6"/>
  <c r="Z33" i="6" s="1"/>
  <c r="R33" i="6"/>
  <c r="AA33" i="6" s="1"/>
  <c r="L34" i="6"/>
  <c r="U34" i="6" s="1"/>
  <c r="M34" i="6"/>
  <c r="V34" i="6" s="1"/>
  <c r="N34" i="6"/>
  <c r="W34" i="6" s="1"/>
  <c r="O34" i="6"/>
  <c r="X34" i="6" s="1"/>
  <c r="P34" i="6"/>
  <c r="Y34" i="6" s="1"/>
  <c r="Q34" i="6"/>
  <c r="Z34" i="6" s="1"/>
  <c r="R34" i="6"/>
  <c r="AA34" i="6" s="1"/>
  <c r="L35" i="6"/>
  <c r="U35" i="6" s="1"/>
  <c r="M35" i="6"/>
  <c r="V35" i="6" s="1"/>
  <c r="N35" i="6"/>
  <c r="W35" i="6" s="1"/>
  <c r="O35" i="6"/>
  <c r="X35" i="6" s="1"/>
  <c r="P35" i="6"/>
  <c r="Y35" i="6" s="1"/>
  <c r="Q35" i="6"/>
  <c r="Z35" i="6" s="1"/>
  <c r="R35" i="6"/>
  <c r="AA35" i="6" s="1"/>
  <c r="L36" i="6"/>
  <c r="U36" i="6" s="1"/>
  <c r="M36" i="6"/>
  <c r="V36" i="6" s="1"/>
  <c r="N36" i="6"/>
  <c r="W36" i="6" s="1"/>
  <c r="O36" i="6"/>
  <c r="X36" i="6" s="1"/>
  <c r="P36" i="6"/>
  <c r="Y36" i="6" s="1"/>
  <c r="Q36" i="6"/>
  <c r="Z36" i="6" s="1"/>
  <c r="R36" i="6"/>
  <c r="AA36" i="6" s="1"/>
  <c r="L37" i="6"/>
  <c r="U37" i="6" s="1"/>
  <c r="M37" i="6"/>
  <c r="V37" i="6" s="1"/>
  <c r="N37" i="6"/>
  <c r="W37" i="6" s="1"/>
  <c r="O37" i="6"/>
  <c r="X37" i="6" s="1"/>
  <c r="P37" i="6"/>
  <c r="Y37" i="6" s="1"/>
  <c r="Q37" i="6"/>
  <c r="Z37" i="6" s="1"/>
  <c r="R37" i="6"/>
  <c r="AA37" i="6" s="1"/>
  <c r="L38" i="6"/>
  <c r="U38" i="6" s="1"/>
  <c r="M38" i="6"/>
  <c r="V38" i="6" s="1"/>
  <c r="N38" i="6"/>
  <c r="W38" i="6" s="1"/>
  <c r="O38" i="6"/>
  <c r="X38" i="6" s="1"/>
  <c r="P38" i="6"/>
  <c r="Y38" i="6" s="1"/>
  <c r="Q38" i="6"/>
  <c r="Z38" i="6" s="1"/>
  <c r="R38" i="6"/>
  <c r="AA38" i="6" s="1"/>
  <c r="L39" i="6"/>
  <c r="U39" i="6" s="1"/>
  <c r="M39" i="6"/>
  <c r="V39" i="6" s="1"/>
  <c r="N39" i="6"/>
  <c r="W39" i="6" s="1"/>
  <c r="O39" i="6"/>
  <c r="X39" i="6" s="1"/>
  <c r="P39" i="6"/>
  <c r="Y39" i="6" s="1"/>
  <c r="Q39" i="6"/>
  <c r="Z39" i="6" s="1"/>
  <c r="R39" i="6"/>
  <c r="AA39" i="6" s="1"/>
  <c r="L40" i="6"/>
  <c r="U40" i="6" s="1"/>
  <c r="M40" i="6"/>
  <c r="V40" i="6" s="1"/>
  <c r="N40" i="6"/>
  <c r="W40" i="6" s="1"/>
  <c r="O40" i="6"/>
  <c r="X40" i="6" s="1"/>
  <c r="P40" i="6"/>
  <c r="Y40" i="6" s="1"/>
  <c r="Q40" i="6"/>
  <c r="Z40" i="6" s="1"/>
  <c r="R40" i="6"/>
  <c r="AA40" i="6" s="1"/>
  <c r="L41" i="6"/>
  <c r="U41" i="6" s="1"/>
  <c r="M41" i="6"/>
  <c r="V41" i="6" s="1"/>
  <c r="N41" i="6"/>
  <c r="W41" i="6" s="1"/>
  <c r="O41" i="6"/>
  <c r="X41" i="6" s="1"/>
  <c r="P41" i="6"/>
  <c r="Y41" i="6" s="1"/>
  <c r="Q41" i="6"/>
  <c r="Z41" i="6" s="1"/>
  <c r="R41" i="6"/>
  <c r="AA41" i="6" s="1"/>
  <c r="L42" i="6"/>
  <c r="U42" i="6" s="1"/>
  <c r="M42" i="6"/>
  <c r="V42" i="6" s="1"/>
  <c r="N42" i="6"/>
  <c r="W42" i="6" s="1"/>
  <c r="O42" i="6"/>
  <c r="X42" i="6" s="1"/>
  <c r="P42" i="6"/>
  <c r="Y42" i="6" s="1"/>
  <c r="Q42" i="6"/>
  <c r="Z42" i="6" s="1"/>
  <c r="R42" i="6"/>
  <c r="AA42" i="6" s="1"/>
  <c r="L43" i="6"/>
  <c r="U43" i="6" s="1"/>
  <c r="M43" i="6"/>
  <c r="V43" i="6" s="1"/>
  <c r="N43" i="6"/>
  <c r="W43" i="6" s="1"/>
  <c r="O43" i="6"/>
  <c r="X43" i="6" s="1"/>
  <c r="P43" i="6"/>
  <c r="Y43" i="6" s="1"/>
  <c r="Q43" i="6"/>
  <c r="Z43" i="6" s="1"/>
  <c r="R43" i="6"/>
  <c r="AA43" i="6" s="1"/>
  <c r="L44" i="6"/>
  <c r="U44" i="6" s="1"/>
  <c r="M44" i="6"/>
  <c r="V44" i="6" s="1"/>
  <c r="N44" i="6"/>
  <c r="W44" i="6" s="1"/>
  <c r="O44" i="6"/>
  <c r="X44" i="6" s="1"/>
  <c r="P44" i="6"/>
  <c r="Y44" i="6" s="1"/>
  <c r="Q44" i="6"/>
  <c r="Z44" i="6" s="1"/>
  <c r="R44" i="6"/>
  <c r="AA44" i="6" s="1"/>
  <c r="L45" i="6"/>
  <c r="U45" i="6" s="1"/>
  <c r="M45" i="6"/>
  <c r="V45" i="6" s="1"/>
  <c r="N45" i="6"/>
  <c r="W45" i="6" s="1"/>
  <c r="O45" i="6"/>
  <c r="P45" i="6"/>
  <c r="Y45" i="6" s="1"/>
  <c r="Q45" i="6"/>
  <c r="Z45" i="6" s="1"/>
  <c r="R45" i="6"/>
  <c r="AA45" i="6" s="1"/>
  <c r="L46" i="6"/>
  <c r="U46" i="6" s="1"/>
  <c r="M46" i="6"/>
  <c r="V46" i="6" s="1"/>
  <c r="N46" i="6"/>
  <c r="W46" i="6" s="1"/>
  <c r="O46" i="6"/>
  <c r="X46" i="6" s="1"/>
  <c r="P46" i="6"/>
  <c r="Y46" i="6" s="1"/>
  <c r="Q46" i="6"/>
  <c r="Z46" i="6" s="1"/>
  <c r="R46" i="6"/>
  <c r="AA46" i="6" s="1"/>
  <c r="L47" i="6"/>
  <c r="U47" i="6" s="1"/>
  <c r="M47" i="6"/>
  <c r="V47" i="6" s="1"/>
  <c r="N47" i="6"/>
  <c r="W47" i="6" s="1"/>
  <c r="O47" i="6"/>
  <c r="X47" i="6" s="1"/>
  <c r="P47" i="6"/>
  <c r="Y47" i="6" s="1"/>
  <c r="Q47" i="6"/>
  <c r="Z47" i="6" s="1"/>
  <c r="R47" i="6"/>
  <c r="AA47" i="6" s="1"/>
  <c r="L48" i="6"/>
  <c r="U48" i="6" s="1"/>
  <c r="M48" i="6"/>
  <c r="V48" i="6" s="1"/>
  <c r="N48" i="6"/>
  <c r="W48" i="6" s="1"/>
  <c r="O48" i="6"/>
  <c r="X48" i="6" s="1"/>
  <c r="P48" i="6"/>
  <c r="Y48" i="6" s="1"/>
  <c r="Q48" i="6"/>
  <c r="Z48" i="6" s="1"/>
  <c r="R48" i="6"/>
  <c r="AA48" i="6" s="1"/>
  <c r="L49" i="6"/>
  <c r="U49" i="6" s="1"/>
  <c r="M49" i="6"/>
  <c r="V49" i="6" s="1"/>
  <c r="N49" i="6"/>
  <c r="W49" i="6" s="1"/>
  <c r="O49" i="6"/>
  <c r="P49" i="6"/>
  <c r="Y49" i="6" s="1"/>
  <c r="Q49" i="6"/>
  <c r="Z49" i="6" s="1"/>
  <c r="R49" i="6"/>
  <c r="AA49" i="6" s="1"/>
  <c r="L50" i="6"/>
  <c r="U50" i="6" s="1"/>
  <c r="M50" i="6"/>
  <c r="V50" i="6" s="1"/>
  <c r="N50" i="6"/>
  <c r="W50" i="6" s="1"/>
  <c r="O50" i="6"/>
  <c r="X50" i="6" s="1"/>
  <c r="P50" i="6"/>
  <c r="Y50" i="6" s="1"/>
  <c r="Q50" i="6"/>
  <c r="Z50" i="6" s="1"/>
  <c r="R50" i="6"/>
  <c r="AA50" i="6" s="1"/>
  <c r="L51" i="6"/>
  <c r="U51" i="6" s="1"/>
  <c r="M51" i="6"/>
  <c r="V51" i="6" s="1"/>
  <c r="N51" i="6"/>
  <c r="W51" i="6" s="1"/>
  <c r="O51" i="6"/>
  <c r="X51" i="6" s="1"/>
  <c r="P51" i="6"/>
  <c r="Y51" i="6" s="1"/>
  <c r="Q51" i="6"/>
  <c r="Z51" i="6" s="1"/>
  <c r="R51" i="6"/>
  <c r="AA51" i="6" s="1"/>
  <c r="L52" i="6"/>
  <c r="U52" i="6" s="1"/>
  <c r="M52" i="6"/>
  <c r="V52" i="6" s="1"/>
  <c r="N52" i="6"/>
  <c r="W52" i="6" s="1"/>
  <c r="O52" i="6"/>
  <c r="X52" i="6" s="1"/>
  <c r="P52" i="6"/>
  <c r="Y52" i="6" s="1"/>
  <c r="Q52" i="6"/>
  <c r="Z52" i="6" s="1"/>
  <c r="R52" i="6"/>
  <c r="AA52" i="6" s="1"/>
  <c r="L53" i="6"/>
  <c r="U53" i="6" s="1"/>
  <c r="M53" i="6"/>
  <c r="N53" i="6"/>
  <c r="W53" i="6" s="1"/>
  <c r="O53" i="6"/>
  <c r="X53" i="6" s="1"/>
  <c r="P53" i="6"/>
  <c r="Y53" i="6" s="1"/>
  <c r="Q53" i="6"/>
  <c r="Z53" i="6" s="1"/>
  <c r="R53" i="6"/>
  <c r="AA53" i="6" s="1"/>
  <c r="L56" i="6"/>
  <c r="M56" i="6"/>
  <c r="N56" i="6"/>
  <c r="O56" i="6"/>
  <c r="P56" i="6"/>
  <c r="Q56" i="6"/>
  <c r="R56" i="6"/>
  <c r="AA56" i="6" s="1"/>
  <c r="L57" i="6"/>
  <c r="U57" i="6" s="1"/>
  <c r="M57" i="6"/>
  <c r="V57" i="6" s="1"/>
  <c r="N57" i="6"/>
  <c r="W57" i="6" s="1"/>
  <c r="O57" i="6"/>
  <c r="X57" i="6" s="1"/>
  <c r="P57" i="6"/>
  <c r="Y57" i="6" s="1"/>
  <c r="Q57" i="6"/>
  <c r="Z57" i="6" s="1"/>
  <c r="R57" i="6"/>
  <c r="AA57" i="6" s="1"/>
  <c r="L58" i="6"/>
  <c r="M58" i="6"/>
  <c r="V58" i="6" s="1"/>
  <c r="N58" i="6"/>
  <c r="W58" i="6" s="1"/>
  <c r="O58" i="6"/>
  <c r="X58" i="6" s="1"/>
  <c r="P58" i="6"/>
  <c r="Y58" i="6" s="1"/>
  <c r="Q58" i="6"/>
  <c r="Z58" i="6" s="1"/>
  <c r="R58" i="6"/>
  <c r="AA58" i="6" s="1"/>
  <c r="L59" i="6"/>
  <c r="U59" i="6" s="1"/>
  <c r="M59" i="6"/>
  <c r="V59" i="6" s="1"/>
  <c r="N59" i="6"/>
  <c r="W59" i="6" s="1"/>
  <c r="O59" i="6"/>
  <c r="X59" i="6" s="1"/>
  <c r="P59" i="6"/>
  <c r="Y59" i="6" s="1"/>
  <c r="Q59" i="6"/>
  <c r="Z59" i="6" s="1"/>
  <c r="R59" i="6"/>
  <c r="AA59" i="6" s="1"/>
  <c r="L60" i="6"/>
  <c r="U60" i="6" s="1"/>
  <c r="M60" i="6"/>
  <c r="V60" i="6" s="1"/>
  <c r="N60" i="6"/>
  <c r="W60" i="6" s="1"/>
  <c r="O60" i="6"/>
  <c r="X60" i="6" s="1"/>
  <c r="P60" i="6"/>
  <c r="Y60" i="6" s="1"/>
  <c r="Q60" i="6"/>
  <c r="Z60" i="6" s="1"/>
  <c r="R60" i="6"/>
  <c r="AA60" i="6" s="1"/>
  <c r="L61" i="6"/>
  <c r="U61" i="6" s="1"/>
  <c r="M61" i="6"/>
  <c r="V61" i="6" s="1"/>
  <c r="N61" i="6"/>
  <c r="W61" i="6" s="1"/>
  <c r="O61" i="6"/>
  <c r="X61" i="6" s="1"/>
  <c r="P61" i="6"/>
  <c r="Y61" i="6" s="1"/>
  <c r="Q61" i="6"/>
  <c r="Z61" i="6" s="1"/>
  <c r="R61" i="6"/>
  <c r="AA61" i="6" s="1"/>
  <c r="L62" i="6"/>
  <c r="U62" i="6" s="1"/>
  <c r="M62" i="6"/>
  <c r="V62" i="6" s="1"/>
  <c r="N62" i="6"/>
  <c r="W62" i="6" s="1"/>
  <c r="O62" i="6"/>
  <c r="X62" i="6" s="1"/>
  <c r="P62" i="6"/>
  <c r="Y62" i="6" s="1"/>
  <c r="Q62" i="6"/>
  <c r="Z62" i="6" s="1"/>
  <c r="R62" i="6"/>
  <c r="AA62" i="6" s="1"/>
  <c r="L63" i="6"/>
  <c r="U63" i="6" s="1"/>
  <c r="M63" i="6"/>
  <c r="V63" i="6" s="1"/>
  <c r="N63" i="6"/>
  <c r="W63" i="6" s="1"/>
  <c r="O63" i="6"/>
  <c r="X63" i="6" s="1"/>
  <c r="P63" i="6"/>
  <c r="Y63" i="6" s="1"/>
  <c r="Q63" i="6"/>
  <c r="Z63" i="6" s="1"/>
  <c r="R63" i="6"/>
  <c r="AA63" i="6" s="1"/>
  <c r="L64" i="6"/>
  <c r="U64" i="6" s="1"/>
  <c r="M64" i="6"/>
  <c r="V64" i="6" s="1"/>
  <c r="N64" i="6"/>
  <c r="W64" i="6" s="1"/>
  <c r="O64" i="6"/>
  <c r="X64" i="6" s="1"/>
  <c r="P64" i="6"/>
  <c r="Y64" i="6" s="1"/>
  <c r="Q64" i="6"/>
  <c r="Z64" i="6" s="1"/>
  <c r="R64" i="6"/>
  <c r="AA64" i="6" s="1"/>
  <c r="L65" i="6"/>
  <c r="U65" i="6" s="1"/>
  <c r="M65" i="6"/>
  <c r="V65" i="6" s="1"/>
  <c r="N65" i="6"/>
  <c r="W65" i="6" s="1"/>
  <c r="O65" i="6"/>
  <c r="X65" i="6" s="1"/>
  <c r="P65" i="6"/>
  <c r="Y65" i="6" s="1"/>
  <c r="Q65" i="6"/>
  <c r="Z65" i="6" s="1"/>
  <c r="R65" i="6"/>
  <c r="AA65" i="6" s="1"/>
  <c r="L66" i="6"/>
  <c r="U66" i="6" s="1"/>
  <c r="M66" i="6"/>
  <c r="V66" i="6" s="1"/>
  <c r="N66" i="6"/>
  <c r="W66" i="6" s="1"/>
  <c r="O66" i="6"/>
  <c r="X66" i="6" s="1"/>
  <c r="P66" i="6"/>
  <c r="Y66" i="6" s="1"/>
  <c r="Q66" i="6"/>
  <c r="Z66" i="6" s="1"/>
  <c r="R66" i="6"/>
  <c r="AA66" i="6" s="1"/>
  <c r="L67" i="6"/>
  <c r="U67" i="6" s="1"/>
  <c r="M67" i="6"/>
  <c r="V67" i="6" s="1"/>
  <c r="N67" i="6"/>
  <c r="W67" i="6" s="1"/>
  <c r="O67" i="6"/>
  <c r="X67" i="6" s="1"/>
  <c r="P67" i="6"/>
  <c r="Y67" i="6" s="1"/>
  <c r="Q67" i="6"/>
  <c r="Z67" i="6" s="1"/>
  <c r="R67" i="6"/>
  <c r="AA67" i="6" s="1"/>
  <c r="L68" i="6"/>
  <c r="U68" i="6" s="1"/>
  <c r="M68" i="6"/>
  <c r="V68" i="6" s="1"/>
  <c r="N68" i="6"/>
  <c r="W68" i="6" s="1"/>
  <c r="O68" i="6"/>
  <c r="X68" i="6" s="1"/>
  <c r="P68" i="6"/>
  <c r="Y68" i="6" s="1"/>
  <c r="Q68" i="6"/>
  <c r="Z68" i="6" s="1"/>
  <c r="R68" i="6"/>
  <c r="AA68" i="6" s="1"/>
  <c r="L69" i="6"/>
  <c r="U69" i="6" s="1"/>
  <c r="M69" i="6"/>
  <c r="V69" i="6" s="1"/>
  <c r="N69" i="6"/>
  <c r="W69" i="6" s="1"/>
  <c r="O69" i="6"/>
  <c r="X69" i="6" s="1"/>
  <c r="P69" i="6"/>
  <c r="Y69" i="6" s="1"/>
  <c r="Q69" i="6"/>
  <c r="Z69" i="6" s="1"/>
  <c r="R69" i="6"/>
  <c r="AA69" i="6" s="1"/>
  <c r="L70" i="6"/>
  <c r="U70" i="6" s="1"/>
  <c r="M70" i="6"/>
  <c r="V70" i="6" s="1"/>
  <c r="N70" i="6"/>
  <c r="W70" i="6" s="1"/>
  <c r="O70" i="6"/>
  <c r="X70" i="6" s="1"/>
  <c r="P70" i="6"/>
  <c r="Y70" i="6" s="1"/>
  <c r="Q70" i="6"/>
  <c r="Z70" i="6" s="1"/>
  <c r="R70" i="6"/>
  <c r="AA70" i="6" s="1"/>
  <c r="L71" i="6"/>
  <c r="U71" i="6" s="1"/>
  <c r="M71" i="6"/>
  <c r="V71" i="6" s="1"/>
  <c r="N71" i="6"/>
  <c r="W71" i="6" s="1"/>
  <c r="O71" i="6"/>
  <c r="X71" i="6" s="1"/>
  <c r="P71" i="6"/>
  <c r="Y71" i="6" s="1"/>
  <c r="Q71" i="6"/>
  <c r="Z71" i="6" s="1"/>
  <c r="R71" i="6"/>
  <c r="AA71" i="6" s="1"/>
  <c r="L72" i="6"/>
  <c r="U72" i="6" s="1"/>
  <c r="M72" i="6"/>
  <c r="V72" i="6" s="1"/>
  <c r="N72" i="6"/>
  <c r="W72" i="6" s="1"/>
  <c r="O72" i="6"/>
  <c r="X72" i="6" s="1"/>
  <c r="P72" i="6"/>
  <c r="Y72" i="6" s="1"/>
  <c r="Q72" i="6"/>
  <c r="Z72" i="6" s="1"/>
  <c r="R72" i="6"/>
  <c r="AA72" i="6" s="1"/>
  <c r="L73" i="6"/>
  <c r="U73" i="6" s="1"/>
  <c r="M73" i="6"/>
  <c r="V73" i="6" s="1"/>
  <c r="N73" i="6"/>
  <c r="W73" i="6" s="1"/>
  <c r="O73" i="6"/>
  <c r="X73" i="6" s="1"/>
  <c r="P73" i="6"/>
  <c r="Y73" i="6" s="1"/>
  <c r="Q73" i="6"/>
  <c r="Z73" i="6" s="1"/>
  <c r="R73" i="6"/>
  <c r="AA73" i="6" s="1"/>
  <c r="L74" i="6"/>
  <c r="U74" i="6" s="1"/>
  <c r="M74" i="6"/>
  <c r="V74" i="6" s="1"/>
  <c r="N74" i="6"/>
  <c r="W74" i="6" s="1"/>
  <c r="O74" i="6"/>
  <c r="X74" i="6" s="1"/>
  <c r="P74" i="6"/>
  <c r="Y74" i="6" s="1"/>
  <c r="Q74" i="6"/>
  <c r="Z74" i="6" s="1"/>
  <c r="R74" i="6"/>
  <c r="AA74" i="6" s="1"/>
  <c r="L75" i="6"/>
  <c r="U75" i="6" s="1"/>
  <c r="M75" i="6"/>
  <c r="V75" i="6" s="1"/>
  <c r="N75" i="6"/>
  <c r="W75" i="6" s="1"/>
  <c r="O75" i="6"/>
  <c r="X75" i="6" s="1"/>
  <c r="P75" i="6"/>
  <c r="Y75" i="6" s="1"/>
  <c r="Q75" i="6"/>
  <c r="Z75" i="6" s="1"/>
  <c r="R75" i="6"/>
  <c r="AA75" i="6" s="1"/>
  <c r="L76" i="6"/>
  <c r="U76" i="6" s="1"/>
  <c r="M76" i="6"/>
  <c r="V76" i="6" s="1"/>
  <c r="N76" i="6"/>
  <c r="W76" i="6" s="1"/>
  <c r="O76" i="6"/>
  <c r="X76" i="6" s="1"/>
  <c r="P76" i="6"/>
  <c r="Y76" i="6" s="1"/>
  <c r="Q76" i="6"/>
  <c r="Z76" i="6" s="1"/>
  <c r="R76" i="6"/>
  <c r="AA76" i="6" s="1"/>
  <c r="L77" i="6"/>
  <c r="U77" i="6" s="1"/>
  <c r="M77" i="6"/>
  <c r="V77" i="6" s="1"/>
  <c r="N77" i="6"/>
  <c r="W77" i="6" s="1"/>
  <c r="O77" i="6"/>
  <c r="X77" i="6" s="1"/>
  <c r="P77" i="6"/>
  <c r="Y77" i="6" s="1"/>
  <c r="Q77" i="6"/>
  <c r="Z77" i="6" s="1"/>
  <c r="R77" i="6"/>
  <c r="AA77" i="6" s="1"/>
  <c r="L78" i="6"/>
  <c r="U78" i="6" s="1"/>
  <c r="M78" i="6"/>
  <c r="V78" i="6" s="1"/>
  <c r="N78" i="6"/>
  <c r="W78" i="6" s="1"/>
  <c r="O78" i="6"/>
  <c r="X78" i="6" s="1"/>
  <c r="P78" i="6"/>
  <c r="Y78" i="6" s="1"/>
  <c r="Q78" i="6"/>
  <c r="Z78" i="6" s="1"/>
  <c r="R78" i="6"/>
  <c r="AA78" i="6" s="1"/>
  <c r="L79" i="6"/>
  <c r="U79" i="6" s="1"/>
  <c r="M79" i="6"/>
  <c r="N79" i="6"/>
  <c r="W79" i="6" s="1"/>
  <c r="O79" i="6"/>
  <c r="X79" i="6" s="1"/>
  <c r="P79" i="6"/>
  <c r="Y79" i="6" s="1"/>
  <c r="Q79" i="6"/>
  <c r="Z79" i="6" s="1"/>
  <c r="R79" i="6"/>
  <c r="AA79" i="6" s="1"/>
  <c r="L82" i="6"/>
  <c r="M82" i="6"/>
  <c r="N82" i="6"/>
  <c r="O82" i="6"/>
  <c r="P82" i="6"/>
  <c r="Q82" i="6"/>
  <c r="R82" i="6"/>
  <c r="AA82" i="6" s="1"/>
  <c r="L83" i="6"/>
  <c r="U83" i="6" s="1"/>
  <c r="M83" i="6"/>
  <c r="V83" i="6" s="1"/>
  <c r="N83" i="6"/>
  <c r="W83" i="6" s="1"/>
  <c r="O83" i="6"/>
  <c r="X83" i="6" s="1"/>
  <c r="P83" i="6"/>
  <c r="Y83" i="6" s="1"/>
  <c r="Q83" i="6"/>
  <c r="Z83" i="6" s="1"/>
  <c r="R83" i="6"/>
  <c r="AA83" i="6" s="1"/>
  <c r="L84" i="6"/>
  <c r="M84" i="6"/>
  <c r="V84" i="6" s="1"/>
  <c r="N84" i="6"/>
  <c r="W84" i="6" s="1"/>
  <c r="O84" i="6"/>
  <c r="X84" i="6" s="1"/>
  <c r="P84" i="6"/>
  <c r="Y84" i="6" s="1"/>
  <c r="Q84" i="6"/>
  <c r="Z84" i="6" s="1"/>
  <c r="R84" i="6"/>
  <c r="AA84" i="6" s="1"/>
  <c r="L85" i="6"/>
  <c r="U85" i="6" s="1"/>
  <c r="M85" i="6"/>
  <c r="V85" i="6" s="1"/>
  <c r="N85" i="6"/>
  <c r="W85" i="6" s="1"/>
  <c r="O85" i="6"/>
  <c r="X85" i="6" s="1"/>
  <c r="P85" i="6"/>
  <c r="Y85" i="6" s="1"/>
  <c r="Q85" i="6"/>
  <c r="Z85" i="6" s="1"/>
  <c r="R85" i="6"/>
  <c r="AA85" i="6" s="1"/>
  <c r="L86" i="6"/>
  <c r="U86" i="6" s="1"/>
  <c r="M86" i="6"/>
  <c r="V86" i="6" s="1"/>
  <c r="N86" i="6"/>
  <c r="W86" i="6" s="1"/>
  <c r="O86" i="6"/>
  <c r="X86" i="6" s="1"/>
  <c r="P86" i="6"/>
  <c r="Y86" i="6" s="1"/>
  <c r="Q86" i="6"/>
  <c r="Z86" i="6" s="1"/>
  <c r="R86" i="6"/>
  <c r="AA86" i="6" s="1"/>
  <c r="L87" i="6"/>
  <c r="U87" i="6" s="1"/>
  <c r="M87" i="6"/>
  <c r="V87" i="6" s="1"/>
  <c r="N87" i="6"/>
  <c r="W87" i="6" s="1"/>
  <c r="O87" i="6"/>
  <c r="X87" i="6" s="1"/>
  <c r="P87" i="6"/>
  <c r="Y87" i="6" s="1"/>
  <c r="Q87" i="6"/>
  <c r="Z87" i="6" s="1"/>
  <c r="R87" i="6"/>
  <c r="AA87" i="6" s="1"/>
  <c r="L88" i="6"/>
  <c r="U88" i="6" s="1"/>
  <c r="M88" i="6"/>
  <c r="V88" i="6" s="1"/>
  <c r="N88" i="6"/>
  <c r="W88" i="6" s="1"/>
  <c r="O88" i="6"/>
  <c r="X88" i="6" s="1"/>
  <c r="P88" i="6"/>
  <c r="Y88" i="6" s="1"/>
  <c r="Q88" i="6"/>
  <c r="Z88" i="6" s="1"/>
  <c r="R88" i="6"/>
  <c r="AA88" i="6" s="1"/>
  <c r="L89" i="6"/>
  <c r="U89" i="6" s="1"/>
  <c r="M89" i="6"/>
  <c r="V89" i="6" s="1"/>
  <c r="N89" i="6"/>
  <c r="W89" i="6" s="1"/>
  <c r="O89" i="6"/>
  <c r="X89" i="6" s="1"/>
  <c r="P89" i="6"/>
  <c r="Y89" i="6" s="1"/>
  <c r="Q89" i="6"/>
  <c r="Z89" i="6" s="1"/>
  <c r="R89" i="6"/>
  <c r="AA89" i="6" s="1"/>
  <c r="L90" i="6"/>
  <c r="U90" i="6" s="1"/>
  <c r="M90" i="6"/>
  <c r="V90" i="6" s="1"/>
  <c r="N90" i="6"/>
  <c r="W90" i="6" s="1"/>
  <c r="O90" i="6"/>
  <c r="X90" i="6" s="1"/>
  <c r="P90" i="6"/>
  <c r="Y90" i="6" s="1"/>
  <c r="Q90" i="6"/>
  <c r="Z90" i="6" s="1"/>
  <c r="R90" i="6"/>
  <c r="AA90" i="6" s="1"/>
  <c r="L91" i="6"/>
  <c r="U91" i="6" s="1"/>
  <c r="M91" i="6"/>
  <c r="V91" i="6" s="1"/>
  <c r="N91" i="6"/>
  <c r="W91" i="6" s="1"/>
  <c r="O91" i="6"/>
  <c r="X91" i="6" s="1"/>
  <c r="P91" i="6"/>
  <c r="Y91" i="6" s="1"/>
  <c r="Q91" i="6"/>
  <c r="Z91" i="6" s="1"/>
  <c r="R91" i="6"/>
  <c r="AA91" i="6" s="1"/>
  <c r="L92" i="6"/>
  <c r="U92" i="6" s="1"/>
  <c r="M92" i="6"/>
  <c r="V92" i="6" s="1"/>
  <c r="N92" i="6"/>
  <c r="W92" i="6" s="1"/>
  <c r="O92" i="6"/>
  <c r="X92" i="6" s="1"/>
  <c r="P92" i="6"/>
  <c r="Y92" i="6" s="1"/>
  <c r="Q92" i="6"/>
  <c r="Z92" i="6" s="1"/>
  <c r="R92" i="6"/>
  <c r="AA92" i="6" s="1"/>
  <c r="L93" i="6"/>
  <c r="U93" i="6" s="1"/>
  <c r="M93" i="6"/>
  <c r="V93" i="6" s="1"/>
  <c r="N93" i="6"/>
  <c r="W93" i="6" s="1"/>
  <c r="O93" i="6"/>
  <c r="X93" i="6" s="1"/>
  <c r="P93" i="6"/>
  <c r="Y93" i="6" s="1"/>
  <c r="Q93" i="6"/>
  <c r="Z93" i="6" s="1"/>
  <c r="R93" i="6"/>
  <c r="AA93" i="6" s="1"/>
  <c r="L94" i="6"/>
  <c r="U94" i="6" s="1"/>
  <c r="M94" i="6"/>
  <c r="V94" i="6" s="1"/>
  <c r="N94" i="6"/>
  <c r="W94" i="6" s="1"/>
  <c r="O94" i="6"/>
  <c r="X94" i="6" s="1"/>
  <c r="P94" i="6"/>
  <c r="Y94" i="6" s="1"/>
  <c r="Q94" i="6"/>
  <c r="Z94" i="6" s="1"/>
  <c r="R94" i="6"/>
  <c r="AA94" i="6" s="1"/>
  <c r="L95" i="6"/>
  <c r="U95" i="6" s="1"/>
  <c r="M95" i="6"/>
  <c r="V95" i="6" s="1"/>
  <c r="N95" i="6"/>
  <c r="W95" i="6" s="1"/>
  <c r="O95" i="6"/>
  <c r="X95" i="6" s="1"/>
  <c r="P95" i="6"/>
  <c r="Y95" i="6" s="1"/>
  <c r="Q95" i="6"/>
  <c r="Z95" i="6" s="1"/>
  <c r="R95" i="6"/>
  <c r="AA95" i="6" s="1"/>
  <c r="L96" i="6"/>
  <c r="U96" i="6" s="1"/>
  <c r="M96" i="6"/>
  <c r="V96" i="6" s="1"/>
  <c r="N96" i="6"/>
  <c r="W96" i="6" s="1"/>
  <c r="O96" i="6"/>
  <c r="X96" i="6" s="1"/>
  <c r="P96" i="6"/>
  <c r="Y96" i="6" s="1"/>
  <c r="Q96" i="6"/>
  <c r="Z96" i="6" s="1"/>
  <c r="R96" i="6"/>
  <c r="AA96" i="6" s="1"/>
  <c r="L97" i="6"/>
  <c r="U97" i="6" s="1"/>
  <c r="M97" i="6"/>
  <c r="V97" i="6" s="1"/>
  <c r="N97" i="6"/>
  <c r="W97" i="6" s="1"/>
  <c r="O97" i="6"/>
  <c r="X97" i="6" s="1"/>
  <c r="P97" i="6"/>
  <c r="Y97" i="6" s="1"/>
  <c r="Q97" i="6"/>
  <c r="Z97" i="6" s="1"/>
  <c r="R97" i="6"/>
  <c r="AA97" i="6" s="1"/>
  <c r="L98" i="6"/>
  <c r="U98" i="6" s="1"/>
  <c r="M98" i="6"/>
  <c r="V98" i="6" s="1"/>
  <c r="N98" i="6"/>
  <c r="W98" i="6" s="1"/>
  <c r="O98" i="6"/>
  <c r="X98" i="6" s="1"/>
  <c r="P98" i="6"/>
  <c r="Y98" i="6" s="1"/>
  <c r="Q98" i="6"/>
  <c r="Z98" i="6" s="1"/>
  <c r="R98" i="6"/>
  <c r="AA98" i="6" s="1"/>
  <c r="L99" i="6"/>
  <c r="U99" i="6" s="1"/>
  <c r="M99" i="6"/>
  <c r="V99" i="6" s="1"/>
  <c r="N99" i="6"/>
  <c r="W99" i="6" s="1"/>
  <c r="O99" i="6"/>
  <c r="X99" i="6" s="1"/>
  <c r="P99" i="6"/>
  <c r="Y99" i="6" s="1"/>
  <c r="Q99" i="6"/>
  <c r="Z99" i="6" s="1"/>
  <c r="R99" i="6"/>
  <c r="AA99" i="6" s="1"/>
  <c r="L100" i="6"/>
  <c r="U100" i="6" s="1"/>
  <c r="M100" i="6"/>
  <c r="V100" i="6" s="1"/>
  <c r="N100" i="6"/>
  <c r="W100" i="6" s="1"/>
  <c r="O100" i="6"/>
  <c r="X100" i="6" s="1"/>
  <c r="P100" i="6"/>
  <c r="Y100" i="6" s="1"/>
  <c r="Q100" i="6"/>
  <c r="Z100" i="6" s="1"/>
  <c r="R100" i="6"/>
  <c r="AA100" i="6" s="1"/>
  <c r="L101" i="6"/>
  <c r="U101" i="6" s="1"/>
  <c r="M101" i="6"/>
  <c r="V101" i="6" s="1"/>
  <c r="N101" i="6"/>
  <c r="W101" i="6" s="1"/>
  <c r="O101" i="6"/>
  <c r="X101" i="6" s="1"/>
  <c r="P101" i="6"/>
  <c r="Y101" i="6" s="1"/>
  <c r="Q101" i="6"/>
  <c r="Z101" i="6" s="1"/>
  <c r="R101" i="6"/>
  <c r="AA101" i="6" s="1"/>
  <c r="L102" i="6"/>
  <c r="U102" i="6" s="1"/>
  <c r="M102" i="6"/>
  <c r="V102" i="6" s="1"/>
  <c r="N102" i="6"/>
  <c r="W102" i="6" s="1"/>
  <c r="O102" i="6"/>
  <c r="X102" i="6" s="1"/>
  <c r="P102" i="6"/>
  <c r="Y102" i="6" s="1"/>
  <c r="Q102" i="6"/>
  <c r="Z102" i="6" s="1"/>
  <c r="R102" i="6"/>
  <c r="AA102" i="6" s="1"/>
  <c r="L103" i="6"/>
  <c r="U103" i="6" s="1"/>
  <c r="M103" i="6"/>
  <c r="V103" i="6" s="1"/>
  <c r="N103" i="6"/>
  <c r="W103" i="6" s="1"/>
  <c r="O103" i="6"/>
  <c r="X103" i="6" s="1"/>
  <c r="P103" i="6"/>
  <c r="Y103" i="6" s="1"/>
  <c r="Q103" i="6"/>
  <c r="Z103" i="6" s="1"/>
  <c r="R103" i="6"/>
  <c r="AA103" i="6" s="1"/>
  <c r="L104" i="6"/>
  <c r="U104" i="6" s="1"/>
  <c r="M104" i="6"/>
  <c r="V104" i="6" s="1"/>
  <c r="N104" i="6"/>
  <c r="W104" i="6" s="1"/>
  <c r="O104" i="6"/>
  <c r="X104" i="6" s="1"/>
  <c r="P104" i="6"/>
  <c r="Y104" i="6" s="1"/>
  <c r="Q104" i="6"/>
  <c r="Z104" i="6" s="1"/>
  <c r="R104" i="6"/>
  <c r="AA104" i="6" s="1"/>
  <c r="L105" i="6"/>
  <c r="U105" i="6" s="1"/>
  <c r="M105" i="6"/>
  <c r="N105" i="6"/>
  <c r="W105" i="6" s="1"/>
  <c r="O105" i="6"/>
  <c r="X105" i="6" s="1"/>
  <c r="P105" i="6"/>
  <c r="Y105" i="6" s="1"/>
  <c r="Q105" i="6"/>
  <c r="Z105" i="6" s="1"/>
  <c r="R105" i="6"/>
  <c r="AA105" i="6" s="1"/>
  <c r="L108" i="6"/>
  <c r="U108" i="6" s="1"/>
  <c r="M108" i="6"/>
  <c r="N108" i="6"/>
  <c r="O108" i="6"/>
  <c r="P108" i="6"/>
  <c r="Q108" i="6"/>
  <c r="R108" i="6"/>
  <c r="AA108" i="6" s="1"/>
  <c r="L109" i="6"/>
  <c r="U109" i="6" s="1"/>
  <c r="M109" i="6"/>
  <c r="N109" i="6"/>
  <c r="O109" i="6"/>
  <c r="X109" i="6" s="1"/>
  <c r="P109" i="6"/>
  <c r="Y109" i="6" s="1"/>
  <c r="Q109" i="6"/>
  <c r="R109" i="6"/>
  <c r="AA109" i="6" s="1"/>
  <c r="L110" i="6"/>
  <c r="M110" i="6"/>
  <c r="V110" i="6" s="1"/>
  <c r="N110" i="6"/>
  <c r="O110" i="6"/>
  <c r="P110" i="6"/>
  <c r="Y110" i="6" s="1"/>
  <c r="Q110" i="6"/>
  <c r="Z110" i="6" s="1"/>
  <c r="R110" i="6"/>
  <c r="L111" i="6"/>
  <c r="U111" i="6" s="1"/>
  <c r="M111" i="6"/>
  <c r="N111" i="6"/>
  <c r="W111" i="6" s="1"/>
  <c r="O111" i="6"/>
  <c r="P111" i="6"/>
  <c r="Q111" i="6"/>
  <c r="Z111" i="6" s="1"/>
  <c r="R111" i="6"/>
  <c r="AA111" i="6" s="1"/>
  <c r="L112" i="6"/>
  <c r="M112" i="6"/>
  <c r="V112" i="6" s="1"/>
  <c r="N112" i="6"/>
  <c r="O112" i="6"/>
  <c r="X112" i="6" s="1"/>
  <c r="P112" i="6"/>
  <c r="Q112" i="6"/>
  <c r="R112" i="6"/>
  <c r="AA112" i="6" s="1"/>
  <c r="L113" i="6"/>
  <c r="U113" i="6" s="1"/>
  <c r="M113" i="6"/>
  <c r="N113" i="6"/>
  <c r="W113" i="6" s="1"/>
  <c r="O113" i="6"/>
  <c r="P113" i="6"/>
  <c r="Y113" i="6" s="1"/>
  <c r="Q113" i="6"/>
  <c r="R113" i="6"/>
  <c r="L114" i="6"/>
  <c r="U114" i="6" s="1"/>
  <c r="M114" i="6"/>
  <c r="V114" i="6" s="1"/>
  <c r="N114" i="6"/>
  <c r="O114" i="6"/>
  <c r="X114" i="6" s="1"/>
  <c r="P114" i="6"/>
  <c r="Q114" i="6"/>
  <c r="Z114" i="6" s="1"/>
  <c r="R114" i="6"/>
  <c r="L115" i="6"/>
  <c r="M115" i="6"/>
  <c r="V115" i="6" s="1"/>
  <c r="N115" i="6"/>
  <c r="W115" i="6" s="1"/>
  <c r="O115" i="6"/>
  <c r="P115" i="6"/>
  <c r="Y115" i="6" s="1"/>
  <c r="Q115" i="6"/>
  <c r="R115" i="6"/>
  <c r="AA115" i="6" s="1"/>
  <c r="L116" i="6"/>
  <c r="M116" i="6"/>
  <c r="N116" i="6"/>
  <c r="W116" i="6" s="1"/>
  <c r="O116" i="6"/>
  <c r="X116" i="6" s="1"/>
  <c r="P116" i="6"/>
  <c r="Q116" i="6"/>
  <c r="Z116" i="6" s="1"/>
  <c r="R116" i="6"/>
  <c r="L117" i="6"/>
  <c r="U117" i="6" s="1"/>
  <c r="M117" i="6"/>
  <c r="N117" i="6"/>
  <c r="O117" i="6"/>
  <c r="X117" i="6" s="1"/>
  <c r="P117" i="6"/>
  <c r="Y117" i="6" s="1"/>
  <c r="Q117" i="6"/>
  <c r="R117" i="6"/>
  <c r="AA117" i="6" s="1"/>
  <c r="L118" i="6"/>
  <c r="M118" i="6"/>
  <c r="V118" i="6" s="1"/>
  <c r="N118" i="6"/>
  <c r="O118" i="6"/>
  <c r="P118" i="6"/>
  <c r="Y118" i="6" s="1"/>
  <c r="Q118" i="6"/>
  <c r="Z118" i="6" s="1"/>
  <c r="R118" i="6"/>
  <c r="L119" i="6"/>
  <c r="U119" i="6" s="1"/>
  <c r="M119" i="6"/>
  <c r="N119" i="6"/>
  <c r="W119" i="6" s="1"/>
  <c r="O119" i="6"/>
  <c r="P119" i="6"/>
  <c r="Q119" i="6"/>
  <c r="Z119" i="6" s="1"/>
  <c r="R119" i="6"/>
  <c r="AA119" i="6" s="1"/>
  <c r="L120" i="6"/>
  <c r="M120" i="6"/>
  <c r="V120" i="6" s="1"/>
  <c r="N120" i="6"/>
  <c r="O120" i="6"/>
  <c r="X120" i="6" s="1"/>
  <c r="P120" i="6"/>
  <c r="Q120" i="6"/>
  <c r="R120" i="6"/>
  <c r="AA120" i="6" s="1"/>
  <c r="L121" i="6"/>
  <c r="U121" i="6" s="1"/>
  <c r="M121" i="6"/>
  <c r="N121" i="6"/>
  <c r="W121" i="6" s="1"/>
  <c r="O121" i="6"/>
  <c r="P121" i="6"/>
  <c r="Y121" i="6" s="1"/>
  <c r="Q121" i="6"/>
  <c r="R121" i="6"/>
  <c r="L122" i="6"/>
  <c r="U122" i="6" s="1"/>
  <c r="M122" i="6"/>
  <c r="V122" i="6" s="1"/>
  <c r="N122" i="6"/>
  <c r="O122" i="6"/>
  <c r="X122" i="6" s="1"/>
  <c r="P122" i="6"/>
  <c r="Q122" i="6"/>
  <c r="Z122" i="6" s="1"/>
  <c r="R122" i="6"/>
  <c r="L123" i="6"/>
  <c r="M123" i="6"/>
  <c r="V123" i="6" s="1"/>
  <c r="N123" i="6"/>
  <c r="W123" i="6" s="1"/>
  <c r="O123" i="6"/>
  <c r="P123" i="6"/>
  <c r="Y123" i="6" s="1"/>
  <c r="Q123" i="6"/>
  <c r="R123" i="6"/>
  <c r="AA123" i="6" s="1"/>
  <c r="L124" i="6"/>
  <c r="M124" i="6"/>
  <c r="N124" i="6"/>
  <c r="W124" i="6" s="1"/>
  <c r="O124" i="6"/>
  <c r="X124" i="6" s="1"/>
  <c r="P124" i="6"/>
  <c r="Q124" i="6"/>
  <c r="Z124" i="6" s="1"/>
  <c r="R124" i="6"/>
  <c r="L125" i="6"/>
  <c r="U125" i="6" s="1"/>
  <c r="M125" i="6"/>
  <c r="N125" i="6"/>
  <c r="O125" i="6"/>
  <c r="X125" i="6" s="1"/>
  <c r="P125" i="6"/>
  <c r="Y125" i="6" s="1"/>
  <c r="Q125" i="6"/>
  <c r="R125" i="6"/>
  <c r="AA125" i="6" s="1"/>
  <c r="L126" i="6"/>
  <c r="M126" i="6"/>
  <c r="V126" i="6" s="1"/>
  <c r="N126" i="6"/>
  <c r="O126" i="6"/>
  <c r="P126" i="6"/>
  <c r="Y126" i="6" s="1"/>
  <c r="Q126" i="6"/>
  <c r="Z126" i="6" s="1"/>
  <c r="R126" i="6"/>
  <c r="L127" i="6"/>
  <c r="U127" i="6" s="1"/>
  <c r="M127" i="6"/>
  <c r="N127" i="6"/>
  <c r="W127" i="6" s="1"/>
  <c r="O127" i="6"/>
  <c r="P127" i="6"/>
  <c r="Q127" i="6"/>
  <c r="Z127" i="6" s="1"/>
  <c r="R127" i="6"/>
  <c r="AA127" i="6" s="1"/>
  <c r="L128" i="6"/>
  <c r="M128" i="6"/>
  <c r="V128" i="6" s="1"/>
  <c r="N128" i="6"/>
  <c r="O128" i="6"/>
  <c r="X128" i="6" s="1"/>
  <c r="P128" i="6"/>
  <c r="Q128" i="6"/>
  <c r="R128" i="6"/>
  <c r="AA128" i="6" s="1"/>
  <c r="L129" i="6"/>
  <c r="U129" i="6" s="1"/>
  <c r="M129" i="6"/>
  <c r="N129" i="6"/>
  <c r="W129" i="6" s="1"/>
  <c r="O129" i="6"/>
  <c r="P129" i="6"/>
  <c r="Y129" i="6" s="1"/>
  <c r="Q129" i="6"/>
  <c r="R129" i="6"/>
  <c r="L130" i="6"/>
  <c r="U130" i="6" s="1"/>
  <c r="M130" i="6"/>
  <c r="V130" i="6" s="1"/>
  <c r="N130" i="6"/>
  <c r="O130" i="6"/>
  <c r="X130" i="6" s="1"/>
  <c r="P130" i="6"/>
  <c r="Q130" i="6"/>
  <c r="Z130" i="6" s="1"/>
  <c r="R130" i="6"/>
  <c r="L131" i="6"/>
  <c r="M131" i="6"/>
  <c r="N131" i="6"/>
  <c r="W131" i="6" s="1"/>
  <c r="O131" i="6"/>
  <c r="P131" i="6"/>
  <c r="Y131" i="6" s="1"/>
  <c r="Q131" i="6"/>
  <c r="R131" i="6"/>
  <c r="AA131" i="6" s="1"/>
  <c r="L134" i="6"/>
  <c r="M134" i="6"/>
  <c r="N134" i="6"/>
  <c r="O134" i="6"/>
  <c r="P134" i="6"/>
  <c r="Q134" i="6"/>
  <c r="R134" i="6"/>
  <c r="AA134" i="6" s="1"/>
  <c r="L135" i="6"/>
  <c r="U135" i="6" s="1"/>
  <c r="M135" i="6"/>
  <c r="V135" i="6" s="1"/>
  <c r="N135" i="6"/>
  <c r="O135" i="6"/>
  <c r="P135" i="6"/>
  <c r="Y135" i="6" s="1"/>
  <c r="Q135" i="6"/>
  <c r="R135" i="6"/>
  <c r="AA135" i="6" s="1"/>
  <c r="L136" i="6"/>
  <c r="M136" i="6"/>
  <c r="V136" i="6" s="1"/>
  <c r="N136" i="6"/>
  <c r="W136" i="6" s="1"/>
  <c r="O136" i="6"/>
  <c r="P136" i="6"/>
  <c r="Y136" i="6" s="1"/>
  <c r="Q136" i="6"/>
  <c r="Z136" i="6" s="1"/>
  <c r="R136" i="6"/>
  <c r="L137" i="6"/>
  <c r="U137" i="6" s="1"/>
  <c r="M137" i="6"/>
  <c r="N137" i="6"/>
  <c r="W137" i="6" s="1"/>
  <c r="O137" i="6"/>
  <c r="X137" i="6" s="1"/>
  <c r="P137" i="6"/>
  <c r="Q137" i="6"/>
  <c r="Z137" i="6" s="1"/>
  <c r="R137" i="6"/>
  <c r="AA137" i="6" s="1"/>
  <c r="L138" i="6"/>
  <c r="M138" i="6"/>
  <c r="V138" i="6" s="1"/>
  <c r="N138" i="6"/>
  <c r="O138" i="6"/>
  <c r="X138" i="6" s="1"/>
  <c r="P138" i="6"/>
  <c r="Y138" i="6" s="1"/>
  <c r="Q138" i="6"/>
  <c r="R138" i="6"/>
  <c r="L139" i="6"/>
  <c r="U139" i="6" s="1"/>
  <c r="M139" i="6"/>
  <c r="N139" i="6"/>
  <c r="W139" i="6" s="1"/>
  <c r="O139" i="6"/>
  <c r="P139" i="6"/>
  <c r="Y139" i="6" s="1"/>
  <c r="Q139" i="6"/>
  <c r="Z139" i="6" s="1"/>
  <c r="R139" i="6"/>
  <c r="L140" i="6"/>
  <c r="M140" i="6"/>
  <c r="V140" i="6" s="1"/>
  <c r="N140" i="6"/>
  <c r="O140" i="6"/>
  <c r="X140" i="6" s="1"/>
  <c r="P140" i="6"/>
  <c r="Q140" i="6"/>
  <c r="Z140" i="6" s="1"/>
  <c r="R140" i="6"/>
  <c r="L141" i="6"/>
  <c r="M141" i="6"/>
  <c r="N141" i="6"/>
  <c r="W141" i="6" s="1"/>
  <c r="O141" i="6"/>
  <c r="P141" i="6"/>
  <c r="Y141" i="6" s="1"/>
  <c r="Q141" i="6"/>
  <c r="R141" i="6"/>
  <c r="AA141" i="6" s="1"/>
  <c r="L142" i="6"/>
  <c r="M142" i="6"/>
  <c r="N142" i="6"/>
  <c r="O142" i="6"/>
  <c r="X142" i="6" s="1"/>
  <c r="P142" i="6"/>
  <c r="Q142" i="6"/>
  <c r="Z142" i="6" s="1"/>
  <c r="R142" i="6"/>
  <c r="L143" i="6"/>
  <c r="U143" i="6" s="1"/>
  <c r="M143" i="6"/>
  <c r="N143" i="6"/>
  <c r="O143" i="6"/>
  <c r="P143" i="6"/>
  <c r="Y143" i="6" s="1"/>
  <c r="Q143" i="6"/>
  <c r="R143" i="6"/>
  <c r="AA143" i="6" s="1"/>
  <c r="L144" i="6"/>
  <c r="M144" i="6"/>
  <c r="V144" i="6" s="1"/>
  <c r="N144" i="6"/>
  <c r="O144" i="6"/>
  <c r="P144" i="6"/>
  <c r="Q144" i="6"/>
  <c r="Z144" i="6" s="1"/>
  <c r="R144" i="6"/>
  <c r="L145" i="6"/>
  <c r="U145" i="6" s="1"/>
  <c r="M145" i="6"/>
  <c r="N145" i="6"/>
  <c r="W145" i="6" s="1"/>
  <c r="O145" i="6"/>
  <c r="P145" i="6"/>
  <c r="Q145" i="6"/>
  <c r="R145" i="6"/>
  <c r="AA145" i="6" s="1"/>
  <c r="L146" i="6"/>
  <c r="M146" i="6"/>
  <c r="V146" i="6" s="1"/>
  <c r="N146" i="6"/>
  <c r="O146" i="6"/>
  <c r="X146" i="6" s="1"/>
  <c r="P146" i="6"/>
  <c r="Q146" i="6"/>
  <c r="R146" i="6"/>
  <c r="L147" i="6"/>
  <c r="U147" i="6" s="1"/>
  <c r="M147" i="6"/>
  <c r="N147" i="6"/>
  <c r="W147" i="6" s="1"/>
  <c r="O147" i="6"/>
  <c r="P147" i="6"/>
  <c r="Y147" i="6" s="1"/>
  <c r="Q147" i="6"/>
  <c r="R147" i="6"/>
  <c r="L148" i="6"/>
  <c r="M148" i="6"/>
  <c r="V148" i="6" s="1"/>
  <c r="N148" i="6"/>
  <c r="O148" i="6"/>
  <c r="X148" i="6" s="1"/>
  <c r="P148" i="6"/>
  <c r="Q148" i="6"/>
  <c r="Z148" i="6" s="1"/>
  <c r="R148" i="6"/>
  <c r="L149" i="6"/>
  <c r="M149" i="6"/>
  <c r="N149" i="6"/>
  <c r="W149" i="6" s="1"/>
  <c r="O149" i="6"/>
  <c r="P149" i="6"/>
  <c r="Y149" i="6" s="1"/>
  <c r="Q149" i="6"/>
  <c r="R149" i="6"/>
  <c r="AA149" i="6" s="1"/>
  <c r="L150" i="6"/>
  <c r="M150" i="6"/>
  <c r="N150" i="6"/>
  <c r="O150" i="6"/>
  <c r="X150" i="6" s="1"/>
  <c r="P150" i="6"/>
  <c r="Q150" i="6"/>
  <c r="Z150" i="6" s="1"/>
  <c r="R150" i="6"/>
  <c r="L151" i="6"/>
  <c r="U151" i="6" s="1"/>
  <c r="M151" i="6"/>
  <c r="N151" i="6"/>
  <c r="O151" i="6"/>
  <c r="P151" i="6"/>
  <c r="Y151" i="6" s="1"/>
  <c r="Q151" i="6"/>
  <c r="R151" i="6"/>
  <c r="AA151" i="6" s="1"/>
  <c r="L152" i="6"/>
  <c r="M152" i="6"/>
  <c r="V152" i="6" s="1"/>
  <c r="N152" i="6"/>
  <c r="O152" i="6"/>
  <c r="P152" i="6"/>
  <c r="Q152" i="6"/>
  <c r="Z152" i="6" s="1"/>
  <c r="R152" i="6"/>
  <c r="L153" i="6"/>
  <c r="U153" i="6" s="1"/>
  <c r="M153" i="6"/>
  <c r="N153" i="6"/>
  <c r="W153" i="6" s="1"/>
  <c r="O153" i="6"/>
  <c r="P153" i="6"/>
  <c r="Q153" i="6"/>
  <c r="R153" i="6"/>
  <c r="AA153" i="6" s="1"/>
  <c r="L154" i="6"/>
  <c r="M154" i="6"/>
  <c r="V154" i="6" s="1"/>
  <c r="N154" i="6"/>
  <c r="O154" i="6"/>
  <c r="X154" i="6" s="1"/>
  <c r="P154" i="6"/>
  <c r="Q154" i="6"/>
  <c r="R154" i="6"/>
  <c r="L155" i="6"/>
  <c r="U155" i="6" s="1"/>
  <c r="M155" i="6"/>
  <c r="N155" i="6"/>
  <c r="W155" i="6" s="1"/>
  <c r="O155" i="6"/>
  <c r="P155" i="6"/>
  <c r="Y155" i="6" s="1"/>
  <c r="Q155" i="6"/>
  <c r="R155" i="6"/>
  <c r="L156" i="6"/>
  <c r="M156" i="6"/>
  <c r="V156" i="6" s="1"/>
  <c r="N156" i="6"/>
  <c r="O156" i="6"/>
  <c r="X156" i="6" s="1"/>
  <c r="P156" i="6"/>
  <c r="Q156" i="6"/>
  <c r="Z156" i="6" s="1"/>
  <c r="R156" i="6"/>
  <c r="L157" i="6"/>
  <c r="M157" i="6"/>
  <c r="N157" i="6"/>
  <c r="W157" i="6" s="1"/>
  <c r="O157" i="6"/>
  <c r="P157" i="6"/>
  <c r="Y157" i="6" s="1"/>
  <c r="Q157" i="6"/>
  <c r="R157" i="6"/>
  <c r="AA157" i="6" s="1"/>
  <c r="L160" i="6"/>
  <c r="M160" i="6"/>
  <c r="N160" i="6"/>
  <c r="O160" i="6"/>
  <c r="P160" i="6"/>
  <c r="Q160" i="6"/>
  <c r="R160" i="6"/>
  <c r="AA160" i="6" s="1"/>
  <c r="L161" i="6"/>
  <c r="U161" i="6" s="1"/>
  <c r="M161" i="6"/>
  <c r="V161" i="6" s="1"/>
  <c r="N161" i="6"/>
  <c r="O161" i="6"/>
  <c r="X161" i="6" s="1"/>
  <c r="P161" i="6"/>
  <c r="Y161" i="6" s="1"/>
  <c r="Q161" i="6"/>
  <c r="R161" i="6"/>
  <c r="AA161" i="6" s="1"/>
  <c r="L162" i="6"/>
  <c r="M162" i="6"/>
  <c r="V162" i="6" s="1"/>
  <c r="N162" i="6"/>
  <c r="W162" i="6" s="1"/>
  <c r="O162" i="6"/>
  <c r="P162" i="6"/>
  <c r="Y162" i="6" s="1"/>
  <c r="Q162" i="6"/>
  <c r="Z162" i="6" s="1"/>
  <c r="R162" i="6"/>
  <c r="L163" i="6"/>
  <c r="U163" i="6" s="1"/>
  <c r="M163" i="6"/>
  <c r="N163" i="6"/>
  <c r="W163" i="6" s="1"/>
  <c r="O163" i="6"/>
  <c r="X163" i="6" s="1"/>
  <c r="P163" i="6"/>
  <c r="Q163" i="6"/>
  <c r="Z163" i="6" s="1"/>
  <c r="R163" i="6"/>
  <c r="AA163" i="6" s="1"/>
  <c r="L164" i="6"/>
  <c r="M164" i="6"/>
  <c r="V164" i="6" s="1"/>
  <c r="N164" i="6"/>
  <c r="O164" i="6"/>
  <c r="X164" i="6" s="1"/>
  <c r="P164" i="6"/>
  <c r="Y164" i="6" s="1"/>
  <c r="Q164" i="6"/>
  <c r="R164" i="6"/>
  <c r="AA164" i="6" s="1"/>
  <c r="L165" i="6"/>
  <c r="U165" i="6" s="1"/>
  <c r="M165" i="6"/>
  <c r="N165" i="6"/>
  <c r="W165" i="6" s="1"/>
  <c r="O165" i="6"/>
  <c r="P165" i="6"/>
  <c r="Y165" i="6" s="1"/>
  <c r="Q165" i="6"/>
  <c r="Z165" i="6" s="1"/>
  <c r="R165" i="6"/>
  <c r="L166" i="6"/>
  <c r="U166" i="6" s="1"/>
  <c r="M166" i="6"/>
  <c r="V166" i="6" s="1"/>
  <c r="N166" i="6"/>
  <c r="O166" i="6"/>
  <c r="X166" i="6" s="1"/>
  <c r="P166" i="6"/>
  <c r="Q166" i="6"/>
  <c r="Z166" i="6" s="1"/>
  <c r="R166" i="6"/>
  <c r="AA166" i="6" s="1"/>
  <c r="L167" i="6"/>
  <c r="M167" i="6"/>
  <c r="V167" i="6" s="1"/>
  <c r="N167" i="6"/>
  <c r="W167" i="6" s="1"/>
  <c r="O167" i="6"/>
  <c r="P167" i="6"/>
  <c r="Y167" i="6" s="1"/>
  <c r="Q167" i="6"/>
  <c r="R167" i="6"/>
  <c r="AA167" i="6" s="1"/>
  <c r="L168" i="6"/>
  <c r="U168" i="6" s="1"/>
  <c r="M168" i="6"/>
  <c r="N168" i="6"/>
  <c r="W168" i="6" s="1"/>
  <c r="O168" i="6"/>
  <c r="X168" i="6" s="1"/>
  <c r="P168" i="6"/>
  <c r="Q168" i="6"/>
  <c r="Z168" i="6" s="1"/>
  <c r="R168" i="6"/>
  <c r="L169" i="6"/>
  <c r="U169" i="6" s="1"/>
  <c r="M169" i="6"/>
  <c r="V169" i="6" s="1"/>
  <c r="N169" i="6"/>
  <c r="O169" i="6"/>
  <c r="X169" i="6" s="1"/>
  <c r="P169" i="6"/>
  <c r="Y169" i="6" s="1"/>
  <c r="Q169" i="6"/>
  <c r="R169" i="6"/>
  <c r="AA169" i="6" s="1"/>
  <c r="L170" i="6"/>
  <c r="M170" i="6"/>
  <c r="V170" i="6" s="1"/>
  <c r="N170" i="6"/>
  <c r="W170" i="6" s="1"/>
  <c r="O170" i="6"/>
  <c r="P170" i="6"/>
  <c r="Y170" i="6" s="1"/>
  <c r="Q170" i="6"/>
  <c r="Z170" i="6" s="1"/>
  <c r="R170" i="6"/>
  <c r="L171" i="6"/>
  <c r="U171" i="6" s="1"/>
  <c r="M171" i="6"/>
  <c r="N171" i="6"/>
  <c r="W171" i="6" s="1"/>
  <c r="O171" i="6"/>
  <c r="X171" i="6" s="1"/>
  <c r="P171" i="6"/>
  <c r="Q171" i="6"/>
  <c r="Z171" i="6" s="1"/>
  <c r="R171" i="6"/>
  <c r="AA171" i="6" s="1"/>
  <c r="L172" i="6"/>
  <c r="M172" i="6"/>
  <c r="V172" i="6" s="1"/>
  <c r="N172" i="6"/>
  <c r="O172" i="6"/>
  <c r="X172" i="6" s="1"/>
  <c r="P172" i="6"/>
  <c r="Y172" i="6" s="1"/>
  <c r="Q172" i="6"/>
  <c r="R172" i="6"/>
  <c r="AA172" i="6" s="1"/>
  <c r="L173" i="6"/>
  <c r="U173" i="6" s="1"/>
  <c r="M173" i="6"/>
  <c r="N173" i="6"/>
  <c r="W173" i="6" s="1"/>
  <c r="O173" i="6"/>
  <c r="P173" i="6"/>
  <c r="Y173" i="6" s="1"/>
  <c r="Q173" i="6"/>
  <c r="Z173" i="6" s="1"/>
  <c r="R173" i="6"/>
  <c r="L174" i="6"/>
  <c r="U174" i="6" s="1"/>
  <c r="M174" i="6"/>
  <c r="V174" i="6" s="1"/>
  <c r="N174" i="6"/>
  <c r="O174" i="6"/>
  <c r="X174" i="6" s="1"/>
  <c r="P174" i="6"/>
  <c r="Q174" i="6"/>
  <c r="Z174" i="6" s="1"/>
  <c r="R174" i="6"/>
  <c r="AA174" i="6" s="1"/>
  <c r="L175" i="6"/>
  <c r="M175" i="6"/>
  <c r="V175" i="6" s="1"/>
  <c r="N175" i="6"/>
  <c r="W175" i="6" s="1"/>
  <c r="O175" i="6"/>
  <c r="P175" i="6"/>
  <c r="Y175" i="6" s="1"/>
  <c r="Q175" i="6"/>
  <c r="R175" i="6"/>
  <c r="AA175" i="6" s="1"/>
  <c r="L176" i="6"/>
  <c r="U176" i="6" s="1"/>
  <c r="M176" i="6"/>
  <c r="N176" i="6"/>
  <c r="W176" i="6" s="1"/>
  <c r="O176" i="6"/>
  <c r="X176" i="6" s="1"/>
  <c r="P176" i="6"/>
  <c r="Q176" i="6"/>
  <c r="Z176" i="6" s="1"/>
  <c r="R176" i="6"/>
  <c r="L177" i="6"/>
  <c r="U177" i="6" s="1"/>
  <c r="M177" i="6"/>
  <c r="V177" i="6" s="1"/>
  <c r="N177" i="6"/>
  <c r="O177" i="6"/>
  <c r="X177" i="6" s="1"/>
  <c r="P177" i="6"/>
  <c r="Y177" i="6" s="1"/>
  <c r="Q177" i="6"/>
  <c r="R177" i="6"/>
  <c r="AA177" i="6" s="1"/>
  <c r="L178" i="6"/>
  <c r="M178" i="6"/>
  <c r="V178" i="6" s="1"/>
  <c r="N178" i="6"/>
  <c r="W178" i="6" s="1"/>
  <c r="O178" i="6"/>
  <c r="P178" i="6"/>
  <c r="Y178" i="6" s="1"/>
  <c r="Q178" i="6"/>
  <c r="Z178" i="6" s="1"/>
  <c r="R178" i="6"/>
  <c r="L179" i="6"/>
  <c r="U179" i="6" s="1"/>
  <c r="M179" i="6"/>
  <c r="N179" i="6"/>
  <c r="W179" i="6" s="1"/>
  <c r="O179" i="6"/>
  <c r="X179" i="6" s="1"/>
  <c r="P179" i="6"/>
  <c r="Q179" i="6"/>
  <c r="Z179" i="6" s="1"/>
  <c r="R179" i="6"/>
  <c r="AA179" i="6" s="1"/>
  <c r="L180" i="6"/>
  <c r="M180" i="6"/>
  <c r="V180" i="6" s="1"/>
  <c r="N180" i="6"/>
  <c r="O180" i="6"/>
  <c r="X180" i="6" s="1"/>
  <c r="P180" i="6"/>
  <c r="Y180" i="6" s="1"/>
  <c r="Q180" i="6"/>
  <c r="R180" i="6"/>
  <c r="AA180" i="6" s="1"/>
  <c r="L181" i="6"/>
  <c r="U181" i="6" s="1"/>
  <c r="M181" i="6"/>
  <c r="N181" i="6"/>
  <c r="W181" i="6" s="1"/>
  <c r="O181" i="6"/>
  <c r="P181" i="6"/>
  <c r="Y181" i="6" s="1"/>
  <c r="Q181" i="6"/>
  <c r="Z181" i="6" s="1"/>
  <c r="R181" i="6"/>
  <c r="L182" i="6"/>
  <c r="U182" i="6" s="1"/>
  <c r="M182" i="6"/>
  <c r="V182" i="6" s="1"/>
  <c r="N182" i="6"/>
  <c r="O182" i="6"/>
  <c r="X182" i="6" s="1"/>
  <c r="P182" i="6"/>
  <c r="Q182" i="6"/>
  <c r="Z182" i="6" s="1"/>
  <c r="R182" i="6"/>
  <c r="AA182" i="6" s="1"/>
  <c r="L183" i="6"/>
  <c r="M183" i="6"/>
  <c r="N183" i="6"/>
  <c r="W183" i="6" s="1"/>
  <c r="O183" i="6"/>
  <c r="P183" i="6"/>
  <c r="Y183" i="6" s="1"/>
  <c r="Q183" i="6"/>
  <c r="R183" i="6"/>
  <c r="AA183" i="6" s="1"/>
  <c r="L186" i="6"/>
  <c r="M186" i="6"/>
  <c r="N186" i="6"/>
  <c r="O186" i="6"/>
  <c r="P186" i="6"/>
  <c r="Q186" i="6"/>
  <c r="R186" i="6"/>
  <c r="AA186" i="6" s="1"/>
  <c r="L187" i="6"/>
  <c r="U187" i="6" s="1"/>
  <c r="M187" i="6"/>
  <c r="V187" i="6" s="1"/>
  <c r="N187" i="6"/>
  <c r="W187" i="6" s="1"/>
  <c r="O187" i="6"/>
  <c r="X187" i="6" s="1"/>
  <c r="P187" i="6"/>
  <c r="Y187" i="6" s="1"/>
  <c r="Q187" i="6"/>
  <c r="Z187" i="6" s="1"/>
  <c r="R187" i="6"/>
  <c r="AA187" i="6" s="1"/>
  <c r="L188" i="6"/>
  <c r="M188" i="6"/>
  <c r="V188" i="6" s="1"/>
  <c r="N188" i="6"/>
  <c r="W188" i="6" s="1"/>
  <c r="O188" i="6"/>
  <c r="X188" i="6" s="1"/>
  <c r="P188" i="6"/>
  <c r="Y188" i="6" s="1"/>
  <c r="Q188" i="6"/>
  <c r="Z188" i="6" s="1"/>
  <c r="R188" i="6"/>
  <c r="AA188" i="6" s="1"/>
  <c r="L189" i="6"/>
  <c r="U189" i="6" s="1"/>
  <c r="M189" i="6"/>
  <c r="V189" i="6" s="1"/>
  <c r="N189" i="6"/>
  <c r="W189" i="6" s="1"/>
  <c r="O189" i="6"/>
  <c r="X189" i="6" s="1"/>
  <c r="P189" i="6"/>
  <c r="Y189" i="6" s="1"/>
  <c r="Q189" i="6"/>
  <c r="Z189" i="6" s="1"/>
  <c r="R189" i="6"/>
  <c r="AA189" i="6" s="1"/>
  <c r="L190" i="6"/>
  <c r="U190" i="6" s="1"/>
  <c r="M190" i="6"/>
  <c r="V190" i="6" s="1"/>
  <c r="N190" i="6"/>
  <c r="W190" i="6" s="1"/>
  <c r="O190" i="6"/>
  <c r="X190" i="6" s="1"/>
  <c r="P190" i="6"/>
  <c r="Y190" i="6" s="1"/>
  <c r="Q190" i="6"/>
  <c r="Z190" i="6" s="1"/>
  <c r="R190" i="6"/>
  <c r="AA190" i="6" s="1"/>
  <c r="L191" i="6"/>
  <c r="U191" i="6" s="1"/>
  <c r="M191" i="6"/>
  <c r="V191" i="6" s="1"/>
  <c r="N191" i="6"/>
  <c r="W191" i="6" s="1"/>
  <c r="O191" i="6"/>
  <c r="X191" i="6" s="1"/>
  <c r="P191" i="6"/>
  <c r="Y191" i="6" s="1"/>
  <c r="Q191" i="6"/>
  <c r="Z191" i="6" s="1"/>
  <c r="R191" i="6"/>
  <c r="AA191" i="6" s="1"/>
  <c r="L192" i="6"/>
  <c r="U192" i="6" s="1"/>
  <c r="M192" i="6"/>
  <c r="V192" i="6" s="1"/>
  <c r="N192" i="6"/>
  <c r="W192" i="6" s="1"/>
  <c r="O192" i="6"/>
  <c r="X192" i="6" s="1"/>
  <c r="P192" i="6"/>
  <c r="Y192" i="6" s="1"/>
  <c r="Q192" i="6"/>
  <c r="Z192" i="6" s="1"/>
  <c r="R192" i="6"/>
  <c r="AA192" i="6" s="1"/>
  <c r="L193" i="6"/>
  <c r="U193" i="6" s="1"/>
  <c r="M193" i="6"/>
  <c r="V193" i="6" s="1"/>
  <c r="N193" i="6"/>
  <c r="W193" i="6" s="1"/>
  <c r="O193" i="6"/>
  <c r="X193" i="6" s="1"/>
  <c r="P193" i="6"/>
  <c r="Y193" i="6" s="1"/>
  <c r="Q193" i="6"/>
  <c r="Z193" i="6" s="1"/>
  <c r="R193" i="6"/>
  <c r="AA193" i="6" s="1"/>
  <c r="L194" i="6"/>
  <c r="U194" i="6" s="1"/>
  <c r="M194" i="6"/>
  <c r="V194" i="6" s="1"/>
  <c r="N194" i="6"/>
  <c r="W194" i="6" s="1"/>
  <c r="O194" i="6"/>
  <c r="X194" i="6" s="1"/>
  <c r="P194" i="6"/>
  <c r="Y194" i="6" s="1"/>
  <c r="Q194" i="6"/>
  <c r="Z194" i="6" s="1"/>
  <c r="R194" i="6"/>
  <c r="AA194" i="6" s="1"/>
  <c r="L195" i="6"/>
  <c r="U195" i="6" s="1"/>
  <c r="M195" i="6"/>
  <c r="V195" i="6" s="1"/>
  <c r="N195" i="6"/>
  <c r="W195" i="6" s="1"/>
  <c r="O195" i="6"/>
  <c r="X195" i="6" s="1"/>
  <c r="P195" i="6"/>
  <c r="Y195" i="6" s="1"/>
  <c r="Q195" i="6"/>
  <c r="Z195" i="6" s="1"/>
  <c r="R195" i="6"/>
  <c r="AA195" i="6" s="1"/>
  <c r="L196" i="6"/>
  <c r="U196" i="6" s="1"/>
  <c r="M196" i="6"/>
  <c r="V196" i="6" s="1"/>
  <c r="N196" i="6"/>
  <c r="W196" i="6" s="1"/>
  <c r="O196" i="6"/>
  <c r="X196" i="6" s="1"/>
  <c r="P196" i="6"/>
  <c r="Y196" i="6" s="1"/>
  <c r="Q196" i="6"/>
  <c r="Z196" i="6" s="1"/>
  <c r="R196" i="6"/>
  <c r="AA196" i="6" s="1"/>
  <c r="L197" i="6"/>
  <c r="U197" i="6" s="1"/>
  <c r="M197" i="6"/>
  <c r="V197" i="6" s="1"/>
  <c r="N197" i="6"/>
  <c r="W197" i="6" s="1"/>
  <c r="O197" i="6"/>
  <c r="X197" i="6" s="1"/>
  <c r="P197" i="6"/>
  <c r="Y197" i="6" s="1"/>
  <c r="Q197" i="6"/>
  <c r="Z197" i="6" s="1"/>
  <c r="R197" i="6"/>
  <c r="AA197" i="6" s="1"/>
  <c r="L198" i="6"/>
  <c r="U198" i="6" s="1"/>
  <c r="M198" i="6"/>
  <c r="V198" i="6" s="1"/>
  <c r="N198" i="6"/>
  <c r="W198" i="6" s="1"/>
  <c r="O198" i="6"/>
  <c r="X198" i="6" s="1"/>
  <c r="P198" i="6"/>
  <c r="Y198" i="6" s="1"/>
  <c r="Q198" i="6"/>
  <c r="Z198" i="6" s="1"/>
  <c r="R198" i="6"/>
  <c r="AA198" i="6" s="1"/>
  <c r="L199" i="6"/>
  <c r="U199" i="6" s="1"/>
  <c r="M199" i="6"/>
  <c r="V199" i="6" s="1"/>
  <c r="N199" i="6"/>
  <c r="W199" i="6" s="1"/>
  <c r="O199" i="6"/>
  <c r="X199" i="6" s="1"/>
  <c r="P199" i="6"/>
  <c r="Y199" i="6" s="1"/>
  <c r="Q199" i="6"/>
  <c r="Z199" i="6" s="1"/>
  <c r="R199" i="6"/>
  <c r="AA199" i="6" s="1"/>
  <c r="L200" i="6"/>
  <c r="U200" i="6" s="1"/>
  <c r="M200" i="6"/>
  <c r="V200" i="6" s="1"/>
  <c r="N200" i="6"/>
  <c r="W200" i="6" s="1"/>
  <c r="O200" i="6"/>
  <c r="X200" i="6" s="1"/>
  <c r="P200" i="6"/>
  <c r="Y200" i="6" s="1"/>
  <c r="Q200" i="6"/>
  <c r="Z200" i="6" s="1"/>
  <c r="R200" i="6"/>
  <c r="AA200" i="6" s="1"/>
  <c r="L201" i="6"/>
  <c r="U201" i="6" s="1"/>
  <c r="M201" i="6"/>
  <c r="V201" i="6" s="1"/>
  <c r="N201" i="6"/>
  <c r="W201" i="6" s="1"/>
  <c r="O201" i="6"/>
  <c r="X201" i="6" s="1"/>
  <c r="P201" i="6"/>
  <c r="Y201" i="6" s="1"/>
  <c r="Q201" i="6"/>
  <c r="Z201" i="6" s="1"/>
  <c r="R201" i="6"/>
  <c r="AA201" i="6" s="1"/>
  <c r="L202" i="6"/>
  <c r="U202" i="6" s="1"/>
  <c r="M202" i="6"/>
  <c r="V202" i="6" s="1"/>
  <c r="N202" i="6"/>
  <c r="W202" i="6" s="1"/>
  <c r="O202" i="6"/>
  <c r="X202" i="6" s="1"/>
  <c r="P202" i="6"/>
  <c r="Y202" i="6" s="1"/>
  <c r="Q202" i="6"/>
  <c r="Z202" i="6" s="1"/>
  <c r="R202" i="6"/>
  <c r="AA202" i="6" s="1"/>
  <c r="L203" i="6"/>
  <c r="U203" i="6" s="1"/>
  <c r="M203" i="6"/>
  <c r="V203" i="6" s="1"/>
  <c r="N203" i="6"/>
  <c r="W203" i="6" s="1"/>
  <c r="O203" i="6"/>
  <c r="X203" i="6" s="1"/>
  <c r="P203" i="6"/>
  <c r="Y203" i="6" s="1"/>
  <c r="Q203" i="6"/>
  <c r="Z203" i="6" s="1"/>
  <c r="R203" i="6"/>
  <c r="AA203" i="6" s="1"/>
  <c r="L204" i="6"/>
  <c r="U204" i="6" s="1"/>
  <c r="M204" i="6"/>
  <c r="V204" i="6" s="1"/>
  <c r="N204" i="6"/>
  <c r="W204" i="6" s="1"/>
  <c r="O204" i="6"/>
  <c r="X204" i="6" s="1"/>
  <c r="P204" i="6"/>
  <c r="Y204" i="6" s="1"/>
  <c r="Q204" i="6"/>
  <c r="Z204" i="6" s="1"/>
  <c r="R204" i="6"/>
  <c r="AA204" i="6" s="1"/>
  <c r="L205" i="6"/>
  <c r="U205" i="6" s="1"/>
  <c r="M205" i="6"/>
  <c r="V205" i="6" s="1"/>
  <c r="N205" i="6"/>
  <c r="W205" i="6" s="1"/>
  <c r="O205" i="6"/>
  <c r="X205" i="6" s="1"/>
  <c r="P205" i="6"/>
  <c r="Y205" i="6" s="1"/>
  <c r="Q205" i="6"/>
  <c r="Z205" i="6" s="1"/>
  <c r="R205" i="6"/>
  <c r="AA205" i="6" s="1"/>
  <c r="L206" i="6"/>
  <c r="U206" i="6" s="1"/>
  <c r="M206" i="6"/>
  <c r="V206" i="6" s="1"/>
  <c r="N206" i="6"/>
  <c r="W206" i="6" s="1"/>
  <c r="O206" i="6"/>
  <c r="X206" i="6" s="1"/>
  <c r="P206" i="6"/>
  <c r="Y206" i="6" s="1"/>
  <c r="Q206" i="6"/>
  <c r="Z206" i="6" s="1"/>
  <c r="R206" i="6"/>
  <c r="AA206" i="6" s="1"/>
  <c r="L207" i="6"/>
  <c r="U207" i="6" s="1"/>
  <c r="M207" i="6"/>
  <c r="V207" i="6" s="1"/>
  <c r="N207" i="6"/>
  <c r="W207" i="6" s="1"/>
  <c r="O207" i="6"/>
  <c r="X207" i="6" s="1"/>
  <c r="P207" i="6"/>
  <c r="Y207" i="6" s="1"/>
  <c r="Q207" i="6"/>
  <c r="Z207" i="6" s="1"/>
  <c r="R207" i="6"/>
  <c r="AA207" i="6" s="1"/>
  <c r="L208" i="6"/>
  <c r="U208" i="6" s="1"/>
  <c r="M208" i="6"/>
  <c r="V208" i="6" s="1"/>
  <c r="N208" i="6"/>
  <c r="W208" i="6" s="1"/>
  <c r="O208" i="6"/>
  <c r="X208" i="6" s="1"/>
  <c r="P208" i="6"/>
  <c r="Y208" i="6" s="1"/>
  <c r="Q208" i="6"/>
  <c r="Z208" i="6" s="1"/>
  <c r="R208" i="6"/>
  <c r="AA208" i="6" s="1"/>
  <c r="L209" i="6"/>
  <c r="U209" i="6" s="1"/>
  <c r="M209" i="6"/>
  <c r="V209" i="6" s="1"/>
  <c r="N209" i="6"/>
  <c r="W209" i="6" s="1"/>
  <c r="O209" i="6"/>
  <c r="X209" i="6" s="1"/>
  <c r="P209" i="6"/>
  <c r="Y209" i="6" s="1"/>
  <c r="Q209" i="6"/>
  <c r="Z209" i="6" s="1"/>
  <c r="R209" i="6"/>
  <c r="AA209" i="6" s="1"/>
  <c r="L212" i="6"/>
  <c r="U212" i="6" s="1"/>
  <c r="M212" i="6"/>
  <c r="N212" i="6"/>
  <c r="O212" i="6"/>
  <c r="P212" i="6"/>
  <c r="Q212" i="6"/>
  <c r="R212" i="6"/>
  <c r="AA212" i="6" s="1"/>
  <c r="L213" i="6"/>
  <c r="U213" i="6" s="1"/>
  <c r="M213" i="6"/>
  <c r="V213" i="6" s="1"/>
  <c r="N213" i="6"/>
  <c r="O213" i="6"/>
  <c r="X213" i="6" s="1"/>
  <c r="P213" i="6"/>
  <c r="Y213" i="6" s="1"/>
  <c r="Q213" i="6"/>
  <c r="R213" i="6"/>
  <c r="AA213" i="6" s="1"/>
  <c r="L214" i="6"/>
  <c r="M214" i="6"/>
  <c r="V214" i="6" s="1"/>
  <c r="N214" i="6"/>
  <c r="W214" i="6" s="1"/>
  <c r="O214" i="6"/>
  <c r="P214" i="6"/>
  <c r="Y214" i="6" s="1"/>
  <c r="Q214" i="6"/>
  <c r="Z214" i="6" s="1"/>
  <c r="R214" i="6"/>
  <c r="L215" i="6"/>
  <c r="U215" i="6" s="1"/>
  <c r="M215" i="6"/>
  <c r="N215" i="6"/>
  <c r="W215" i="6" s="1"/>
  <c r="O215" i="6"/>
  <c r="X215" i="6" s="1"/>
  <c r="P215" i="6"/>
  <c r="Q215" i="6"/>
  <c r="Z215" i="6" s="1"/>
  <c r="R215" i="6"/>
  <c r="AA215" i="6" s="1"/>
  <c r="L216" i="6"/>
  <c r="M216" i="6"/>
  <c r="V216" i="6" s="1"/>
  <c r="N216" i="6"/>
  <c r="O216" i="6"/>
  <c r="X216" i="6" s="1"/>
  <c r="P216" i="6"/>
  <c r="Y216" i="6" s="1"/>
  <c r="Q216" i="6"/>
  <c r="R216" i="6"/>
  <c r="AA216" i="6" s="1"/>
  <c r="L217" i="6"/>
  <c r="U217" i="6" s="1"/>
  <c r="M217" i="6"/>
  <c r="N217" i="6"/>
  <c r="W217" i="6" s="1"/>
  <c r="O217" i="6"/>
  <c r="P217" i="6"/>
  <c r="Y217" i="6" s="1"/>
  <c r="Q217" i="6"/>
  <c r="Z217" i="6" s="1"/>
  <c r="R217" i="6"/>
  <c r="L218" i="6"/>
  <c r="U218" i="6" s="1"/>
  <c r="M218" i="6"/>
  <c r="V218" i="6" s="1"/>
  <c r="N218" i="6"/>
  <c r="O218" i="6"/>
  <c r="X218" i="6" s="1"/>
  <c r="P218" i="6"/>
  <c r="Q218" i="6"/>
  <c r="Z218" i="6" s="1"/>
  <c r="R218" i="6"/>
  <c r="AA218" i="6" s="1"/>
  <c r="L219" i="6"/>
  <c r="M219" i="6"/>
  <c r="V219" i="6" s="1"/>
  <c r="N219" i="6"/>
  <c r="W219" i="6" s="1"/>
  <c r="O219" i="6"/>
  <c r="P219" i="6"/>
  <c r="Y219" i="6" s="1"/>
  <c r="Q219" i="6"/>
  <c r="R219" i="6"/>
  <c r="AA219" i="6" s="1"/>
  <c r="L220" i="6"/>
  <c r="U220" i="6" s="1"/>
  <c r="M220" i="6"/>
  <c r="N220" i="6"/>
  <c r="W220" i="6" s="1"/>
  <c r="O220" i="6"/>
  <c r="X220" i="6" s="1"/>
  <c r="P220" i="6"/>
  <c r="Q220" i="6"/>
  <c r="Z220" i="6" s="1"/>
  <c r="R220" i="6"/>
  <c r="L221" i="6"/>
  <c r="U221" i="6" s="1"/>
  <c r="M221" i="6"/>
  <c r="V221" i="6" s="1"/>
  <c r="N221" i="6"/>
  <c r="O221" i="6"/>
  <c r="X221" i="6" s="1"/>
  <c r="P221" i="6"/>
  <c r="Y221" i="6" s="1"/>
  <c r="Q221" i="6"/>
  <c r="R221" i="6"/>
  <c r="AA221" i="6" s="1"/>
  <c r="L222" i="6"/>
  <c r="M222" i="6"/>
  <c r="V222" i="6" s="1"/>
  <c r="N222" i="6"/>
  <c r="W222" i="6" s="1"/>
  <c r="O222" i="6"/>
  <c r="P222" i="6"/>
  <c r="Y222" i="6" s="1"/>
  <c r="Q222" i="6"/>
  <c r="Z222" i="6" s="1"/>
  <c r="R222" i="6"/>
  <c r="L223" i="6"/>
  <c r="U223" i="6" s="1"/>
  <c r="M223" i="6"/>
  <c r="N223" i="6"/>
  <c r="W223" i="6" s="1"/>
  <c r="O223" i="6"/>
  <c r="X223" i="6" s="1"/>
  <c r="P223" i="6"/>
  <c r="Q223" i="6"/>
  <c r="Z223" i="6" s="1"/>
  <c r="R223" i="6"/>
  <c r="AA223" i="6" s="1"/>
  <c r="L224" i="6"/>
  <c r="M224" i="6"/>
  <c r="V224" i="6" s="1"/>
  <c r="N224" i="6"/>
  <c r="O224" i="6"/>
  <c r="X224" i="6" s="1"/>
  <c r="P224" i="6"/>
  <c r="Y224" i="6" s="1"/>
  <c r="Q224" i="6"/>
  <c r="R224" i="6"/>
  <c r="AA224" i="6" s="1"/>
  <c r="L225" i="6"/>
  <c r="U225" i="6" s="1"/>
  <c r="M225" i="6"/>
  <c r="N225" i="6"/>
  <c r="W225" i="6" s="1"/>
  <c r="O225" i="6"/>
  <c r="P225" i="6"/>
  <c r="Y225" i="6" s="1"/>
  <c r="Q225" i="6"/>
  <c r="Z225" i="6" s="1"/>
  <c r="R225" i="6"/>
  <c r="L226" i="6"/>
  <c r="U226" i="6" s="1"/>
  <c r="M226" i="6"/>
  <c r="V226" i="6" s="1"/>
  <c r="N226" i="6"/>
  <c r="O226" i="6"/>
  <c r="X226" i="6" s="1"/>
  <c r="P226" i="6"/>
  <c r="Q226" i="6"/>
  <c r="Z226" i="6" s="1"/>
  <c r="R226" i="6"/>
  <c r="AA226" i="6" s="1"/>
  <c r="L227" i="6"/>
  <c r="M227" i="6"/>
  <c r="V227" i="6" s="1"/>
  <c r="N227" i="6"/>
  <c r="W227" i="6" s="1"/>
  <c r="O227" i="6"/>
  <c r="P227" i="6"/>
  <c r="Y227" i="6" s="1"/>
  <c r="Q227" i="6"/>
  <c r="R227" i="6"/>
  <c r="AA227" i="6" s="1"/>
  <c r="L228" i="6"/>
  <c r="U228" i="6" s="1"/>
  <c r="M228" i="6"/>
  <c r="N228" i="6"/>
  <c r="W228" i="6" s="1"/>
  <c r="O228" i="6"/>
  <c r="X228" i="6" s="1"/>
  <c r="P228" i="6"/>
  <c r="Q228" i="6"/>
  <c r="Z228" i="6" s="1"/>
  <c r="R228" i="6"/>
  <c r="L229" i="6"/>
  <c r="U229" i="6" s="1"/>
  <c r="M229" i="6"/>
  <c r="V229" i="6" s="1"/>
  <c r="N229" i="6"/>
  <c r="O229" i="6"/>
  <c r="X229" i="6" s="1"/>
  <c r="P229" i="6"/>
  <c r="Y229" i="6" s="1"/>
  <c r="Q229" i="6"/>
  <c r="R229" i="6"/>
  <c r="AA229" i="6" s="1"/>
  <c r="L230" i="6"/>
  <c r="M230" i="6"/>
  <c r="V230" i="6" s="1"/>
  <c r="N230" i="6"/>
  <c r="W230" i="6" s="1"/>
  <c r="O230" i="6"/>
  <c r="P230" i="6"/>
  <c r="Y230" i="6" s="1"/>
  <c r="Q230" i="6"/>
  <c r="Z230" i="6" s="1"/>
  <c r="R230" i="6"/>
  <c r="L231" i="6"/>
  <c r="U231" i="6" s="1"/>
  <c r="M231" i="6"/>
  <c r="N231" i="6"/>
  <c r="W231" i="6" s="1"/>
  <c r="O231" i="6"/>
  <c r="X231" i="6" s="1"/>
  <c r="P231" i="6"/>
  <c r="Q231" i="6"/>
  <c r="Z231" i="6" s="1"/>
  <c r="R231" i="6"/>
  <c r="AA231" i="6" s="1"/>
  <c r="L232" i="6"/>
  <c r="M232" i="6"/>
  <c r="V232" i="6" s="1"/>
  <c r="N232" i="6"/>
  <c r="O232" i="6"/>
  <c r="X232" i="6" s="1"/>
  <c r="P232" i="6"/>
  <c r="Y232" i="6" s="1"/>
  <c r="Q232" i="6"/>
  <c r="R232" i="6"/>
  <c r="AA232" i="6" s="1"/>
  <c r="L233" i="6"/>
  <c r="U233" i="6" s="1"/>
  <c r="M233" i="6"/>
  <c r="N233" i="6"/>
  <c r="W233" i="6" s="1"/>
  <c r="O233" i="6"/>
  <c r="P233" i="6"/>
  <c r="Y233" i="6" s="1"/>
  <c r="Q233" i="6"/>
  <c r="Z233" i="6" s="1"/>
  <c r="R233" i="6"/>
  <c r="L234" i="6"/>
  <c r="U234" i="6" s="1"/>
  <c r="M234" i="6"/>
  <c r="V234" i="6" s="1"/>
  <c r="N234" i="6"/>
  <c r="O234" i="6"/>
  <c r="X234" i="6" s="1"/>
  <c r="P234" i="6"/>
  <c r="Q234" i="6"/>
  <c r="Z234" i="6" s="1"/>
  <c r="R234" i="6"/>
  <c r="AA234" i="6" s="1"/>
  <c r="L235" i="6"/>
  <c r="M235" i="6"/>
  <c r="N235" i="6"/>
  <c r="W235" i="6" s="1"/>
  <c r="O235" i="6"/>
  <c r="P235" i="6"/>
  <c r="Y235" i="6" s="1"/>
  <c r="Q235" i="6"/>
  <c r="R235" i="6"/>
  <c r="AA235" i="6" s="1"/>
  <c r="L238" i="6"/>
  <c r="M238" i="6"/>
  <c r="N238" i="6"/>
  <c r="O238" i="6"/>
  <c r="P238" i="6"/>
  <c r="Q238" i="6"/>
  <c r="R238" i="6"/>
  <c r="AA238" i="6" s="1"/>
  <c r="L239" i="6"/>
  <c r="U239" i="6" s="1"/>
  <c r="M239" i="6"/>
  <c r="V239" i="6" s="1"/>
  <c r="N239" i="6"/>
  <c r="O239" i="6"/>
  <c r="X239" i="6" s="1"/>
  <c r="P239" i="6"/>
  <c r="Y239" i="6" s="1"/>
  <c r="Q239" i="6"/>
  <c r="R239" i="6"/>
  <c r="AA239" i="6" s="1"/>
  <c r="L240" i="6"/>
  <c r="M240" i="6"/>
  <c r="V240" i="6" s="1"/>
  <c r="N240" i="6"/>
  <c r="W240" i="6" s="1"/>
  <c r="O240" i="6"/>
  <c r="P240" i="6"/>
  <c r="Y240" i="6" s="1"/>
  <c r="Q240" i="6"/>
  <c r="Z240" i="6" s="1"/>
  <c r="R240" i="6"/>
  <c r="L241" i="6"/>
  <c r="U241" i="6" s="1"/>
  <c r="M241" i="6"/>
  <c r="N241" i="6"/>
  <c r="W241" i="6" s="1"/>
  <c r="O241" i="6"/>
  <c r="X241" i="6" s="1"/>
  <c r="P241" i="6"/>
  <c r="Q241" i="6"/>
  <c r="Z241" i="6" s="1"/>
  <c r="R241" i="6"/>
  <c r="AA241" i="6" s="1"/>
  <c r="L242" i="6"/>
  <c r="M242" i="6"/>
  <c r="V242" i="6" s="1"/>
  <c r="N242" i="6"/>
  <c r="O242" i="6"/>
  <c r="X242" i="6" s="1"/>
  <c r="P242" i="6"/>
  <c r="Y242" i="6" s="1"/>
  <c r="Q242" i="6"/>
  <c r="R242" i="6"/>
  <c r="AA242" i="6" s="1"/>
  <c r="L243" i="6"/>
  <c r="U243" i="6" s="1"/>
  <c r="M243" i="6"/>
  <c r="N243" i="6"/>
  <c r="W243" i="6" s="1"/>
  <c r="O243" i="6"/>
  <c r="P243" i="6"/>
  <c r="Y243" i="6" s="1"/>
  <c r="Q243" i="6"/>
  <c r="Z243" i="6" s="1"/>
  <c r="R243" i="6"/>
  <c r="L244" i="6"/>
  <c r="U244" i="6" s="1"/>
  <c r="M244" i="6"/>
  <c r="V244" i="6" s="1"/>
  <c r="N244" i="6"/>
  <c r="O244" i="6"/>
  <c r="X244" i="6" s="1"/>
  <c r="P244" i="6"/>
  <c r="Q244" i="6"/>
  <c r="Z244" i="6" s="1"/>
  <c r="R244" i="6"/>
  <c r="AA244" i="6" s="1"/>
  <c r="L245" i="6"/>
  <c r="M245" i="6"/>
  <c r="V245" i="6" s="1"/>
  <c r="N245" i="6"/>
  <c r="W245" i="6" s="1"/>
  <c r="O245" i="6"/>
  <c r="P245" i="6"/>
  <c r="Y245" i="6" s="1"/>
  <c r="Q245" i="6"/>
  <c r="R245" i="6"/>
  <c r="AA245" i="6" s="1"/>
  <c r="L246" i="6"/>
  <c r="U246" i="6" s="1"/>
  <c r="M246" i="6"/>
  <c r="N246" i="6"/>
  <c r="W246" i="6" s="1"/>
  <c r="O246" i="6"/>
  <c r="X246" i="6" s="1"/>
  <c r="P246" i="6"/>
  <c r="Q246" i="6"/>
  <c r="Z246" i="6" s="1"/>
  <c r="R246" i="6"/>
  <c r="L247" i="6"/>
  <c r="U247" i="6" s="1"/>
  <c r="M247" i="6"/>
  <c r="V247" i="6" s="1"/>
  <c r="N247" i="6"/>
  <c r="O247" i="6"/>
  <c r="X247" i="6" s="1"/>
  <c r="P247" i="6"/>
  <c r="Y247" i="6" s="1"/>
  <c r="Q247" i="6"/>
  <c r="R247" i="6"/>
  <c r="AA247" i="6" s="1"/>
  <c r="L248" i="6"/>
  <c r="M248" i="6"/>
  <c r="V248" i="6" s="1"/>
  <c r="N248" i="6"/>
  <c r="W248" i="6" s="1"/>
  <c r="O248" i="6"/>
  <c r="P248" i="6"/>
  <c r="Y248" i="6" s="1"/>
  <c r="Q248" i="6"/>
  <c r="Z248" i="6" s="1"/>
  <c r="R248" i="6"/>
  <c r="L249" i="6"/>
  <c r="U249" i="6" s="1"/>
  <c r="M249" i="6"/>
  <c r="N249" i="6"/>
  <c r="W249" i="6" s="1"/>
  <c r="O249" i="6"/>
  <c r="X249" i="6" s="1"/>
  <c r="P249" i="6"/>
  <c r="Q249" i="6"/>
  <c r="Z249" i="6" s="1"/>
  <c r="R249" i="6"/>
  <c r="AA249" i="6" s="1"/>
  <c r="L250" i="6"/>
  <c r="M250" i="6"/>
  <c r="V250" i="6" s="1"/>
  <c r="N250" i="6"/>
  <c r="O250" i="6"/>
  <c r="X250" i="6" s="1"/>
  <c r="P250" i="6"/>
  <c r="Y250" i="6" s="1"/>
  <c r="Q250" i="6"/>
  <c r="R250" i="6"/>
  <c r="AA250" i="6" s="1"/>
  <c r="L251" i="6"/>
  <c r="U251" i="6" s="1"/>
  <c r="M251" i="6"/>
  <c r="N251" i="6"/>
  <c r="W251" i="6" s="1"/>
  <c r="O251" i="6"/>
  <c r="P251" i="6"/>
  <c r="Y251" i="6" s="1"/>
  <c r="Q251" i="6"/>
  <c r="Z251" i="6" s="1"/>
  <c r="R251" i="6"/>
  <c r="L252" i="6"/>
  <c r="U252" i="6" s="1"/>
  <c r="M252" i="6"/>
  <c r="V252" i="6" s="1"/>
  <c r="N252" i="6"/>
  <c r="O252" i="6"/>
  <c r="X252" i="6" s="1"/>
  <c r="P252" i="6"/>
  <c r="Q252" i="6"/>
  <c r="Z252" i="6" s="1"/>
  <c r="R252" i="6"/>
  <c r="AA252" i="6" s="1"/>
  <c r="L253" i="6"/>
  <c r="M253" i="6"/>
  <c r="V253" i="6" s="1"/>
  <c r="N253" i="6"/>
  <c r="W253" i="6" s="1"/>
  <c r="O253" i="6"/>
  <c r="P253" i="6"/>
  <c r="Y253" i="6" s="1"/>
  <c r="Q253" i="6"/>
  <c r="R253" i="6"/>
  <c r="AA253" i="6" s="1"/>
  <c r="L254" i="6"/>
  <c r="U254" i="6" s="1"/>
  <c r="M254" i="6"/>
  <c r="N254" i="6"/>
  <c r="W254" i="6" s="1"/>
  <c r="O254" i="6"/>
  <c r="X254" i="6" s="1"/>
  <c r="P254" i="6"/>
  <c r="Q254" i="6"/>
  <c r="Z254" i="6" s="1"/>
  <c r="R254" i="6"/>
  <c r="L255" i="6"/>
  <c r="U255" i="6" s="1"/>
  <c r="M255" i="6"/>
  <c r="V255" i="6" s="1"/>
  <c r="N255" i="6"/>
  <c r="O255" i="6"/>
  <c r="X255" i="6" s="1"/>
  <c r="P255" i="6"/>
  <c r="Y255" i="6" s="1"/>
  <c r="Q255" i="6"/>
  <c r="R255" i="6"/>
  <c r="AA255" i="6" s="1"/>
  <c r="L256" i="6"/>
  <c r="M256" i="6"/>
  <c r="V256" i="6" s="1"/>
  <c r="N256" i="6"/>
  <c r="W256" i="6" s="1"/>
  <c r="O256" i="6"/>
  <c r="P256" i="6"/>
  <c r="Y256" i="6" s="1"/>
  <c r="Q256" i="6"/>
  <c r="Z256" i="6" s="1"/>
  <c r="R256" i="6"/>
  <c r="L257" i="6"/>
  <c r="U257" i="6" s="1"/>
  <c r="M257" i="6"/>
  <c r="N257" i="6"/>
  <c r="W257" i="6" s="1"/>
  <c r="O257" i="6"/>
  <c r="X257" i="6" s="1"/>
  <c r="P257" i="6"/>
  <c r="Q257" i="6"/>
  <c r="Z257" i="6" s="1"/>
  <c r="R257" i="6"/>
  <c r="AA257" i="6" s="1"/>
  <c r="L258" i="6"/>
  <c r="M258" i="6"/>
  <c r="V258" i="6" s="1"/>
  <c r="N258" i="6"/>
  <c r="O258" i="6"/>
  <c r="X258" i="6" s="1"/>
  <c r="P258" i="6"/>
  <c r="Y258" i="6" s="1"/>
  <c r="Q258" i="6"/>
  <c r="R258" i="6"/>
  <c r="AA258" i="6" s="1"/>
  <c r="L259" i="6"/>
  <c r="U259" i="6" s="1"/>
  <c r="M259" i="6"/>
  <c r="N259" i="6"/>
  <c r="W259" i="6" s="1"/>
  <c r="O259" i="6"/>
  <c r="P259" i="6"/>
  <c r="Y259" i="6" s="1"/>
  <c r="Q259" i="6"/>
  <c r="Z259" i="6" s="1"/>
  <c r="R259" i="6"/>
  <c r="L260" i="6"/>
  <c r="U260" i="6" s="1"/>
  <c r="M260" i="6"/>
  <c r="V260" i="6" s="1"/>
  <c r="N260" i="6"/>
  <c r="O260" i="6"/>
  <c r="X260" i="6" s="1"/>
  <c r="P260" i="6"/>
  <c r="Q260" i="6"/>
  <c r="Z260" i="6" s="1"/>
  <c r="R260" i="6"/>
  <c r="AA260" i="6" s="1"/>
  <c r="L261" i="6"/>
  <c r="M261" i="6"/>
  <c r="N261" i="6"/>
  <c r="W261" i="6" s="1"/>
  <c r="O261" i="6"/>
  <c r="P261" i="6"/>
  <c r="Y261" i="6" s="1"/>
  <c r="Q261" i="6"/>
  <c r="R261" i="6"/>
  <c r="AA261" i="6" s="1"/>
  <c r="L264" i="6"/>
  <c r="M264" i="6"/>
  <c r="N264" i="6"/>
  <c r="O264" i="6"/>
  <c r="X264" i="6" s="1"/>
  <c r="P264" i="6"/>
  <c r="Q264" i="6"/>
  <c r="R264" i="6"/>
  <c r="AA264" i="6" s="1"/>
  <c r="L265" i="6"/>
  <c r="U265" i="6" s="1"/>
  <c r="M265" i="6"/>
  <c r="V265" i="6" s="1"/>
  <c r="N265" i="6"/>
  <c r="O265" i="6"/>
  <c r="X265" i="6" s="1"/>
  <c r="P265" i="6"/>
  <c r="Y265" i="6" s="1"/>
  <c r="Q265" i="6"/>
  <c r="R265" i="6"/>
  <c r="AA265" i="6" s="1"/>
  <c r="L266" i="6"/>
  <c r="M266" i="6"/>
  <c r="V266" i="6" s="1"/>
  <c r="N266" i="6"/>
  <c r="W266" i="6" s="1"/>
  <c r="O266" i="6"/>
  <c r="P266" i="6"/>
  <c r="Y266" i="6" s="1"/>
  <c r="Q266" i="6"/>
  <c r="Z266" i="6" s="1"/>
  <c r="R266" i="6"/>
  <c r="L267" i="6"/>
  <c r="U267" i="6" s="1"/>
  <c r="M267" i="6"/>
  <c r="N267" i="6"/>
  <c r="W267" i="6" s="1"/>
  <c r="O267" i="6"/>
  <c r="X267" i="6" s="1"/>
  <c r="P267" i="6"/>
  <c r="Q267" i="6"/>
  <c r="Z267" i="6" s="1"/>
  <c r="R267" i="6"/>
  <c r="AA267" i="6" s="1"/>
  <c r="L268" i="6"/>
  <c r="M268" i="6"/>
  <c r="V268" i="6" s="1"/>
  <c r="N268" i="6"/>
  <c r="O268" i="6"/>
  <c r="X268" i="6" s="1"/>
  <c r="P268" i="6"/>
  <c r="Y268" i="6" s="1"/>
  <c r="Q268" i="6"/>
  <c r="R268" i="6"/>
  <c r="AA268" i="6" s="1"/>
  <c r="L269" i="6"/>
  <c r="U269" i="6" s="1"/>
  <c r="M269" i="6"/>
  <c r="N269" i="6"/>
  <c r="W269" i="6" s="1"/>
  <c r="O269" i="6"/>
  <c r="P269" i="6"/>
  <c r="Y269" i="6" s="1"/>
  <c r="Q269" i="6"/>
  <c r="Z269" i="6" s="1"/>
  <c r="R269" i="6"/>
  <c r="L270" i="6"/>
  <c r="U270" i="6" s="1"/>
  <c r="M270" i="6"/>
  <c r="V270" i="6" s="1"/>
  <c r="N270" i="6"/>
  <c r="O270" i="6"/>
  <c r="X270" i="6" s="1"/>
  <c r="P270" i="6"/>
  <c r="Q270" i="6"/>
  <c r="Z270" i="6" s="1"/>
  <c r="R270" i="6"/>
  <c r="AA270" i="6" s="1"/>
  <c r="L271" i="6"/>
  <c r="M271" i="6"/>
  <c r="V271" i="6" s="1"/>
  <c r="N271" i="6"/>
  <c r="W271" i="6" s="1"/>
  <c r="O271" i="6"/>
  <c r="P271" i="6"/>
  <c r="Y271" i="6" s="1"/>
  <c r="Q271" i="6"/>
  <c r="R271" i="6"/>
  <c r="AA271" i="6" s="1"/>
  <c r="L272" i="6"/>
  <c r="U272" i="6" s="1"/>
  <c r="M272" i="6"/>
  <c r="N272" i="6"/>
  <c r="W272" i="6" s="1"/>
  <c r="O272" i="6"/>
  <c r="X272" i="6" s="1"/>
  <c r="P272" i="6"/>
  <c r="Q272" i="6"/>
  <c r="Z272" i="6" s="1"/>
  <c r="R272" i="6"/>
  <c r="L273" i="6"/>
  <c r="U273" i="6" s="1"/>
  <c r="M273" i="6"/>
  <c r="V273" i="6" s="1"/>
  <c r="N273" i="6"/>
  <c r="O273" i="6"/>
  <c r="X273" i="6" s="1"/>
  <c r="P273" i="6"/>
  <c r="Y273" i="6" s="1"/>
  <c r="Q273" i="6"/>
  <c r="R273" i="6"/>
  <c r="AA273" i="6" s="1"/>
  <c r="L274" i="6"/>
  <c r="M274" i="6"/>
  <c r="V274" i="6" s="1"/>
  <c r="N274" i="6"/>
  <c r="W274" i="6" s="1"/>
  <c r="O274" i="6"/>
  <c r="P274" i="6"/>
  <c r="Y274" i="6" s="1"/>
  <c r="Q274" i="6"/>
  <c r="Z274" i="6" s="1"/>
  <c r="R274" i="6"/>
  <c r="L275" i="6"/>
  <c r="U275" i="6" s="1"/>
  <c r="M275" i="6"/>
  <c r="N275" i="6"/>
  <c r="W275" i="6" s="1"/>
  <c r="O275" i="6"/>
  <c r="X275" i="6" s="1"/>
  <c r="P275" i="6"/>
  <c r="Q275" i="6"/>
  <c r="Z275" i="6" s="1"/>
  <c r="R275" i="6"/>
  <c r="AA275" i="6" s="1"/>
  <c r="L276" i="6"/>
  <c r="M276" i="6"/>
  <c r="V276" i="6" s="1"/>
  <c r="N276" i="6"/>
  <c r="O276" i="6"/>
  <c r="X276" i="6" s="1"/>
  <c r="P276" i="6"/>
  <c r="Y276" i="6" s="1"/>
  <c r="Q276" i="6"/>
  <c r="R276" i="6"/>
  <c r="AA276" i="6" s="1"/>
  <c r="L277" i="6"/>
  <c r="U277" i="6" s="1"/>
  <c r="M277" i="6"/>
  <c r="N277" i="6"/>
  <c r="W277" i="6" s="1"/>
  <c r="O277" i="6"/>
  <c r="P277" i="6"/>
  <c r="Y277" i="6" s="1"/>
  <c r="Q277" i="6"/>
  <c r="Z277" i="6" s="1"/>
  <c r="R277" i="6"/>
  <c r="L278" i="6"/>
  <c r="U278" i="6" s="1"/>
  <c r="M278" i="6"/>
  <c r="V278" i="6" s="1"/>
  <c r="N278" i="6"/>
  <c r="O278" i="6"/>
  <c r="X278" i="6" s="1"/>
  <c r="P278" i="6"/>
  <c r="Q278" i="6"/>
  <c r="Z278" i="6" s="1"/>
  <c r="R278" i="6"/>
  <c r="AA278" i="6" s="1"/>
  <c r="L279" i="6"/>
  <c r="M279" i="6"/>
  <c r="V279" i="6" s="1"/>
  <c r="N279" i="6"/>
  <c r="W279" i="6" s="1"/>
  <c r="O279" i="6"/>
  <c r="P279" i="6"/>
  <c r="Y279" i="6" s="1"/>
  <c r="Q279" i="6"/>
  <c r="R279" i="6"/>
  <c r="AA279" i="6" s="1"/>
  <c r="L280" i="6"/>
  <c r="U280" i="6" s="1"/>
  <c r="M280" i="6"/>
  <c r="N280" i="6"/>
  <c r="W280" i="6" s="1"/>
  <c r="O280" i="6"/>
  <c r="X280" i="6" s="1"/>
  <c r="P280" i="6"/>
  <c r="Q280" i="6"/>
  <c r="Z280" i="6" s="1"/>
  <c r="R280" i="6"/>
  <c r="L281" i="6"/>
  <c r="U281" i="6" s="1"/>
  <c r="M281" i="6"/>
  <c r="V281" i="6" s="1"/>
  <c r="N281" i="6"/>
  <c r="O281" i="6"/>
  <c r="X281" i="6" s="1"/>
  <c r="P281" i="6"/>
  <c r="Y281" i="6" s="1"/>
  <c r="Q281" i="6"/>
  <c r="R281" i="6"/>
  <c r="AA281" i="6" s="1"/>
  <c r="L282" i="6"/>
  <c r="M282" i="6"/>
  <c r="V282" i="6" s="1"/>
  <c r="N282" i="6"/>
  <c r="W282" i="6" s="1"/>
  <c r="O282" i="6"/>
  <c r="P282" i="6"/>
  <c r="Y282" i="6" s="1"/>
  <c r="Q282" i="6"/>
  <c r="Z282" i="6" s="1"/>
  <c r="R282" i="6"/>
  <c r="L283" i="6"/>
  <c r="U283" i="6" s="1"/>
  <c r="M283" i="6"/>
  <c r="N283" i="6"/>
  <c r="W283" i="6" s="1"/>
  <c r="O283" i="6"/>
  <c r="X283" i="6" s="1"/>
  <c r="P283" i="6"/>
  <c r="Q283" i="6"/>
  <c r="Z283" i="6" s="1"/>
  <c r="R283" i="6"/>
  <c r="AA283" i="6" s="1"/>
  <c r="L284" i="6"/>
  <c r="M284" i="6"/>
  <c r="V284" i="6" s="1"/>
  <c r="N284" i="6"/>
  <c r="O284" i="6"/>
  <c r="X284" i="6" s="1"/>
  <c r="P284" i="6"/>
  <c r="Y284" i="6" s="1"/>
  <c r="Q284" i="6"/>
  <c r="R284" i="6"/>
  <c r="AA284" i="6" s="1"/>
  <c r="L285" i="6"/>
  <c r="U285" i="6" s="1"/>
  <c r="M285" i="6"/>
  <c r="N285" i="6"/>
  <c r="W285" i="6" s="1"/>
  <c r="O285" i="6"/>
  <c r="P285" i="6"/>
  <c r="Y285" i="6" s="1"/>
  <c r="Q285" i="6"/>
  <c r="Z285" i="6" s="1"/>
  <c r="R285" i="6"/>
  <c r="L286" i="6"/>
  <c r="U286" i="6" s="1"/>
  <c r="M286" i="6"/>
  <c r="V286" i="6" s="1"/>
  <c r="N286" i="6"/>
  <c r="O286" i="6"/>
  <c r="X286" i="6" s="1"/>
  <c r="P286" i="6"/>
  <c r="Q286" i="6"/>
  <c r="Z286" i="6" s="1"/>
  <c r="R286" i="6"/>
  <c r="AA286" i="6" s="1"/>
  <c r="L287" i="6"/>
  <c r="M287" i="6"/>
  <c r="N287" i="6"/>
  <c r="W287" i="6" s="1"/>
  <c r="O287" i="6"/>
  <c r="P287" i="6"/>
  <c r="Y287" i="6" s="1"/>
  <c r="Q287" i="6"/>
  <c r="R287" i="6"/>
  <c r="AA287" i="6" s="1"/>
  <c r="L290" i="6"/>
  <c r="M290" i="6"/>
  <c r="N290" i="6"/>
  <c r="O290" i="6"/>
  <c r="X290" i="6" s="1"/>
  <c r="P290" i="6"/>
  <c r="Q290" i="6"/>
  <c r="R290" i="6"/>
  <c r="AA290" i="6" s="1"/>
  <c r="L291" i="6"/>
  <c r="U291" i="6" s="1"/>
  <c r="M291" i="6"/>
  <c r="V291" i="6" s="1"/>
  <c r="N291" i="6"/>
  <c r="W291" i="6" s="1"/>
  <c r="O291" i="6"/>
  <c r="X291" i="6" s="1"/>
  <c r="P291" i="6"/>
  <c r="Y291" i="6" s="1"/>
  <c r="Q291" i="6"/>
  <c r="Z291" i="6" s="1"/>
  <c r="R291" i="6"/>
  <c r="AA291" i="6" s="1"/>
  <c r="L292" i="6"/>
  <c r="M292" i="6"/>
  <c r="V292" i="6" s="1"/>
  <c r="N292" i="6"/>
  <c r="W292" i="6" s="1"/>
  <c r="O292" i="6"/>
  <c r="X292" i="6" s="1"/>
  <c r="P292" i="6"/>
  <c r="Y292" i="6" s="1"/>
  <c r="Q292" i="6"/>
  <c r="Z292" i="6" s="1"/>
  <c r="R292" i="6"/>
  <c r="AA292" i="6" s="1"/>
  <c r="L293" i="6"/>
  <c r="U293" i="6" s="1"/>
  <c r="M293" i="6"/>
  <c r="V293" i="6" s="1"/>
  <c r="N293" i="6"/>
  <c r="W293" i="6" s="1"/>
  <c r="O293" i="6"/>
  <c r="X293" i="6" s="1"/>
  <c r="P293" i="6"/>
  <c r="Y293" i="6" s="1"/>
  <c r="Q293" i="6"/>
  <c r="Z293" i="6" s="1"/>
  <c r="R293" i="6"/>
  <c r="AA293" i="6" s="1"/>
  <c r="L294" i="6"/>
  <c r="U294" i="6" s="1"/>
  <c r="M294" i="6"/>
  <c r="V294" i="6" s="1"/>
  <c r="N294" i="6"/>
  <c r="W294" i="6" s="1"/>
  <c r="O294" i="6"/>
  <c r="X294" i="6" s="1"/>
  <c r="P294" i="6"/>
  <c r="Y294" i="6" s="1"/>
  <c r="Q294" i="6"/>
  <c r="Z294" i="6" s="1"/>
  <c r="R294" i="6"/>
  <c r="AA294" i="6" s="1"/>
  <c r="L295" i="6"/>
  <c r="U295" i="6" s="1"/>
  <c r="M295" i="6"/>
  <c r="V295" i="6" s="1"/>
  <c r="N295" i="6"/>
  <c r="W295" i="6" s="1"/>
  <c r="O295" i="6"/>
  <c r="X295" i="6" s="1"/>
  <c r="P295" i="6"/>
  <c r="Y295" i="6" s="1"/>
  <c r="Q295" i="6"/>
  <c r="Z295" i="6" s="1"/>
  <c r="R295" i="6"/>
  <c r="AA295" i="6" s="1"/>
  <c r="L296" i="6"/>
  <c r="U296" i="6" s="1"/>
  <c r="M296" i="6"/>
  <c r="V296" i="6" s="1"/>
  <c r="N296" i="6"/>
  <c r="W296" i="6" s="1"/>
  <c r="O296" i="6"/>
  <c r="X296" i="6" s="1"/>
  <c r="P296" i="6"/>
  <c r="Y296" i="6" s="1"/>
  <c r="Q296" i="6"/>
  <c r="Z296" i="6" s="1"/>
  <c r="R296" i="6"/>
  <c r="AA296" i="6" s="1"/>
  <c r="L297" i="6"/>
  <c r="U297" i="6" s="1"/>
  <c r="M297" i="6"/>
  <c r="V297" i="6" s="1"/>
  <c r="N297" i="6"/>
  <c r="W297" i="6" s="1"/>
  <c r="O297" i="6"/>
  <c r="X297" i="6" s="1"/>
  <c r="P297" i="6"/>
  <c r="Y297" i="6" s="1"/>
  <c r="Q297" i="6"/>
  <c r="Z297" i="6" s="1"/>
  <c r="R297" i="6"/>
  <c r="AA297" i="6" s="1"/>
  <c r="L298" i="6"/>
  <c r="U298" i="6" s="1"/>
  <c r="M298" i="6"/>
  <c r="V298" i="6" s="1"/>
  <c r="N298" i="6"/>
  <c r="W298" i="6" s="1"/>
  <c r="O298" i="6"/>
  <c r="X298" i="6" s="1"/>
  <c r="P298" i="6"/>
  <c r="Y298" i="6" s="1"/>
  <c r="Q298" i="6"/>
  <c r="Z298" i="6" s="1"/>
  <c r="R298" i="6"/>
  <c r="AA298" i="6" s="1"/>
  <c r="L299" i="6"/>
  <c r="U299" i="6" s="1"/>
  <c r="M299" i="6"/>
  <c r="V299" i="6" s="1"/>
  <c r="N299" i="6"/>
  <c r="W299" i="6" s="1"/>
  <c r="O299" i="6"/>
  <c r="X299" i="6" s="1"/>
  <c r="P299" i="6"/>
  <c r="Y299" i="6" s="1"/>
  <c r="Q299" i="6"/>
  <c r="Z299" i="6" s="1"/>
  <c r="R299" i="6"/>
  <c r="AA299" i="6" s="1"/>
  <c r="L300" i="6"/>
  <c r="U300" i="6" s="1"/>
  <c r="M300" i="6"/>
  <c r="V300" i="6" s="1"/>
  <c r="N300" i="6"/>
  <c r="W300" i="6" s="1"/>
  <c r="O300" i="6"/>
  <c r="X300" i="6" s="1"/>
  <c r="P300" i="6"/>
  <c r="Y300" i="6" s="1"/>
  <c r="Q300" i="6"/>
  <c r="Z300" i="6" s="1"/>
  <c r="R300" i="6"/>
  <c r="AA300" i="6" s="1"/>
  <c r="L301" i="6"/>
  <c r="U301" i="6" s="1"/>
  <c r="M301" i="6"/>
  <c r="V301" i="6" s="1"/>
  <c r="N301" i="6"/>
  <c r="W301" i="6" s="1"/>
  <c r="O301" i="6"/>
  <c r="X301" i="6" s="1"/>
  <c r="P301" i="6"/>
  <c r="Y301" i="6" s="1"/>
  <c r="Q301" i="6"/>
  <c r="Z301" i="6" s="1"/>
  <c r="R301" i="6"/>
  <c r="AA301" i="6" s="1"/>
  <c r="L302" i="6"/>
  <c r="U302" i="6" s="1"/>
  <c r="M302" i="6"/>
  <c r="V302" i="6" s="1"/>
  <c r="N302" i="6"/>
  <c r="W302" i="6" s="1"/>
  <c r="O302" i="6"/>
  <c r="X302" i="6" s="1"/>
  <c r="P302" i="6"/>
  <c r="Y302" i="6" s="1"/>
  <c r="Q302" i="6"/>
  <c r="Z302" i="6" s="1"/>
  <c r="R302" i="6"/>
  <c r="AA302" i="6" s="1"/>
  <c r="L303" i="6"/>
  <c r="U303" i="6" s="1"/>
  <c r="M303" i="6"/>
  <c r="V303" i="6" s="1"/>
  <c r="N303" i="6"/>
  <c r="W303" i="6" s="1"/>
  <c r="O303" i="6"/>
  <c r="X303" i="6" s="1"/>
  <c r="P303" i="6"/>
  <c r="Y303" i="6" s="1"/>
  <c r="Q303" i="6"/>
  <c r="Z303" i="6" s="1"/>
  <c r="R303" i="6"/>
  <c r="AA303" i="6" s="1"/>
  <c r="L304" i="6"/>
  <c r="U304" i="6" s="1"/>
  <c r="M304" i="6"/>
  <c r="V304" i="6" s="1"/>
  <c r="N304" i="6"/>
  <c r="W304" i="6" s="1"/>
  <c r="O304" i="6"/>
  <c r="X304" i="6" s="1"/>
  <c r="P304" i="6"/>
  <c r="Y304" i="6" s="1"/>
  <c r="Q304" i="6"/>
  <c r="Z304" i="6" s="1"/>
  <c r="R304" i="6"/>
  <c r="AA304" i="6" s="1"/>
  <c r="L305" i="6"/>
  <c r="U305" i="6" s="1"/>
  <c r="M305" i="6"/>
  <c r="V305" i="6" s="1"/>
  <c r="N305" i="6"/>
  <c r="W305" i="6" s="1"/>
  <c r="O305" i="6"/>
  <c r="X305" i="6" s="1"/>
  <c r="P305" i="6"/>
  <c r="Y305" i="6" s="1"/>
  <c r="Q305" i="6"/>
  <c r="Z305" i="6" s="1"/>
  <c r="R305" i="6"/>
  <c r="AA305" i="6" s="1"/>
  <c r="L306" i="6"/>
  <c r="U306" i="6" s="1"/>
  <c r="M306" i="6"/>
  <c r="V306" i="6" s="1"/>
  <c r="N306" i="6"/>
  <c r="W306" i="6" s="1"/>
  <c r="O306" i="6"/>
  <c r="X306" i="6" s="1"/>
  <c r="P306" i="6"/>
  <c r="Y306" i="6" s="1"/>
  <c r="Q306" i="6"/>
  <c r="Z306" i="6" s="1"/>
  <c r="R306" i="6"/>
  <c r="AA306" i="6" s="1"/>
  <c r="L307" i="6"/>
  <c r="U307" i="6" s="1"/>
  <c r="M307" i="6"/>
  <c r="V307" i="6" s="1"/>
  <c r="N307" i="6"/>
  <c r="W307" i="6" s="1"/>
  <c r="O307" i="6"/>
  <c r="X307" i="6" s="1"/>
  <c r="P307" i="6"/>
  <c r="Y307" i="6" s="1"/>
  <c r="Q307" i="6"/>
  <c r="Z307" i="6" s="1"/>
  <c r="R307" i="6"/>
  <c r="AA307" i="6" s="1"/>
  <c r="L308" i="6"/>
  <c r="U308" i="6" s="1"/>
  <c r="M308" i="6"/>
  <c r="V308" i="6" s="1"/>
  <c r="N308" i="6"/>
  <c r="W308" i="6" s="1"/>
  <c r="O308" i="6"/>
  <c r="X308" i="6" s="1"/>
  <c r="P308" i="6"/>
  <c r="Y308" i="6" s="1"/>
  <c r="Q308" i="6"/>
  <c r="Z308" i="6" s="1"/>
  <c r="R308" i="6"/>
  <c r="AA308" i="6" s="1"/>
  <c r="L309" i="6"/>
  <c r="U309" i="6" s="1"/>
  <c r="M309" i="6"/>
  <c r="V309" i="6" s="1"/>
  <c r="N309" i="6"/>
  <c r="W309" i="6" s="1"/>
  <c r="O309" i="6"/>
  <c r="X309" i="6" s="1"/>
  <c r="P309" i="6"/>
  <c r="Y309" i="6" s="1"/>
  <c r="Q309" i="6"/>
  <c r="Z309" i="6" s="1"/>
  <c r="R309" i="6"/>
  <c r="AA309" i="6" s="1"/>
  <c r="L310" i="6"/>
  <c r="U310" i="6" s="1"/>
  <c r="M310" i="6"/>
  <c r="V310" i="6" s="1"/>
  <c r="N310" i="6"/>
  <c r="W310" i="6" s="1"/>
  <c r="O310" i="6"/>
  <c r="X310" i="6" s="1"/>
  <c r="P310" i="6"/>
  <c r="Y310" i="6" s="1"/>
  <c r="Q310" i="6"/>
  <c r="Z310" i="6" s="1"/>
  <c r="R310" i="6"/>
  <c r="AA310" i="6" s="1"/>
  <c r="L311" i="6"/>
  <c r="U311" i="6" s="1"/>
  <c r="M311" i="6"/>
  <c r="V311" i="6" s="1"/>
  <c r="N311" i="6"/>
  <c r="W311" i="6" s="1"/>
  <c r="O311" i="6"/>
  <c r="X311" i="6" s="1"/>
  <c r="P311" i="6"/>
  <c r="Y311" i="6" s="1"/>
  <c r="Q311" i="6"/>
  <c r="Z311" i="6" s="1"/>
  <c r="R311" i="6"/>
  <c r="AA311" i="6" s="1"/>
  <c r="L312" i="6"/>
  <c r="U312" i="6" s="1"/>
  <c r="M312" i="6"/>
  <c r="V312" i="6" s="1"/>
  <c r="N312" i="6"/>
  <c r="W312" i="6" s="1"/>
  <c r="O312" i="6"/>
  <c r="X312" i="6" s="1"/>
  <c r="P312" i="6"/>
  <c r="Y312" i="6" s="1"/>
  <c r="Q312" i="6"/>
  <c r="Z312" i="6" s="1"/>
  <c r="R312" i="6"/>
  <c r="AA312" i="6" s="1"/>
  <c r="L313" i="6"/>
  <c r="U313" i="6" s="1"/>
  <c r="M313" i="6"/>
  <c r="V313" i="6" s="1"/>
  <c r="N313" i="6"/>
  <c r="W313" i="6" s="1"/>
  <c r="O313" i="6"/>
  <c r="X313" i="6" s="1"/>
  <c r="P313" i="6"/>
  <c r="Y313" i="6" s="1"/>
  <c r="Q313" i="6"/>
  <c r="Z313" i="6" s="1"/>
  <c r="R313" i="6"/>
  <c r="AA313" i="6" s="1"/>
  <c r="L316" i="6"/>
  <c r="U316" i="6" s="1"/>
  <c r="M316" i="6"/>
  <c r="N316" i="6"/>
  <c r="O316" i="6"/>
  <c r="P316" i="6"/>
  <c r="Q316" i="6"/>
  <c r="R316" i="6"/>
  <c r="AA316" i="6" s="1"/>
  <c r="L317" i="6"/>
  <c r="U317" i="6" s="1"/>
  <c r="M317" i="6"/>
  <c r="V317" i="6" s="1"/>
  <c r="N317" i="6"/>
  <c r="O317" i="6"/>
  <c r="X317" i="6" s="1"/>
  <c r="P317" i="6"/>
  <c r="Y317" i="6" s="1"/>
  <c r="Q317" i="6"/>
  <c r="R317" i="6"/>
  <c r="AA317" i="6" s="1"/>
  <c r="L318" i="6"/>
  <c r="M318" i="6"/>
  <c r="V318" i="6" s="1"/>
  <c r="N318" i="6"/>
  <c r="W318" i="6" s="1"/>
  <c r="O318" i="6"/>
  <c r="P318" i="6"/>
  <c r="Y318" i="6" s="1"/>
  <c r="Q318" i="6"/>
  <c r="Z318" i="6" s="1"/>
  <c r="R318" i="6"/>
  <c r="L319" i="6"/>
  <c r="U319" i="6" s="1"/>
  <c r="M319" i="6"/>
  <c r="N319" i="6"/>
  <c r="W319" i="6" s="1"/>
  <c r="O319" i="6"/>
  <c r="X319" i="6" s="1"/>
  <c r="P319" i="6"/>
  <c r="Q319" i="6"/>
  <c r="Z319" i="6" s="1"/>
  <c r="R319" i="6"/>
  <c r="AA319" i="6" s="1"/>
  <c r="L320" i="6"/>
  <c r="M320" i="6"/>
  <c r="V320" i="6" s="1"/>
  <c r="N320" i="6"/>
  <c r="O320" i="6"/>
  <c r="X320" i="6" s="1"/>
  <c r="P320" i="6"/>
  <c r="Y320" i="6" s="1"/>
  <c r="Q320" i="6"/>
  <c r="R320" i="6"/>
  <c r="AA320" i="6" s="1"/>
  <c r="L321" i="6"/>
  <c r="U321" i="6" s="1"/>
  <c r="M321" i="6"/>
  <c r="N321" i="6"/>
  <c r="W321" i="6" s="1"/>
  <c r="O321" i="6"/>
  <c r="P321" i="6"/>
  <c r="Y321" i="6" s="1"/>
  <c r="Q321" i="6"/>
  <c r="Z321" i="6" s="1"/>
  <c r="R321" i="6"/>
  <c r="L322" i="6"/>
  <c r="U322" i="6" s="1"/>
  <c r="M322" i="6"/>
  <c r="V322" i="6" s="1"/>
  <c r="N322" i="6"/>
  <c r="O322" i="6"/>
  <c r="X322" i="6" s="1"/>
  <c r="P322" i="6"/>
  <c r="Q322" i="6"/>
  <c r="Z322" i="6" s="1"/>
  <c r="R322" i="6"/>
  <c r="AA322" i="6" s="1"/>
  <c r="L323" i="6"/>
  <c r="M323" i="6"/>
  <c r="V323" i="6" s="1"/>
  <c r="N323" i="6"/>
  <c r="W323" i="6" s="1"/>
  <c r="O323" i="6"/>
  <c r="P323" i="6"/>
  <c r="Y323" i="6" s="1"/>
  <c r="Q323" i="6"/>
  <c r="R323" i="6"/>
  <c r="AA323" i="6" s="1"/>
  <c r="L324" i="6"/>
  <c r="U324" i="6" s="1"/>
  <c r="M324" i="6"/>
  <c r="N324" i="6"/>
  <c r="W324" i="6" s="1"/>
  <c r="O324" i="6"/>
  <c r="X324" i="6" s="1"/>
  <c r="P324" i="6"/>
  <c r="Q324" i="6"/>
  <c r="Z324" i="6" s="1"/>
  <c r="R324" i="6"/>
  <c r="L325" i="6"/>
  <c r="U325" i="6" s="1"/>
  <c r="M325" i="6"/>
  <c r="V325" i="6" s="1"/>
  <c r="N325" i="6"/>
  <c r="O325" i="6"/>
  <c r="X325" i="6" s="1"/>
  <c r="P325" i="6"/>
  <c r="Y325" i="6" s="1"/>
  <c r="Q325" i="6"/>
  <c r="R325" i="6"/>
  <c r="AA325" i="6" s="1"/>
  <c r="L326" i="6"/>
  <c r="M326" i="6"/>
  <c r="V326" i="6" s="1"/>
  <c r="N326" i="6"/>
  <c r="W326" i="6" s="1"/>
  <c r="O326" i="6"/>
  <c r="P326" i="6"/>
  <c r="Y326" i="6" s="1"/>
  <c r="Q326" i="6"/>
  <c r="Z326" i="6" s="1"/>
  <c r="R326" i="6"/>
  <c r="L327" i="6"/>
  <c r="U327" i="6" s="1"/>
  <c r="M327" i="6"/>
  <c r="N327" i="6"/>
  <c r="W327" i="6" s="1"/>
  <c r="O327" i="6"/>
  <c r="X327" i="6" s="1"/>
  <c r="P327" i="6"/>
  <c r="Q327" i="6"/>
  <c r="Z327" i="6" s="1"/>
  <c r="R327" i="6"/>
  <c r="AA327" i="6" s="1"/>
  <c r="L328" i="6"/>
  <c r="M328" i="6"/>
  <c r="V328" i="6" s="1"/>
  <c r="N328" i="6"/>
  <c r="O328" i="6"/>
  <c r="X328" i="6" s="1"/>
  <c r="P328" i="6"/>
  <c r="Y328" i="6" s="1"/>
  <c r="Q328" i="6"/>
  <c r="R328" i="6"/>
  <c r="AA328" i="6" s="1"/>
  <c r="L329" i="6"/>
  <c r="U329" i="6" s="1"/>
  <c r="M329" i="6"/>
  <c r="N329" i="6"/>
  <c r="W329" i="6" s="1"/>
  <c r="O329" i="6"/>
  <c r="P329" i="6"/>
  <c r="Y329" i="6" s="1"/>
  <c r="Q329" i="6"/>
  <c r="Z329" i="6" s="1"/>
  <c r="R329" i="6"/>
  <c r="L330" i="6"/>
  <c r="U330" i="6" s="1"/>
  <c r="M330" i="6"/>
  <c r="V330" i="6" s="1"/>
  <c r="N330" i="6"/>
  <c r="O330" i="6"/>
  <c r="X330" i="6" s="1"/>
  <c r="P330" i="6"/>
  <c r="Q330" i="6"/>
  <c r="Z330" i="6" s="1"/>
  <c r="R330" i="6"/>
  <c r="AA330" i="6" s="1"/>
  <c r="L331" i="6"/>
  <c r="M331" i="6"/>
  <c r="V331" i="6" s="1"/>
  <c r="N331" i="6"/>
  <c r="W331" i="6" s="1"/>
  <c r="O331" i="6"/>
  <c r="P331" i="6"/>
  <c r="Y331" i="6" s="1"/>
  <c r="Q331" i="6"/>
  <c r="R331" i="6"/>
  <c r="AA331" i="6" s="1"/>
  <c r="L332" i="6"/>
  <c r="U332" i="6" s="1"/>
  <c r="M332" i="6"/>
  <c r="N332" i="6"/>
  <c r="W332" i="6" s="1"/>
  <c r="O332" i="6"/>
  <c r="X332" i="6" s="1"/>
  <c r="P332" i="6"/>
  <c r="Q332" i="6"/>
  <c r="Z332" i="6" s="1"/>
  <c r="R332" i="6"/>
  <c r="L333" i="6"/>
  <c r="U333" i="6" s="1"/>
  <c r="M333" i="6"/>
  <c r="V333" i="6" s="1"/>
  <c r="N333" i="6"/>
  <c r="O333" i="6"/>
  <c r="X333" i="6" s="1"/>
  <c r="P333" i="6"/>
  <c r="Y333" i="6" s="1"/>
  <c r="Q333" i="6"/>
  <c r="R333" i="6"/>
  <c r="AA333" i="6" s="1"/>
  <c r="L334" i="6"/>
  <c r="M334" i="6"/>
  <c r="V334" i="6" s="1"/>
  <c r="N334" i="6"/>
  <c r="W334" i="6" s="1"/>
  <c r="O334" i="6"/>
  <c r="P334" i="6"/>
  <c r="Y334" i="6" s="1"/>
  <c r="Q334" i="6"/>
  <c r="Z334" i="6" s="1"/>
  <c r="R334" i="6"/>
  <c r="L335" i="6"/>
  <c r="U335" i="6" s="1"/>
  <c r="M335" i="6"/>
  <c r="N335" i="6"/>
  <c r="W335" i="6" s="1"/>
  <c r="O335" i="6"/>
  <c r="X335" i="6" s="1"/>
  <c r="P335" i="6"/>
  <c r="Q335" i="6"/>
  <c r="Z335" i="6" s="1"/>
  <c r="R335" i="6"/>
  <c r="AA335" i="6" s="1"/>
  <c r="L336" i="6"/>
  <c r="M336" i="6"/>
  <c r="V336" i="6" s="1"/>
  <c r="N336" i="6"/>
  <c r="O336" i="6"/>
  <c r="X336" i="6" s="1"/>
  <c r="P336" i="6"/>
  <c r="Y336" i="6" s="1"/>
  <c r="Q336" i="6"/>
  <c r="R336" i="6"/>
  <c r="AA336" i="6" s="1"/>
  <c r="L337" i="6"/>
  <c r="U337" i="6" s="1"/>
  <c r="M337" i="6"/>
  <c r="N337" i="6"/>
  <c r="W337" i="6" s="1"/>
  <c r="O337" i="6"/>
  <c r="P337" i="6"/>
  <c r="Y337" i="6" s="1"/>
  <c r="Q337" i="6"/>
  <c r="Z337" i="6" s="1"/>
  <c r="R337" i="6"/>
  <c r="L338" i="6"/>
  <c r="U338" i="6" s="1"/>
  <c r="M338" i="6"/>
  <c r="V338" i="6" s="1"/>
  <c r="N338" i="6"/>
  <c r="O338" i="6"/>
  <c r="X338" i="6" s="1"/>
  <c r="P338" i="6"/>
  <c r="Q338" i="6"/>
  <c r="Z338" i="6" s="1"/>
  <c r="R338" i="6"/>
  <c r="AA338" i="6" s="1"/>
  <c r="L339" i="6"/>
  <c r="M339" i="6"/>
  <c r="N339" i="6"/>
  <c r="W339" i="6" s="1"/>
  <c r="O339" i="6"/>
  <c r="P339" i="6"/>
  <c r="Y339" i="6" s="1"/>
  <c r="Q339" i="6"/>
  <c r="R339" i="6"/>
  <c r="AA339" i="6" s="1"/>
  <c r="L342" i="6"/>
  <c r="M342" i="6"/>
  <c r="N342" i="6"/>
  <c r="O342" i="6"/>
  <c r="P342" i="6"/>
  <c r="Q342" i="6"/>
  <c r="R342" i="6"/>
  <c r="AA342" i="6" s="1"/>
  <c r="L343" i="6"/>
  <c r="U343" i="6" s="1"/>
  <c r="M343" i="6"/>
  <c r="V343" i="6" s="1"/>
  <c r="N343" i="6"/>
  <c r="O343" i="6"/>
  <c r="X343" i="6" s="1"/>
  <c r="P343" i="6"/>
  <c r="Y343" i="6" s="1"/>
  <c r="Q343" i="6"/>
  <c r="R343" i="6"/>
  <c r="AA343" i="6" s="1"/>
  <c r="L344" i="6"/>
  <c r="M344" i="6"/>
  <c r="V344" i="6" s="1"/>
  <c r="N344" i="6"/>
  <c r="W344" i="6" s="1"/>
  <c r="O344" i="6"/>
  <c r="P344" i="6"/>
  <c r="Y344" i="6" s="1"/>
  <c r="Q344" i="6"/>
  <c r="Z344" i="6" s="1"/>
  <c r="R344" i="6"/>
  <c r="L345" i="6"/>
  <c r="U345" i="6" s="1"/>
  <c r="M345" i="6"/>
  <c r="N345" i="6"/>
  <c r="W345" i="6" s="1"/>
  <c r="O345" i="6"/>
  <c r="X345" i="6" s="1"/>
  <c r="P345" i="6"/>
  <c r="Q345" i="6"/>
  <c r="Z345" i="6" s="1"/>
  <c r="R345" i="6"/>
  <c r="AA345" i="6" s="1"/>
  <c r="L346" i="6"/>
  <c r="M346" i="6"/>
  <c r="V346" i="6" s="1"/>
  <c r="N346" i="6"/>
  <c r="O346" i="6"/>
  <c r="X346" i="6" s="1"/>
  <c r="P346" i="6"/>
  <c r="Y346" i="6" s="1"/>
  <c r="Q346" i="6"/>
  <c r="R346" i="6"/>
  <c r="AA346" i="6" s="1"/>
  <c r="L347" i="6"/>
  <c r="U347" i="6" s="1"/>
  <c r="M347" i="6"/>
  <c r="N347" i="6"/>
  <c r="W347" i="6" s="1"/>
  <c r="O347" i="6"/>
  <c r="P347" i="6"/>
  <c r="Y347" i="6" s="1"/>
  <c r="Q347" i="6"/>
  <c r="Z347" i="6" s="1"/>
  <c r="R347" i="6"/>
  <c r="L348" i="6"/>
  <c r="U348" i="6" s="1"/>
  <c r="M348" i="6"/>
  <c r="V348" i="6" s="1"/>
  <c r="N348" i="6"/>
  <c r="O348" i="6"/>
  <c r="X348" i="6" s="1"/>
  <c r="P348" i="6"/>
  <c r="Q348" i="6"/>
  <c r="Z348" i="6" s="1"/>
  <c r="R348" i="6"/>
  <c r="AA348" i="6" s="1"/>
  <c r="L349" i="6"/>
  <c r="M349" i="6"/>
  <c r="V349" i="6" s="1"/>
  <c r="N349" i="6"/>
  <c r="W349" i="6" s="1"/>
  <c r="O349" i="6"/>
  <c r="P349" i="6"/>
  <c r="Y349" i="6" s="1"/>
  <c r="Q349" i="6"/>
  <c r="R349" i="6"/>
  <c r="AA349" i="6" s="1"/>
  <c r="L350" i="6"/>
  <c r="U350" i="6" s="1"/>
  <c r="M350" i="6"/>
  <c r="N350" i="6"/>
  <c r="W350" i="6" s="1"/>
  <c r="O350" i="6"/>
  <c r="X350" i="6" s="1"/>
  <c r="P350" i="6"/>
  <c r="Q350" i="6"/>
  <c r="Z350" i="6" s="1"/>
  <c r="R350" i="6"/>
  <c r="L351" i="6"/>
  <c r="U351" i="6" s="1"/>
  <c r="M351" i="6"/>
  <c r="V351" i="6" s="1"/>
  <c r="N351" i="6"/>
  <c r="O351" i="6"/>
  <c r="X351" i="6" s="1"/>
  <c r="P351" i="6"/>
  <c r="Y351" i="6" s="1"/>
  <c r="Q351" i="6"/>
  <c r="R351" i="6"/>
  <c r="AA351" i="6" s="1"/>
  <c r="L352" i="6"/>
  <c r="M352" i="6"/>
  <c r="V352" i="6" s="1"/>
  <c r="N352" i="6"/>
  <c r="W352" i="6" s="1"/>
  <c r="O352" i="6"/>
  <c r="P352" i="6"/>
  <c r="Y352" i="6" s="1"/>
  <c r="Q352" i="6"/>
  <c r="Z352" i="6" s="1"/>
  <c r="R352" i="6"/>
  <c r="L353" i="6"/>
  <c r="U353" i="6" s="1"/>
  <c r="M353" i="6"/>
  <c r="N353" i="6"/>
  <c r="W353" i="6" s="1"/>
  <c r="O353" i="6"/>
  <c r="X353" i="6" s="1"/>
  <c r="P353" i="6"/>
  <c r="Q353" i="6"/>
  <c r="Z353" i="6" s="1"/>
  <c r="R353" i="6"/>
  <c r="AA353" i="6" s="1"/>
  <c r="L354" i="6"/>
  <c r="M354" i="6"/>
  <c r="V354" i="6" s="1"/>
  <c r="N354" i="6"/>
  <c r="O354" i="6"/>
  <c r="X354" i="6" s="1"/>
  <c r="P354" i="6"/>
  <c r="Y354" i="6" s="1"/>
  <c r="Q354" i="6"/>
  <c r="R354" i="6"/>
  <c r="AA354" i="6" s="1"/>
  <c r="L355" i="6"/>
  <c r="U355" i="6" s="1"/>
  <c r="M355" i="6"/>
  <c r="N355" i="6"/>
  <c r="W355" i="6" s="1"/>
  <c r="O355" i="6"/>
  <c r="P355" i="6"/>
  <c r="Y355" i="6" s="1"/>
  <c r="Q355" i="6"/>
  <c r="Z355" i="6" s="1"/>
  <c r="R355" i="6"/>
  <c r="L356" i="6"/>
  <c r="U356" i="6" s="1"/>
  <c r="M356" i="6"/>
  <c r="V356" i="6" s="1"/>
  <c r="N356" i="6"/>
  <c r="O356" i="6"/>
  <c r="X356" i="6" s="1"/>
  <c r="P356" i="6"/>
  <c r="Q356" i="6"/>
  <c r="Z356" i="6" s="1"/>
  <c r="R356" i="6"/>
  <c r="AA356" i="6" s="1"/>
  <c r="L357" i="6"/>
  <c r="M357" i="6"/>
  <c r="V357" i="6" s="1"/>
  <c r="N357" i="6"/>
  <c r="W357" i="6" s="1"/>
  <c r="O357" i="6"/>
  <c r="P357" i="6"/>
  <c r="Y357" i="6" s="1"/>
  <c r="Q357" i="6"/>
  <c r="R357" i="6"/>
  <c r="AA357" i="6" s="1"/>
  <c r="L358" i="6"/>
  <c r="U358" i="6" s="1"/>
  <c r="M358" i="6"/>
  <c r="N358" i="6"/>
  <c r="W358" i="6" s="1"/>
  <c r="O358" i="6"/>
  <c r="X358" i="6" s="1"/>
  <c r="P358" i="6"/>
  <c r="Q358" i="6"/>
  <c r="Z358" i="6" s="1"/>
  <c r="R358" i="6"/>
  <c r="L359" i="6"/>
  <c r="U359" i="6" s="1"/>
  <c r="M359" i="6"/>
  <c r="V359" i="6" s="1"/>
  <c r="N359" i="6"/>
  <c r="O359" i="6"/>
  <c r="X359" i="6" s="1"/>
  <c r="P359" i="6"/>
  <c r="Y359" i="6" s="1"/>
  <c r="Q359" i="6"/>
  <c r="R359" i="6"/>
  <c r="AA359" i="6" s="1"/>
  <c r="L360" i="6"/>
  <c r="M360" i="6"/>
  <c r="V360" i="6" s="1"/>
  <c r="N360" i="6"/>
  <c r="W360" i="6" s="1"/>
  <c r="O360" i="6"/>
  <c r="P360" i="6"/>
  <c r="Y360" i="6" s="1"/>
  <c r="Q360" i="6"/>
  <c r="Z360" i="6" s="1"/>
  <c r="R360" i="6"/>
  <c r="L361" i="6"/>
  <c r="U361" i="6" s="1"/>
  <c r="M361" i="6"/>
  <c r="N361" i="6"/>
  <c r="W361" i="6" s="1"/>
  <c r="O361" i="6"/>
  <c r="X361" i="6" s="1"/>
  <c r="P361" i="6"/>
  <c r="Q361" i="6"/>
  <c r="Z361" i="6" s="1"/>
  <c r="R361" i="6"/>
  <c r="AA361" i="6" s="1"/>
  <c r="L362" i="6"/>
  <c r="M362" i="6"/>
  <c r="V362" i="6" s="1"/>
  <c r="N362" i="6"/>
  <c r="O362" i="6"/>
  <c r="X362" i="6" s="1"/>
  <c r="P362" i="6"/>
  <c r="Y362" i="6" s="1"/>
  <c r="Q362" i="6"/>
  <c r="R362" i="6"/>
  <c r="AA362" i="6" s="1"/>
  <c r="L363" i="6"/>
  <c r="U363" i="6" s="1"/>
  <c r="M363" i="6"/>
  <c r="N363" i="6"/>
  <c r="W363" i="6" s="1"/>
  <c r="O363" i="6"/>
  <c r="P363" i="6"/>
  <c r="Y363" i="6" s="1"/>
  <c r="Q363" i="6"/>
  <c r="Z363" i="6" s="1"/>
  <c r="R363" i="6"/>
  <c r="L364" i="6"/>
  <c r="U364" i="6" s="1"/>
  <c r="M364" i="6"/>
  <c r="V364" i="6" s="1"/>
  <c r="N364" i="6"/>
  <c r="O364" i="6"/>
  <c r="X364" i="6" s="1"/>
  <c r="P364" i="6"/>
  <c r="Q364" i="6"/>
  <c r="Z364" i="6" s="1"/>
  <c r="R364" i="6"/>
  <c r="AA364" i="6" s="1"/>
  <c r="L365" i="6"/>
  <c r="M365" i="6"/>
  <c r="N365" i="6"/>
  <c r="W365" i="6" s="1"/>
  <c r="O365" i="6"/>
  <c r="P365" i="6"/>
  <c r="Y365" i="6" s="1"/>
  <c r="Q365" i="6"/>
  <c r="R365" i="6"/>
  <c r="AA365" i="6" s="1"/>
  <c r="L368" i="6"/>
  <c r="M368" i="6"/>
  <c r="N368" i="6"/>
  <c r="O368" i="6"/>
  <c r="X368" i="6" s="1"/>
  <c r="P368" i="6"/>
  <c r="Q368" i="6"/>
  <c r="R368" i="6"/>
  <c r="AA368" i="6" s="1"/>
  <c r="L369" i="6"/>
  <c r="U369" i="6" s="1"/>
  <c r="M369" i="6"/>
  <c r="V369" i="6" s="1"/>
  <c r="N369" i="6"/>
  <c r="O369" i="6"/>
  <c r="X369" i="6" s="1"/>
  <c r="P369" i="6"/>
  <c r="Y369" i="6" s="1"/>
  <c r="Q369" i="6"/>
  <c r="R369" i="6"/>
  <c r="AA369" i="6" s="1"/>
  <c r="L370" i="6"/>
  <c r="M370" i="6"/>
  <c r="V370" i="6" s="1"/>
  <c r="N370" i="6"/>
  <c r="W370" i="6" s="1"/>
  <c r="O370" i="6"/>
  <c r="P370" i="6"/>
  <c r="Y370" i="6" s="1"/>
  <c r="Q370" i="6"/>
  <c r="Z370" i="6" s="1"/>
  <c r="R370" i="6"/>
  <c r="L371" i="6"/>
  <c r="U371" i="6" s="1"/>
  <c r="M371" i="6"/>
  <c r="N371" i="6"/>
  <c r="W371" i="6" s="1"/>
  <c r="O371" i="6"/>
  <c r="X371" i="6" s="1"/>
  <c r="P371" i="6"/>
  <c r="Q371" i="6"/>
  <c r="Z371" i="6" s="1"/>
  <c r="R371" i="6"/>
  <c r="AA371" i="6" s="1"/>
  <c r="L372" i="6"/>
  <c r="M372" i="6"/>
  <c r="V372" i="6" s="1"/>
  <c r="N372" i="6"/>
  <c r="O372" i="6"/>
  <c r="X372" i="6" s="1"/>
  <c r="P372" i="6"/>
  <c r="Y372" i="6" s="1"/>
  <c r="Q372" i="6"/>
  <c r="R372" i="6"/>
  <c r="AA372" i="6" s="1"/>
  <c r="L373" i="6"/>
  <c r="U373" i="6" s="1"/>
  <c r="M373" i="6"/>
  <c r="N373" i="6"/>
  <c r="W373" i="6" s="1"/>
  <c r="O373" i="6"/>
  <c r="P373" i="6"/>
  <c r="Y373" i="6" s="1"/>
  <c r="Q373" i="6"/>
  <c r="Z373" i="6" s="1"/>
  <c r="R373" i="6"/>
  <c r="L374" i="6"/>
  <c r="U374" i="6" s="1"/>
  <c r="M374" i="6"/>
  <c r="V374" i="6" s="1"/>
  <c r="N374" i="6"/>
  <c r="O374" i="6"/>
  <c r="X374" i="6" s="1"/>
  <c r="P374" i="6"/>
  <c r="Q374" i="6"/>
  <c r="Z374" i="6" s="1"/>
  <c r="R374" i="6"/>
  <c r="AA374" i="6" s="1"/>
  <c r="L375" i="6"/>
  <c r="M375" i="6"/>
  <c r="V375" i="6" s="1"/>
  <c r="N375" i="6"/>
  <c r="W375" i="6" s="1"/>
  <c r="O375" i="6"/>
  <c r="P375" i="6"/>
  <c r="Y375" i="6" s="1"/>
  <c r="Q375" i="6"/>
  <c r="R375" i="6"/>
  <c r="AA375" i="6" s="1"/>
  <c r="L376" i="6"/>
  <c r="U376" i="6" s="1"/>
  <c r="M376" i="6"/>
  <c r="N376" i="6"/>
  <c r="W376" i="6" s="1"/>
  <c r="O376" i="6"/>
  <c r="X376" i="6" s="1"/>
  <c r="P376" i="6"/>
  <c r="Q376" i="6"/>
  <c r="Z376" i="6" s="1"/>
  <c r="R376" i="6"/>
  <c r="L377" i="6"/>
  <c r="U377" i="6" s="1"/>
  <c r="M377" i="6"/>
  <c r="V377" i="6" s="1"/>
  <c r="N377" i="6"/>
  <c r="O377" i="6"/>
  <c r="X377" i="6" s="1"/>
  <c r="P377" i="6"/>
  <c r="Y377" i="6" s="1"/>
  <c r="Q377" i="6"/>
  <c r="R377" i="6"/>
  <c r="AA377" i="6" s="1"/>
  <c r="L378" i="6"/>
  <c r="M378" i="6"/>
  <c r="V378" i="6" s="1"/>
  <c r="N378" i="6"/>
  <c r="W378" i="6" s="1"/>
  <c r="O378" i="6"/>
  <c r="P378" i="6"/>
  <c r="Y378" i="6" s="1"/>
  <c r="Q378" i="6"/>
  <c r="Z378" i="6" s="1"/>
  <c r="R378" i="6"/>
  <c r="L379" i="6"/>
  <c r="U379" i="6" s="1"/>
  <c r="M379" i="6"/>
  <c r="N379" i="6"/>
  <c r="W379" i="6" s="1"/>
  <c r="O379" i="6"/>
  <c r="X379" i="6" s="1"/>
  <c r="P379" i="6"/>
  <c r="Q379" i="6"/>
  <c r="Z379" i="6" s="1"/>
  <c r="R379" i="6"/>
  <c r="AA379" i="6" s="1"/>
  <c r="L380" i="6"/>
  <c r="M380" i="6"/>
  <c r="V380" i="6" s="1"/>
  <c r="N380" i="6"/>
  <c r="O380" i="6"/>
  <c r="X380" i="6" s="1"/>
  <c r="P380" i="6"/>
  <c r="Y380" i="6" s="1"/>
  <c r="Q380" i="6"/>
  <c r="R380" i="6"/>
  <c r="AA380" i="6" s="1"/>
  <c r="L381" i="6"/>
  <c r="U381" i="6" s="1"/>
  <c r="M381" i="6"/>
  <c r="N381" i="6"/>
  <c r="W381" i="6" s="1"/>
  <c r="O381" i="6"/>
  <c r="P381" i="6"/>
  <c r="Y381" i="6" s="1"/>
  <c r="Q381" i="6"/>
  <c r="Z381" i="6" s="1"/>
  <c r="R381" i="6"/>
  <c r="L382" i="6"/>
  <c r="U382" i="6" s="1"/>
  <c r="M382" i="6"/>
  <c r="V382" i="6" s="1"/>
  <c r="N382" i="6"/>
  <c r="O382" i="6"/>
  <c r="X382" i="6" s="1"/>
  <c r="P382" i="6"/>
  <c r="Q382" i="6"/>
  <c r="Z382" i="6" s="1"/>
  <c r="R382" i="6"/>
  <c r="AA382" i="6" s="1"/>
  <c r="L383" i="6"/>
  <c r="M383" i="6"/>
  <c r="V383" i="6" s="1"/>
  <c r="N383" i="6"/>
  <c r="W383" i="6" s="1"/>
  <c r="O383" i="6"/>
  <c r="P383" i="6"/>
  <c r="Y383" i="6" s="1"/>
  <c r="Q383" i="6"/>
  <c r="R383" i="6"/>
  <c r="AA383" i="6" s="1"/>
  <c r="L384" i="6"/>
  <c r="U384" i="6" s="1"/>
  <c r="M384" i="6"/>
  <c r="N384" i="6"/>
  <c r="W384" i="6" s="1"/>
  <c r="O384" i="6"/>
  <c r="X384" i="6" s="1"/>
  <c r="P384" i="6"/>
  <c r="Q384" i="6"/>
  <c r="Z384" i="6" s="1"/>
  <c r="R384" i="6"/>
  <c r="L385" i="6"/>
  <c r="U385" i="6" s="1"/>
  <c r="M385" i="6"/>
  <c r="V385" i="6" s="1"/>
  <c r="N385" i="6"/>
  <c r="O385" i="6"/>
  <c r="X385" i="6" s="1"/>
  <c r="P385" i="6"/>
  <c r="Y385" i="6" s="1"/>
  <c r="Q385" i="6"/>
  <c r="R385" i="6"/>
  <c r="AA385" i="6" s="1"/>
  <c r="L386" i="6"/>
  <c r="M386" i="6"/>
  <c r="V386" i="6" s="1"/>
  <c r="N386" i="6"/>
  <c r="W386" i="6" s="1"/>
  <c r="O386" i="6"/>
  <c r="P386" i="6"/>
  <c r="Y386" i="6" s="1"/>
  <c r="Q386" i="6"/>
  <c r="Z386" i="6" s="1"/>
  <c r="R386" i="6"/>
  <c r="L387" i="6"/>
  <c r="U387" i="6" s="1"/>
  <c r="M387" i="6"/>
  <c r="N387" i="6"/>
  <c r="W387" i="6" s="1"/>
  <c r="O387" i="6"/>
  <c r="X387" i="6" s="1"/>
  <c r="P387" i="6"/>
  <c r="Q387" i="6"/>
  <c r="Z387" i="6" s="1"/>
  <c r="R387" i="6"/>
  <c r="AA387" i="6" s="1"/>
  <c r="L388" i="6"/>
  <c r="M388" i="6"/>
  <c r="V388" i="6" s="1"/>
  <c r="N388" i="6"/>
  <c r="O388" i="6"/>
  <c r="X388" i="6" s="1"/>
  <c r="P388" i="6"/>
  <c r="Y388" i="6" s="1"/>
  <c r="Q388" i="6"/>
  <c r="R388" i="6"/>
  <c r="AA388" i="6" s="1"/>
  <c r="L389" i="6"/>
  <c r="U389" i="6" s="1"/>
  <c r="M389" i="6"/>
  <c r="N389" i="6"/>
  <c r="W389" i="6" s="1"/>
  <c r="O389" i="6"/>
  <c r="P389" i="6"/>
  <c r="Y389" i="6" s="1"/>
  <c r="Q389" i="6"/>
  <c r="Z389" i="6" s="1"/>
  <c r="R389" i="6"/>
  <c r="L390" i="6"/>
  <c r="U390" i="6" s="1"/>
  <c r="M390" i="6"/>
  <c r="V390" i="6" s="1"/>
  <c r="N390" i="6"/>
  <c r="O390" i="6"/>
  <c r="X390" i="6" s="1"/>
  <c r="P390" i="6"/>
  <c r="Q390" i="6"/>
  <c r="Z390" i="6" s="1"/>
  <c r="R390" i="6"/>
  <c r="AA390" i="6" s="1"/>
  <c r="L391" i="6"/>
  <c r="M391" i="6"/>
  <c r="N391" i="6"/>
  <c r="W391" i="6" s="1"/>
  <c r="O391" i="6"/>
  <c r="P391" i="6"/>
  <c r="Y391" i="6" s="1"/>
  <c r="Q391" i="6"/>
  <c r="R391" i="6"/>
  <c r="AA391" i="6" s="1"/>
  <c r="L394" i="6"/>
  <c r="M394" i="6"/>
  <c r="V394" i="6" s="1"/>
  <c r="N394" i="6"/>
  <c r="O394" i="6"/>
  <c r="X394" i="6" s="1"/>
  <c r="P394" i="6"/>
  <c r="Q394" i="6"/>
  <c r="R394" i="6"/>
  <c r="AA394" i="6" s="1"/>
  <c r="L395" i="6"/>
  <c r="U395" i="6" s="1"/>
  <c r="M395" i="6"/>
  <c r="V395" i="6" s="1"/>
  <c r="N395" i="6"/>
  <c r="W395" i="6" s="1"/>
  <c r="O395" i="6"/>
  <c r="X395" i="6" s="1"/>
  <c r="P395" i="6"/>
  <c r="Y395" i="6" s="1"/>
  <c r="Q395" i="6"/>
  <c r="Z395" i="6" s="1"/>
  <c r="R395" i="6"/>
  <c r="AA395" i="6" s="1"/>
  <c r="L396" i="6"/>
  <c r="M396" i="6"/>
  <c r="V396" i="6" s="1"/>
  <c r="N396" i="6"/>
  <c r="W396" i="6" s="1"/>
  <c r="O396" i="6"/>
  <c r="X396" i="6" s="1"/>
  <c r="P396" i="6"/>
  <c r="Y396" i="6" s="1"/>
  <c r="Q396" i="6"/>
  <c r="Z396" i="6" s="1"/>
  <c r="R396" i="6"/>
  <c r="AA396" i="6" s="1"/>
  <c r="L397" i="6"/>
  <c r="U397" i="6" s="1"/>
  <c r="M397" i="6"/>
  <c r="V397" i="6" s="1"/>
  <c r="N397" i="6"/>
  <c r="W397" i="6" s="1"/>
  <c r="O397" i="6"/>
  <c r="X397" i="6" s="1"/>
  <c r="P397" i="6"/>
  <c r="Y397" i="6" s="1"/>
  <c r="Q397" i="6"/>
  <c r="Z397" i="6" s="1"/>
  <c r="R397" i="6"/>
  <c r="AA397" i="6" s="1"/>
  <c r="L398" i="6"/>
  <c r="U398" i="6" s="1"/>
  <c r="M398" i="6"/>
  <c r="V398" i="6" s="1"/>
  <c r="N398" i="6"/>
  <c r="W398" i="6" s="1"/>
  <c r="O398" i="6"/>
  <c r="X398" i="6" s="1"/>
  <c r="P398" i="6"/>
  <c r="Y398" i="6" s="1"/>
  <c r="Q398" i="6"/>
  <c r="Z398" i="6" s="1"/>
  <c r="R398" i="6"/>
  <c r="AA398" i="6" s="1"/>
  <c r="L399" i="6"/>
  <c r="U399" i="6" s="1"/>
  <c r="M399" i="6"/>
  <c r="V399" i="6" s="1"/>
  <c r="N399" i="6"/>
  <c r="W399" i="6" s="1"/>
  <c r="O399" i="6"/>
  <c r="X399" i="6" s="1"/>
  <c r="P399" i="6"/>
  <c r="Y399" i="6" s="1"/>
  <c r="Q399" i="6"/>
  <c r="Z399" i="6" s="1"/>
  <c r="R399" i="6"/>
  <c r="AA399" i="6" s="1"/>
  <c r="L400" i="6"/>
  <c r="U400" i="6" s="1"/>
  <c r="M400" i="6"/>
  <c r="V400" i="6" s="1"/>
  <c r="N400" i="6"/>
  <c r="W400" i="6" s="1"/>
  <c r="O400" i="6"/>
  <c r="X400" i="6" s="1"/>
  <c r="P400" i="6"/>
  <c r="Y400" i="6" s="1"/>
  <c r="Q400" i="6"/>
  <c r="Z400" i="6" s="1"/>
  <c r="R400" i="6"/>
  <c r="AA400" i="6" s="1"/>
  <c r="L401" i="6"/>
  <c r="U401" i="6" s="1"/>
  <c r="M401" i="6"/>
  <c r="V401" i="6" s="1"/>
  <c r="N401" i="6"/>
  <c r="W401" i="6" s="1"/>
  <c r="O401" i="6"/>
  <c r="X401" i="6" s="1"/>
  <c r="P401" i="6"/>
  <c r="Y401" i="6" s="1"/>
  <c r="Q401" i="6"/>
  <c r="Z401" i="6" s="1"/>
  <c r="R401" i="6"/>
  <c r="AA401" i="6" s="1"/>
  <c r="L402" i="6"/>
  <c r="U402" i="6" s="1"/>
  <c r="M402" i="6"/>
  <c r="V402" i="6" s="1"/>
  <c r="N402" i="6"/>
  <c r="W402" i="6" s="1"/>
  <c r="O402" i="6"/>
  <c r="X402" i="6" s="1"/>
  <c r="P402" i="6"/>
  <c r="Y402" i="6" s="1"/>
  <c r="Q402" i="6"/>
  <c r="Z402" i="6" s="1"/>
  <c r="R402" i="6"/>
  <c r="AA402" i="6" s="1"/>
  <c r="L403" i="6"/>
  <c r="U403" i="6" s="1"/>
  <c r="M403" i="6"/>
  <c r="V403" i="6" s="1"/>
  <c r="N403" i="6"/>
  <c r="W403" i="6" s="1"/>
  <c r="O403" i="6"/>
  <c r="X403" i="6" s="1"/>
  <c r="P403" i="6"/>
  <c r="Y403" i="6" s="1"/>
  <c r="Q403" i="6"/>
  <c r="Z403" i="6" s="1"/>
  <c r="R403" i="6"/>
  <c r="AA403" i="6" s="1"/>
  <c r="L404" i="6"/>
  <c r="U404" i="6" s="1"/>
  <c r="M404" i="6"/>
  <c r="V404" i="6" s="1"/>
  <c r="N404" i="6"/>
  <c r="W404" i="6" s="1"/>
  <c r="O404" i="6"/>
  <c r="X404" i="6" s="1"/>
  <c r="P404" i="6"/>
  <c r="Y404" i="6" s="1"/>
  <c r="Q404" i="6"/>
  <c r="Z404" i="6" s="1"/>
  <c r="R404" i="6"/>
  <c r="AA404" i="6" s="1"/>
  <c r="L405" i="6"/>
  <c r="U405" i="6" s="1"/>
  <c r="M405" i="6"/>
  <c r="V405" i="6" s="1"/>
  <c r="N405" i="6"/>
  <c r="W405" i="6" s="1"/>
  <c r="O405" i="6"/>
  <c r="X405" i="6" s="1"/>
  <c r="P405" i="6"/>
  <c r="Y405" i="6" s="1"/>
  <c r="Q405" i="6"/>
  <c r="Z405" i="6" s="1"/>
  <c r="R405" i="6"/>
  <c r="AA405" i="6" s="1"/>
  <c r="L406" i="6"/>
  <c r="U406" i="6" s="1"/>
  <c r="M406" i="6"/>
  <c r="V406" i="6" s="1"/>
  <c r="N406" i="6"/>
  <c r="W406" i="6" s="1"/>
  <c r="O406" i="6"/>
  <c r="X406" i="6" s="1"/>
  <c r="P406" i="6"/>
  <c r="Y406" i="6" s="1"/>
  <c r="Q406" i="6"/>
  <c r="Z406" i="6" s="1"/>
  <c r="R406" i="6"/>
  <c r="AA406" i="6" s="1"/>
  <c r="L407" i="6"/>
  <c r="U407" i="6" s="1"/>
  <c r="M407" i="6"/>
  <c r="V407" i="6" s="1"/>
  <c r="N407" i="6"/>
  <c r="W407" i="6" s="1"/>
  <c r="O407" i="6"/>
  <c r="X407" i="6" s="1"/>
  <c r="P407" i="6"/>
  <c r="Y407" i="6" s="1"/>
  <c r="Q407" i="6"/>
  <c r="Z407" i="6" s="1"/>
  <c r="R407" i="6"/>
  <c r="AA407" i="6" s="1"/>
  <c r="L408" i="6"/>
  <c r="U408" i="6" s="1"/>
  <c r="M408" i="6"/>
  <c r="V408" i="6" s="1"/>
  <c r="N408" i="6"/>
  <c r="W408" i="6" s="1"/>
  <c r="O408" i="6"/>
  <c r="X408" i="6" s="1"/>
  <c r="P408" i="6"/>
  <c r="Y408" i="6" s="1"/>
  <c r="Q408" i="6"/>
  <c r="Z408" i="6" s="1"/>
  <c r="R408" i="6"/>
  <c r="AA408" i="6" s="1"/>
  <c r="L409" i="6"/>
  <c r="U409" i="6" s="1"/>
  <c r="M409" i="6"/>
  <c r="V409" i="6" s="1"/>
  <c r="N409" i="6"/>
  <c r="W409" i="6" s="1"/>
  <c r="O409" i="6"/>
  <c r="X409" i="6" s="1"/>
  <c r="P409" i="6"/>
  <c r="Y409" i="6" s="1"/>
  <c r="Q409" i="6"/>
  <c r="Z409" i="6" s="1"/>
  <c r="R409" i="6"/>
  <c r="AA409" i="6" s="1"/>
  <c r="L410" i="6"/>
  <c r="U410" i="6" s="1"/>
  <c r="M410" i="6"/>
  <c r="V410" i="6" s="1"/>
  <c r="N410" i="6"/>
  <c r="W410" i="6" s="1"/>
  <c r="O410" i="6"/>
  <c r="X410" i="6" s="1"/>
  <c r="P410" i="6"/>
  <c r="Y410" i="6" s="1"/>
  <c r="Q410" i="6"/>
  <c r="Z410" i="6" s="1"/>
  <c r="R410" i="6"/>
  <c r="AA410" i="6" s="1"/>
  <c r="L411" i="6"/>
  <c r="U411" i="6" s="1"/>
  <c r="M411" i="6"/>
  <c r="V411" i="6" s="1"/>
  <c r="N411" i="6"/>
  <c r="W411" i="6" s="1"/>
  <c r="O411" i="6"/>
  <c r="X411" i="6" s="1"/>
  <c r="P411" i="6"/>
  <c r="Y411" i="6" s="1"/>
  <c r="Q411" i="6"/>
  <c r="Z411" i="6" s="1"/>
  <c r="R411" i="6"/>
  <c r="AA411" i="6" s="1"/>
  <c r="L412" i="6"/>
  <c r="U412" i="6" s="1"/>
  <c r="M412" i="6"/>
  <c r="V412" i="6" s="1"/>
  <c r="N412" i="6"/>
  <c r="W412" i="6" s="1"/>
  <c r="O412" i="6"/>
  <c r="X412" i="6" s="1"/>
  <c r="P412" i="6"/>
  <c r="Y412" i="6" s="1"/>
  <c r="Q412" i="6"/>
  <c r="Z412" i="6" s="1"/>
  <c r="R412" i="6"/>
  <c r="AA412" i="6" s="1"/>
  <c r="L413" i="6"/>
  <c r="U413" i="6" s="1"/>
  <c r="M413" i="6"/>
  <c r="V413" i="6" s="1"/>
  <c r="N413" i="6"/>
  <c r="W413" i="6" s="1"/>
  <c r="O413" i="6"/>
  <c r="X413" i="6" s="1"/>
  <c r="P413" i="6"/>
  <c r="Y413" i="6" s="1"/>
  <c r="Q413" i="6"/>
  <c r="Z413" i="6" s="1"/>
  <c r="R413" i="6"/>
  <c r="AA413" i="6" s="1"/>
  <c r="L414" i="6"/>
  <c r="U414" i="6" s="1"/>
  <c r="M414" i="6"/>
  <c r="V414" i="6" s="1"/>
  <c r="N414" i="6"/>
  <c r="W414" i="6" s="1"/>
  <c r="O414" i="6"/>
  <c r="X414" i="6" s="1"/>
  <c r="P414" i="6"/>
  <c r="Y414" i="6" s="1"/>
  <c r="Q414" i="6"/>
  <c r="Z414" i="6" s="1"/>
  <c r="R414" i="6"/>
  <c r="AA414" i="6" s="1"/>
  <c r="L415" i="6"/>
  <c r="U415" i="6" s="1"/>
  <c r="M415" i="6"/>
  <c r="V415" i="6" s="1"/>
  <c r="N415" i="6"/>
  <c r="W415" i="6" s="1"/>
  <c r="O415" i="6"/>
  <c r="X415" i="6" s="1"/>
  <c r="P415" i="6"/>
  <c r="Y415" i="6" s="1"/>
  <c r="Q415" i="6"/>
  <c r="Z415" i="6" s="1"/>
  <c r="R415" i="6"/>
  <c r="AA415" i="6" s="1"/>
  <c r="L416" i="6"/>
  <c r="U416" i="6" s="1"/>
  <c r="M416" i="6"/>
  <c r="V416" i="6" s="1"/>
  <c r="N416" i="6"/>
  <c r="W416" i="6" s="1"/>
  <c r="O416" i="6"/>
  <c r="X416" i="6" s="1"/>
  <c r="P416" i="6"/>
  <c r="Y416" i="6" s="1"/>
  <c r="Q416" i="6"/>
  <c r="Z416" i="6" s="1"/>
  <c r="R416" i="6"/>
  <c r="AA416" i="6" s="1"/>
  <c r="L417" i="6"/>
  <c r="U417" i="6" s="1"/>
  <c r="M417" i="6"/>
  <c r="V417" i="6" s="1"/>
  <c r="N417" i="6"/>
  <c r="W417" i="6" s="1"/>
  <c r="O417" i="6"/>
  <c r="X417" i="6" s="1"/>
  <c r="P417" i="6"/>
  <c r="Y417" i="6" s="1"/>
  <c r="Q417" i="6"/>
  <c r="Z417" i="6" s="1"/>
  <c r="R417" i="6"/>
  <c r="AA417" i="6" s="1"/>
  <c r="L420" i="6"/>
  <c r="U420" i="6" s="1"/>
  <c r="M420" i="6"/>
  <c r="V420" i="6" s="1"/>
  <c r="N420" i="6"/>
  <c r="O420" i="6"/>
  <c r="P420" i="6"/>
  <c r="Q420" i="6"/>
  <c r="R420" i="6"/>
  <c r="AA420" i="6" s="1"/>
  <c r="L421" i="6"/>
  <c r="U421" i="6" s="1"/>
  <c r="M421" i="6"/>
  <c r="V421" i="6" s="1"/>
  <c r="N421" i="6"/>
  <c r="O421" i="6"/>
  <c r="X421" i="6" s="1"/>
  <c r="P421" i="6"/>
  <c r="Y421" i="6" s="1"/>
  <c r="Q421" i="6"/>
  <c r="R421" i="6"/>
  <c r="AA421" i="6" s="1"/>
  <c r="L422" i="6"/>
  <c r="M422" i="6"/>
  <c r="V422" i="6" s="1"/>
  <c r="N422" i="6"/>
  <c r="W422" i="6" s="1"/>
  <c r="O422" i="6"/>
  <c r="P422" i="6"/>
  <c r="Y422" i="6" s="1"/>
  <c r="Q422" i="6"/>
  <c r="Z422" i="6" s="1"/>
  <c r="R422" i="6"/>
  <c r="L423" i="6"/>
  <c r="U423" i="6" s="1"/>
  <c r="M423" i="6"/>
  <c r="N423" i="6"/>
  <c r="W423" i="6" s="1"/>
  <c r="O423" i="6"/>
  <c r="X423" i="6" s="1"/>
  <c r="P423" i="6"/>
  <c r="Q423" i="6"/>
  <c r="Z423" i="6" s="1"/>
  <c r="R423" i="6"/>
  <c r="AA423" i="6" s="1"/>
  <c r="L424" i="6"/>
  <c r="M424" i="6"/>
  <c r="V424" i="6" s="1"/>
  <c r="N424" i="6"/>
  <c r="O424" i="6"/>
  <c r="X424" i="6" s="1"/>
  <c r="P424" i="6"/>
  <c r="Y424" i="6" s="1"/>
  <c r="Q424" i="6"/>
  <c r="R424" i="6"/>
  <c r="AA424" i="6" s="1"/>
  <c r="L425" i="6"/>
  <c r="U425" i="6" s="1"/>
  <c r="M425" i="6"/>
  <c r="N425" i="6"/>
  <c r="W425" i="6" s="1"/>
  <c r="O425" i="6"/>
  <c r="P425" i="6"/>
  <c r="Y425" i="6" s="1"/>
  <c r="Q425" i="6"/>
  <c r="Z425" i="6" s="1"/>
  <c r="R425" i="6"/>
  <c r="L426" i="6"/>
  <c r="U426" i="6" s="1"/>
  <c r="M426" i="6"/>
  <c r="V426" i="6" s="1"/>
  <c r="N426" i="6"/>
  <c r="O426" i="6"/>
  <c r="X426" i="6" s="1"/>
  <c r="P426" i="6"/>
  <c r="Q426" i="6"/>
  <c r="Z426" i="6" s="1"/>
  <c r="R426" i="6"/>
  <c r="AA426" i="6" s="1"/>
  <c r="L427" i="6"/>
  <c r="M427" i="6"/>
  <c r="V427" i="6" s="1"/>
  <c r="N427" i="6"/>
  <c r="W427" i="6" s="1"/>
  <c r="O427" i="6"/>
  <c r="P427" i="6"/>
  <c r="Y427" i="6" s="1"/>
  <c r="Q427" i="6"/>
  <c r="R427" i="6"/>
  <c r="AA427" i="6" s="1"/>
  <c r="L428" i="6"/>
  <c r="U428" i="6" s="1"/>
  <c r="M428" i="6"/>
  <c r="N428" i="6"/>
  <c r="W428" i="6" s="1"/>
  <c r="O428" i="6"/>
  <c r="X428" i="6" s="1"/>
  <c r="P428" i="6"/>
  <c r="Q428" i="6"/>
  <c r="Z428" i="6" s="1"/>
  <c r="R428" i="6"/>
  <c r="L429" i="6"/>
  <c r="U429" i="6" s="1"/>
  <c r="M429" i="6"/>
  <c r="V429" i="6" s="1"/>
  <c r="N429" i="6"/>
  <c r="O429" i="6"/>
  <c r="X429" i="6" s="1"/>
  <c r="P429" i="6"/>
  <c r="Y429" i="6" s="1"/>
  <c r="Q429" i="6"/>
  <c r="R429" i="6"/>
  <c r="AA429" i="6" s="1"/>
  <c r="L430" i="6"/>
  <c r="M430" i="6"/>
  <c r="V430" i="6" s="1"/>
  <c r="N430" i="6"/>
  <c r="W430" i="6" s="1"/>
  <c r="O430" i="6"/>
  <c r="P430" i="6"/>
  <c r="Y430" i="6" s="1"/>
  <c r="Q430" i="6"/>
  <c r="Z430" i="6" s="1"/>
  <c r="R430" i="6"/>
  <c r="L431" i="6"/>
  <c r="U431" i="6" s="1"/>
  <c r="M431" i="6"/>
  <c r="N431" i="6"/>
  <c r="W431" i="6" s="1"/>
  <c r="O431" i="6"/>
  <c r="X431" i="6" s="1"/>
  <c r="P431" i="6"/>
  <c r="Q431" i="6"/>
  <c r="Z431" i="6" s="1"/>
  <c r="R431" i="6"/>
  <c r="AA431" i="6" s="1"/>
  <c r="L432" i="6"/>
  <c r="M432" i="6"/>
  <c r="V432" i="6" s="1"/>
  <c r="N432" i="6"/>
  <c r="O432" i="6"/>
  <c r="X432" i="6" s="1"/>
  <c r="P432" i="6"/>
  <c r="Y432" i="6" s="1"/>
  <c r="Q432" i="6"/>
  <c r="R432" i="6"/>
  <c r="AA432" i="6" s="1"/>
  <c r="L433" i="6"/>
  <c r="U433" i="6" s="1"/>
  <c r="M433" i="6"/>
  <c r="N433" i="6"/>
  <c r="W433" i="6" s="1"/>
  <c r="O433" i="6"/>
  <c r="P433" i="6"/>
  <c r="Y433" i="6" s="1"/>
  <c r="Q433" i="6"/>
  <c r="Z433" i="6" s="1"/>
  <c r="R433" i="6"/>
  <c r="L434" i="6"/>
  <c r="U434" i="6" s="1"/>
  <c r="M434" i="6"/>
  <c r="V434" i="6" s="1"/>
  <c r="N434" i="6"/>
  <c r="O434" i="6"/>
  <c r="X434" i="6" s="1"/>
  <c r="P434" i="6"/>
  <c r="Q434" i="6"/>
  <c r="Z434" i="6" s="1"/>
  <c r="R434" i="6"/>
  <c r="AA434" i="6" s="1"/>
  <c r="L435" i="6"/>
  <c r="M435" i="6"/>
  <c r="V435" i="6" s="1"/>
  <c r="N435" i="6"/>
  <c r="W435" i="6" s="1"/>
  <c r="O435" i="6"/>
  <c r="P435" i="6"/>
  <c r="Y435" i="6" s="1"/>
  <c r="Q435" i="6"/>
  <c r="R435" i="6"/>
  <c r="AA435" i="6" s="1"/>
  <c r="L436" i="6"/>
  <c r="U436" i="6" s="1"/>
  <c r="M436" i="6"/>
  <c r="N436" i="6"/>
  <c r="W436" i="6" s="1"/>
  <c r="O436" i="6"/>
  <c r="X436" i="6" s="1"/>
  <c r="P436" i="6"/>
  <c r="Q436" i="6"/>
  <c r="Z436" i="6" s="1"/>
  <c r="R436" i="6"/>
  <c r="L437" i="6"/>
  <c r="U437" i="6" s="1"/>
  <c r="M437" i="6"/>
  <c r="V437" i="6" s="1"/>
  <c r="N437" i="6"/>
  <c r="O437" i="6"/>
  <c r="X437" i="6" s="1"/>
  <c r="P437" i="6"/>
  <c r="Y437" i="6" s="1"/>
  <c r="Q437" i="6"/>
  <c r="R437" i="6"/>
  <c r="AA437" i="6" s="1"/>
  <c r="L438" i="6"/>
  <c r="M438" i="6"/>
  <c r="V438" i="6" s="1"/>
  <c r="N438" i="6"/>
  <c r="W438" i="6" s="1"/>
  <c r="O438" i="6"/>
  <c r="P438" i="6"/>
  <c r="Y438" i="6" s="1"/>
  <c r="Q438" i="6"/>
  <c r="Z438" i="6" s="1"/>
  <c r="R438" i="6"/>
  <c r="L439" i="6"/>
  <c r="U439" i="6" s="1"/>
  <c r="M439" i="6"/>
  <c r="N439" i="6"/>
  <c r="W439" i="6" s="1"/>
  <c r="O439" i="6"/>
  <c r="X439" i="6" s="1"/>
  <c r="P439" i="6"/>
  <c r="Q439" i="6"/>
  <c r="Z439" i="6" s="1"/>
  <c r="R439" i="6"/>
  <c r="AA439" i="6" s="1"/>
  <c r="L440" i="6"/>
  <c r="M440" i="6"/>
  <c r="V440" i="6" s="1"/>
  <c r="N440" i="6"/>
  <c r="O440" i="6"/>
  <c r="X440" i="6" s="1"/>
  <c r="P440" i="6"/>
  <c r="Y440" i="6" s="1"/>
  <c r="Q440" i="6"/>
  <c r="R440" i="6"/>
  <c r="AA440" i="6" s="1"/>
  <c r="L441" i="6"/>
  <c r="U441" i="6" s="1"/>
  <c r="M441" i="6"/>
  <c r="N441" i="6"/>
  <c r="W441" i="6" s="1"/>
  <c r="O441" i="6"/>
  <c r="P441" i="6"/>
  <c r="Y441" i="6" s="1"/>
  <c r="Q441" i="6"/>
  <c r="Z441" i="6" s="1"/>
  <c r="R441" i="6"/>
  <c r="L442" i="6"/>
  <c r="U442" i="6" s="1"/>
  <c r="M442" i="6"/>
  <c r="V442" i="6" s="1"/>
  <c r="N442" i="6"/>
  <c r="O442" i="6"/>
  <c r="X442" i="6" s="1"/>
  <c r="P442" i="6"/>
  <c r="Q442" i="6"/>
  <c r="Z442" i="6" s="1"/>
  <c r="R442" i="6"/>
  <c r="AA442" i="6" s="1"/>
  <c r="L443" i="6"/>
  <c r="M443" i="6"/>
  <c r="N443" i="6"/>
  <c r="W443" i="6" s="1"/>
  <c r="O443" i="6"/>
  <c r="P443" i="6"/>
  <c r="Y443" i="6" s="1"/>
  <c r="Q443" i="6"/>
  <c r="R443" i="6"/>
  <c r="AA443" i="6" s="1"/>
  <c r="L446" i="6"/>
  <c r="M446" i="6"/>
  <c r="V446" i="6" s="1"/>
  <c r="N446" i="6"/>
  <c r="O446" i="6"/>
  <c r="P446" i="6"/>
  <c r="Q446" i="6"/>
  <c r="R446" i="6"/>
  <c r="AA446" i="6" s="1"/>
  <c r="L447" i="6"/>
  <c r="U447" i="6" s="1"/>
  <c r="M447" i="6"/>
  <c r="V447" i="6" s="1"/>
  <c r="N447" i="6"/>
  <c r="O447" i="6"/>
  <c r="X447" i="6" s="1"/>
  <c r="P447" i="6"/>
  <c r="Y447" i="6" s="1"/>
  <c r="Q447" i="6"/>
  <c r="R447" i="6"/>
  <c r="AA447" i="6" s="1"/>
  <c r="L448" i="6"/>
  <c r="M448" i="6"/>
  <c r="V448" i="6" s="1"/>
  <c r="N448" i="6"/>
  <c r="W448" i="6" s="1"/>
  <c r="O448" i="6"/>
  <c r="P448" i="6"/>
  <c r="Y448" i="6" s="1"/>
  <c r="Q448" i="6"/>
  <c r="Z448" i="6" s="1"/>
  <c r="R448" i="6"/>
  <c r="L449" i="6"/>
  <c r="U449" i="6" s="1"/>
  <c r="M449" i="6"/>
  <c r="N449" i="6"/>
  <c r="W449" i="6" s="1"/>
  <c r="O449" i="6"/>
  <c r="X449" i="6" s="1"/>
  <c r="P449" i="6"/>
  <c r="Q449" i="6"/>
  <c r="Z449" i="6" s="1"/>
  <c r="R449" i="6"/>
  <c r="AA449" i="6" s="1"/>
  <c r="L450" i="6"/>
  <c r="M450" i="6"/>
  <c r="V450" i="6" s="1"/>
  <c r="N450" i="6"/>
  <c r="O450" i="6"/>
  <c r="X450" i="6" s="1"/>
  <c r="P450" i="6"/>
  <c r="Y450" i="6" s="1"/>
  <c r="Q450" i="6"/>
  <c r="R450" i="6"/>
  <c r="AA450" i="6" s="1"/>
  <c r="L451" i="6"/>
  <c r="U451" i="6" s="1"/>
  <c r="M451" i="6"/>
  <c r="N451" i="6"/>
  <c r="W451" i="6" s="1"/>
  <c r="O451" i="6"/>
  <c r="P451" i="6"/>
  <c r="Y451" i="6" s="1"/>
  <c r="Q451" i="6"/>
  <c r="Z451" i="6" s="1"/>
  <c r="R451" i="6"/>
  <c r="L452" i="6"/>
  <c r="U452" i="6" s="1"/>
  <c r="M452" i="6"/>
  <c r="V452" i="6" s="1"/>
  <c r="N452" i="6"/>
  <c r="O452" i="6"/>
  <c r="X452" i="6" s="1"/>
  <c r="P452" i="6"/>
  <c r="Q452" i="6"/>
  <c r="Z452" i="6" s="1"/>
  <c r="R452" i="6"/>
  <c r="AA452" i="6" s="1"/>
  <c r="L453" i="6"/>
  <c r="M453" i="6"/>
  <c r="V453" i="6" s="1"/>
  <c r="N453" i="6"/>
  <c r="W453" i="6" s="1"/>
  <c r="O453" i="6"/>
  <c r="P453" i="6"/>
  <c r="Y453" i="6" s="1"/>
  <c r="Q453" i="6"/>
  <c r="R453" i="6"/>
  <c r="AA453" i="6" s="1"/>
  <c r="L454" i="6"/>
  <c r="U454" i="6" s="1"/>
  <c r="M454" i="6"/>
  <c r="N454" i="6"/>
  <c r="W454" i="6" s="1"/>
  <c r="O454" i="6"/>
  <c r="X454" i="6" s="1"/>
  <c r="P454" i="6"/>
  <c r="Q454" i="6"/>
  <c r="Z454" i="6" s="1"/>
  <c r="R454" i="6"/>
  <c r="L455" i="6"/>
  <c r="U455" i="6" s="1"/>
  <c r="M455" i="6"/>
  <c r="V455" i="6" s="1"/>
  <c r="N455" i="6"/>
  <c r="O455" i="6"/>
  <c r="X455" i="6" s="1"/>
  <c r="P455" i="6"/>
  <c r="Y455" i="6" s="1"/>
  <c r="Q455" i="6"/>
  <c r="R455" i="6"/>
  <c r="AA455" i="6" s="1"/>
  <c r="L456" i="6"/>
  <c r="M456" i="6"/>
  <c r="V456" i="6" s="1"/>
  <c r="N456" i="6"/>
  <c r="W456" i="6" s="1"/>
  <c r="O456" i="6"/>
  <c r="P456" i="6"/>
  <c r="Y456" i="6" s="1"/>
  <c r="Q456" i="6"/>
  <c r="Z456" i="6" s="1"/>
  <c r="R456" i="6"/>
  <c r="L457" i="6"/>
  <c r="U457" i="6" s="1"/>
  <c r="M457" i="6"/>
  <c r="N457" i="6"/>
  <c r="W457" i="6" s="1"/>
  <c r="O457" i="6"/>
  <c r="X457" i="6" s="1"/>
  <c r="P457" i="6"/>
  <c r="Q457" i="6"/>
  <c r="Z457" i="6" s="1"/>
  <c r="R457" i="6"/>
  <c r="AA457" i="6" s="1"/>
  <c r="L458" i="6"/>
  <c r="M458" i="6"/>
  <c r="V458" i="6" s="1"/>
  <c r="N458" i="6"/>
  <c r="O458" i="6"/>
  <c r="X458" i="6" s="1"/>
  <c r="P458" i="6"/>
  <c r="Y458" i="6" s="1"/>
  <c r="Q458" i="6"/>
  <c r="R458" i="6"/>
  <c r="AA458" i="6" s="1"/>
  <c r="L459" i="6"/>
  <c r="U459" i="6" s="1"/>
  <c r="M459" i="6"/>
  <c r="N459" i="6"/>
  <c r="W459" i="6" s="1"/>
  <c r="O459" i="6"/>
  <c r="P459" i="6"/>
  <c r="Y459" i="6" s="1"/>
  <c r="Q459" i="6"/>
  <c r="Z459" i="6" s="1"/>
  <c r="R459" i="6"/>
  <c r="L460" i="6"/>
  <c r="U460" i="6" s="1"/>
  <c r="M460" i="6"/>
  <c r="V460" i="6" s="1"/>
  <c r="N460" i="6"/>
  <c r="O460" i="6"/>
  <c r="X460" i="6" s="1"/>
  <c r="P460" i="6"/>
  <c r="Q460" i="6"/>
  <c r="Z460" i="6" s="1"/>
  <c r="R460" i="6"/>
  <c r="AA460" i="6" s="1"/>
  <c r="L461" i="6"/>
  <c r="M461" i="6"/>
  <c r="V461" i="6" s="1"/>
  <c r="N461" i="6"/>
  <c r="W461" i="6" s="1"/>
  <c r="O461" i="6"/>
  <c r="P461" i="6"/>
  <c r="Y461" i="6" s="1"/>
  <c r="Q461" i="6"/>
  <c r="R461" i="6"/>
  <c r="AA461" i="6" s="1"/>
  <c r="L462" i="6"/>
  <c r="U462" i="6" s="1"/>
  <c r="M462" i="6"/>
  <c r="N462" i="6"/>
  <c r="W462" i="6" s="1"/>
  <c r="O462" i="6"/>
  <c r="X462" i="6" s="1"/>
  <c r="P462" i="6"/>
  <c r="Q462" i="6"/>
  <c r="Z462" i="6" s="1"/>
  <c r="R462" i="6"/>
  <c r="L463" i="6"/>
  <c r="U463" i="6" s="1"/>
  <c r="M463" i="6"/>
  <c r="V463" i="6" s="1"/>
  <c r="N463" i="6"/>
  <c r="O463" i="6"/>
  <c r="X463" i="6" s="1"/>
  <c r="P463" i="6"/>
  <c r="Y463" i="6" s="1"/>
  <c r="Q463" i="6"/>
  <c r="R463" i="6"/>
  <c r="AA463" i="6" s="1"/>
  <c r="L464" i="6"/>
  <c r="M464" i="6"/>
  <c r="V464" i="6" s="1"/>
  <c r="N464" i="6"/>
  <c r="W464" i="6" s="1"/>
  <c r="O464" i="6"/>
  <c r="P464" i="6"/>
  <c r="Y464" i="6" s="1"/>
  <c r="Q464" i="6"/>
  <c r="Z464" i="6" s="1"/>
  <c r="R464" i="6"/>
  <c r="L465" i="6"/>
  <c r="U465" i="6" s="1"/>
  <c r="M465" i="6"/>
  <c r="N465" i="6"/>
  <c r="W465" i="6" s="1"/>
  <c r="O465" i="6"/>
  <c r="X465" i="6" s="1"/>
  <c r="P465" i="6"/>
  <c r="Q465" i="6"/>
  <c r="Z465" i="6" s="1"/>
  <c r="R465" i="6"/>
  <c r="AA465" i="6" s="1"/>
  <c r="L466" i="6"/>
  <c r="M466" i="6"/>
  <c r="V466" i="6" s="1"/>
  <c r="N466" i="6"/>
  <c r="O466" i="6"/>
  <c r="X466" i="6" s="1"/>
  <c r="P466" i="6"/>
  <c r="Y466" i="6" s="1"/>
  <c r="Q466" i="6"/>
  <c r="R466" i="6"/>
  <c r="AA466" i="6" s="1"/>
  <c r="L467" i="6"/>
  <c r="U467" i="6" s="1"/>
  <c r="M467" i="6"/>
  <c r="N467" i="6"/>
  <c r="W467" i="6" s="1"/>
  <c r="O467" i="6"/>
  <c r="P467" i="6"/>
  <c r="Y467" i="6" s="1"/>
  <c r="Q467" i="6"/>
  <c r="Z467" i="6" s="1"/>
  <c r="R467" i="6"/>
  <c r="L468" i="6"/>
  <c r="U468" i="6" s="1"/>
  <c r="M468" i="6"/>
  <c r="V468" i="6" s="1"/>
  <c r="N468" i="6"/>
  <c r="O468" i="6"/>
  <c r="X468" i="6" s="1"/>
  <c r="P468" i="6"/>
  <c r="Q468" i="6"/>
  <c r="Z468" i="6" s="1"/>
  <c r="R468" i="6"/>
  <c r="AA468" i="6" s="1"/>
  <c r="L469" i="6"/>
  <c r="M469" i="6"/>
  <c r="N469" i="6"/>
  <c r="W469" i="6" s="1"/>
  <c r="O469" i="6"/>
  <c r="P469" i="6"/>
  <c r="Y469" i="6" s="1"/>
  <c r="Q469" i="6"/>
  <c r="R469" i="6"/>
  <c r="AA469" i="6" s="1"/>
  <c r="L472" i="6"/>
  <c r="M472" i="6"/>
  <c r="V472" i="6" s="1"/>
  <c r="N472" i="6"/>
  <c r="O472" i="6"/>
  <c r="X472" i="6" s="1"/>
  <c r="P472" i="6"/>
  <c r="Q472" i="6"/>
  <c r="R472" i="6"/>
  <c r="AA472" i="6" s="1"/>
  <c r="L473" i="6"/>
  <c r="U473" i="6" s="1"/>
  <c r="M473" i="6"/>
  <c r="V473" i="6" s="1"/>
  <c r="N473" i="6"/>
  <c r="O473" i="6"/>
  <c r="X473" i="6" s="1"/>
  <c r="P473" i="6"/>
  <c r="Y473" i="6" s="1"/>
  <c r="Q473" i="6"/>
  <c r="R473" i="6"/>
  <c r="AA473" i="6" s="1"/>
  <c r="L474" i="6"/>
  <c r="M474" i="6"/>
  <c r="V474" i="6" s="1"/>
  <c r="N474" i="6"/>
  <c r="W474" i="6" s="1"/>
  <c r="O474" i="6"/>
  <c r="P474" i="6"/>
  <c r="Y474" i="6" s="1"/>
  <c r="Q474" i="6"/>
  <c r="Z474" i="6" s="1"/>
  <c r="R474" i="6"/>
  <c r="L475" i="6"/>
  <c r="U475" i="6" s="1"/>
  <c r="M475" i="6"/>
  <c r="N475" i="6"/>
  <c r="W475" i="6" s="1"/>
  <c r="O475" i="6"/>
  <c r="X475" i="6" s="1"/>
  <c r="P475" i="6"/>
  <c r="Q475" i="6"/>
  <c r="Z475" i="6" s="1"/>
  <c r="R475" i="6"/>
  <c r="AA475" i="6" s="1"/>
  <c r="L476" i="6"/>
  <c r="M476" i="6"/>
  <c r="V476" i="6" s="1"/>
  <c r="N476" i="6"/>
  <c r="O476" i="6"/>
  <c r="X476" i="6" s="1"/>
  <c r="P476" i="6"/>
  <c r="Y476" i="6" s="1"/>
  <c r="Q476" i="6"/>
  <c r="R476" i="6"/>
  <c r="AA476" i="6" s="1"/>
  <c r="L477" i="6"/>
  <c r="U477" i="6" s="1"/>
  <c r="M477" i="6"/>
  <c r="N477" i="6"/>
  <c r="W477" i="6" s="1"/>
  <c r="O477" i="6"/>
  <c r="P477" i="6"/>
  <c r="Y477" i="6" s="1"/>
  <c r="Q477" i="6"/>
  <c r="Z477" i="6" s="1"/>
  <c r="R477" i="6"/>
  <c r="L478" i="6"/>
  <c r="U478" i="6" s="1"/>
  <c r="M478" i="6"/>
  <c r="V478" i="6" s="1"/>
  <c r="N478" i="6"/>
  <c r="O478" i="6"/>
  <c r="X478" i="6" s="1"/>
  <c r="P478" i="6"/>
  <c r="Q478" i="6"/>
  <c r="Z478" i="6" s="1"/>
  <c r="R478" i="6"/>
  <c r="AA478" i="6" s="1"/>
  <c r="L479" i="6"/>
  <c r="M479" i="6"/>
  <c r="V479" i="6" s="1"/>
  <c r="N479" i="6"/>
  <c r="W479" i="6" s="1"/>
  <c r="O479" i="6"/>
  <c r="P479" i="6"/>
  <c r="Y479" i="6" s="1"/>
  <c r="Q479" i="6"/>
  <c r="R479" i="6"/>
  <c r="AA479" i="6" s="1"/>
  <c r="L480" i="6"/>
  <c r="U480" i="6" s="1"/>
  <c r="M480" i="6"/>
  <c r="N480" i="6"/>
  <c r="W480" i="6" s="1"/>
  <c r="O480" i="6"/>
  <c r="X480" i="6" s="1"/>
  <c r="P480" i="6"/>
  <c r="Q480" i="6"/>
  <c r="Z480" i="6" s="1"/>
  <c r="R480" i="6"/>
  <c r="L481" i="6"/>
  <c r="U481" i="6" s="1"/>
  <c r="M481" i="6"/>
  <c r="V481" i="6" s="1"/>
  <c r="N481" i="6"/>
  <c r="O481" i="6"/>
  <c r="X481" i="6" s="1"/>
  <c r="P481" i="6"/>
  <c r="Y481" i="6" s="1"/>
  <c r="Q481" i="6"/>
  <c r="R481" i="6"/>
  <c r="AA481" i="6" s="1"/>
  <c r="L482" i="6"/>
  <c r="M482" i="6"/>
  <c r="V482" i="6" s="1"/>
  <c r="N482" i="6"/>
  <c r="W482" i="6" s="1"/>
  <c r="O482" i="6"/>
  <c r="P482" i="6"/>
  <c r="Y482" i="6" s="1"/>
  <c r="Q482" i="6"/>
  <c r="Z482" i="6" s="1"/>
  <c r="R482" i="6"/>
  <c r="L483" i="6"/>
  <c r="U483" i="6" s="1"/>
  <c r="M483" i="6"/>
  <c r="N483" i="6"/>
  <c r="W483" i="6" s="1"/>
  <c r="O483" i="6"/>
  <c r="X483" i="6" s="1"/>
  <c r="P483" i="6"/>
  <c r="Q483" i="6"/>
  <c r="Z483" i="6" s="1"/>
  <c r="R483" i="6"/>
  <c r="AA483" i="6" s="1"/>
  <c r="L484" i="6"/>
  <c r="M484" i="6"/>
  <c r="V484" i="6" s="1"/>
  <c r="N484" i="6"/>
  <c r="O484" i="6"/>
  <c r="X484" i="6" s="1"/>
  <c r="P484" i="6"/>
  <c r="Y484" i="6" s="1"/>
  <c r="Q484" i="6"/>
  <c r="R484" i="6"/>
  <c r="AA484" i="6" s="1"/>
  <c r="L485" i="6"/>
  <c r="U485" i="6" s="1"/>
  <c r="M485" i="6"/>
  <c r="N485" i="6"/>
  <c r="W485" i="6" s="1"/>
  <c r="O485" i="6"/>
  <c r="P485" i="6"/>
  <c r="Y485" i="6" s="1"/>
  <c r="Q485" i="6"/>
  <c r="Z485" i="6" s="1"/>
  <c r="R485" i="6"/>
  <c r="L486" i="6"/>
  <c r="U486" i="6" s="1"/>
  <c r="M486" i="6"/>
  <c r="V486" i="6" s="1"/>
  <c r="N486" i="6"/>
  <c r="O486" i="6"/>
  <c r="X486" i="6" s="1"/>
  <c r="P486" i="6"/>
  <c r="Q486" i="6"/>
  <c r="Z486" i="6" s="1"/>
  <c r="R486" i="6"/>
  <c r="AA486" i="6" s="1"/>
  <c r="L487" i="6"/>
  <c r="M487" i="6"/>
  <c r="V487" i="6" s="1"/>
  <c r="N487" i="6"/>
  <c r="W487" i="6" s="1"/>
  <c r="O487" i="6"/>
  <c r="P487" i="6"/>
  <c r="Y487" i="6" s="1"/>
  <c r="Q487" i="6"/>
  <c r="R487" i="6"/>
  <c r="AA487" i="6" s="1"/>
  <c r="L488" i="6"/>
  <c r="U488" i="6" s="1"/>
  <c r="M488" i="6"/>
  <c r="N488" i="6"/>
  <c r="W488" i="6" s="1"/>
  <c r="O488" i="6"/>
  <c r="X488" i="6" s="1"/>
  <c r="P488" i="6"/>
  <c r="Q488" i="6"/>
  <c r="Z488" i="6" s="1"/>
  <c r="R488" i="6"/>
  <c r="L489" i="6"/>
  <c r="U489" i="6" s="1"/>
  <c r="M489" i="6"/>
  <c r="V489" i="6" s="1"/>
  <c r="N489" i="6"/>
  <c r="O489" i="6"/>
  <c r="X489" i="6" s="1"/>
  <c r="P489" i="6"/>
  <c r="Y489" i="6" s="1"/>
  <c r="Q489" i="6"/>
  <c r="R489" i="6"/>
  <c r="AA489" i="6" s="1"/>
  <c r="L490" i="6"/>
  <c r="M490" i="6"/>
  <c r="V490" i="6" s="1"/>
  <c r="N490" i="6"/>
  <c r="W490" i="6" s="1"/>
  <c r="O490" i="6"/>
  <c r="P490" i="6"/>
  <c r="Y490" i="6" s="1"/>
  <c r="Q490" i="6"/>
  <c r="Z490" i="6" s="1"/>
  <c r="R490" i="6"/>
  <c r="L491" i="6"/>
  <c r="U491" i="6" s="1"/>
  <c r="M491" i="6"/>
  <c r="N491" i="6"/>
  <c r="W491" i="6" s="1"/>
  <c r="O491" i="6"/>
  <c r="X491" i="6" s="1"/>
  <c r="P491" i="6"/>
  <c r="Q491" i="6"/>
  <c r="Z491" i="6" s="1"/>
  <c r="R491" i="6"/>
  <c r="AA491" i="6" s="1"/>
  <c r="L492" i="6"/>
  <c r="M492" i="6"/>
  <c r="V492" i="6" s="1"/>
  <c r="N492" i="6"/>
  <c r="O492" i="6"/>
  <c r="X492" i="6" s="1"/>
  <c r="P492" i="6"/>
  <c r="Y492" i="6" s="1"/>
  <c r="Q492" i="6"/>
  <c r="R492" i="6"/>
  <c r="AA492" i="6" s="1"/>
  <c r="L493" i="6"/>
  <c r="U493" i="6" s="1"/>
  <c r="M493" i="6"/>
  <c r="N493" i="6"/>
  <c r="W493" i="6" s="1"/>
  <c r="O493" i="6"/>
  <c r="P493" i="6"/>
  <c r="Y493" i="6" s="1"/>
  <c r="Q493" i="6"/>
  <c r="Z493" i="6" s="1"/>
  <c r="R493" i="6"/>
  <c r="L494" i="6"/>
  <c r="U494" i="6" s="1"/>
  <c r="M494" i="6"/>
  <c r="V494" i="6" s="1"/>
  <c r="N494" i="6"/>
  <c r="O494" i="6"/>
  <c r="X494" i="6" s="1"/>
  <c r="P494" i="6"/>
  <c r="Q494" i="6"/>
  <c r="Z494" i="6" s="1"/>
  <c r="R494" i="6"/>
  <c r="AA494" i="6" s="1"/>
  <c r="L495" i="6"/>
  <c r="M495" i="6"/>
  <c r="V495" i="6" s="1"/>
  <c r="N495" i="6"/>
  <c r="W495" i="6" s="1"/>
  <c r="O495" i="6"/>
  <c r="P495" i="6"/>
  <c r="Y495" i="6" s="1"/>
  <c r="Q495" i="6"/>
  <c r="R495" i="6"/>
  <c r="AA495" i="6" s="1"/>
  <c r="L498" i="6"/>
  <c r="M498" i="6"/>
  <c r="V498" i="6" s="1"/>
  <c r="N498" i="6"/>
  <c r="O498" i="6"/>
  <c r="X498" i="6" s="1"/>
  <c r="P498" i="6"/>
  <c r="Q498" i="6"/>
  <c r="R498" i="6"/>
  <c r="AA498" i="6" s="1"/>
  <c r="L499" i="6"/>
  <c r="U499" i="6" s="1"/>
  <c r="M499" i="6"/>
  <c r="V499" i="6" s="1"/>
  <c r="N499" i="6"/>
  <c r="W499" i="6" s="1"/>
  <c r="O499" i="6"/>
  <c r="X499" i="6" s="1"/>
  <c r="P499" i="6"/>
  <c r="Y499" i="6" s="1"/>
  <c r="Q499" i="6"/>
  <c r="Z499" i="6" s="1"/>
  <c r="R499" i="6"/>
  <c r="AA499" i="6" s="1"/>
  <c r="L500" i="6"/>
  <c r="M500" i="6"/>
  <c r="V500" i="6" s="1"/>
  <c r="N500" i="6"/>
  <c r="W500" i="6" s="1"/>
  <c r="O500" i="6"/>
  <c r="X500" i="6" s="1"/>
  <c r="P500" i="6"/>
  <c r="Y500" i="6" s="1"/>
  <c r="Q500" i="6"/>
  <c r="Z500" i="6" s="1"/>
  <c r="R500" i="6"/>
  <c r="AA500" i="6" s="1"/>
  <c r="L501" i="6"/>
  <c r="U501" i="6" s="1"/>
  <c r="M501" i="6"/>
  <c r="V501" i="6" s="1"/>
  <c r="N501" i="6"/>
  <c r="W501" i="6" s="1"/>
  <c r="O501" i="6"/>
  <c r="X501" i="6" s="1"/>
  <c r="P501" i="6"/>
  <c r="Y501" i="6" s="1"/>
  <c r="Q501" i="6"/>
  <c r="Z501" i="6" s="1"/>
  <c r="R501" i="6"/>
  <c r="AA501" i="6" s="1"/>
  <c r="L502" i="6"/>
  <c r="U502" i="6" s="1"/>
  <c r="M502" i="6"/>
  <c r="V502" i="6" s="1"/>
  <c r="N502" i="6"/>
  <c r="W502" i="6" s="1"/>
  <c r="O502" i="6"/>
  <c r="X502" i="6" s="1"/>
  <c r="P502" i="6"/>
  <c r="Y502" i="6" s="1"/>
  <c r="Q502" i="6"/>
  <c r="Z502" i="6" s="1"/>
  <c r="R502" i="6"/>
  <c r="AA502" i="6" s="1"/>
  <c r="L503" i="6"/>
  <c r="U503" i="6" s="1"/>
  <c r="M503" i="6"/>
  <c r="V503" i="6" s="1"/>
  <c r="N503" i="6"/>
  <c r="W503" i="6" s="1"/>
  <c r="O503" i="6"/>
  <c r="X503" i="6" s="1"/>
  <c r="P503" i="6"/>
  <c r="Y503" i="6" s="1"/>
  <c r="Q503" i="6"/>
  <c r="Z503" i="6" s="1"/>
  <c r="R503" i="6"/>
  <c r="AA503" i="6" s="1"/>
  <c r="L504" i="6"/>
  <c r="U504" i="6" s="1"/>
  <c r="M504" i="6"/>
  <c r="V504" i="6" s="1"/>
  <c r="N504" i="6"/>
  <c r="W504" i="6" s="1"/>
  <c r="O504" i="6"/>
  <c r="X504" i="6" s="1"/>
  <c r="P504" i="6"/>
  <c r="Y504" i="6" s="1"/>
  <c r="Q504" i="6"/>
  <c r="Z504" i="6" s="1"/>
  <c r="R504" i="6"/>
  <c r="AA504" i="6" s="1"/>
  <c r="L505" i="6"/>
  <c r="U505" i="6" s="1"/>
  <c r="M505" i="6"/>
  <c r="V505" i="6" s="1"/>
  <c r="N505" i="6"/>
  <c r="W505" i="6" s="1"/>
  <c r="O505" i="6"/>
  <c r="X505" i="6" s="1"/>
  <c r="P505" i="6"/>
  <c r="Y505" i="6" s="1"/>
  <c r="Q505" i="6"/>
  <c r="Z505" i="6" s="1"/>
  <c r="R505" i="6"/>
  <c r="AA505" i="6" s="1"/>
  <c r="L506" i="6"/>
  <c r="U506" i="6" s="1"/>
  <c r="M506" i="6"/>
  <c r="V506" i="6" s="1"/>
  <c r="N506" i="6"/>
  <c r="W506" i="6" s="1"/>
  <c r="O506" i="6"/>
  <c r="X506" i="6" s="1"/>
  <c r="P506" i="6"/>
  <c r="Y506" i="6" s="1"/>
  <c r="Q506" i="6"/>
  <c r="Z506" i="6" s="1"/>
  <c r="R506" i="6"/>
  <c r="AA506" i="6" s="1"/>
  <c r="L507" i="6"/>
  <c r="U507" i="6" s="1"/>
  <c r="M507" i="6"/>
  <c r="V507" i="6" s="1"/>
  <c r="N507" i="6"/>
  <c r="W507" i="6" s="1"/>
  <c r="O507" i="6"/>
  <c r="X507" i="6" s="1"/>
  <c r="P507" i="6"/>
  <c r="Y507" i="6" s="1"/>
  <c r="Q507" i="6"/>
  <c r="Z507" i="6" s="1"/>
  <c r="R507" i="6"/>
  <c r="AA507" i="6" s="1"/>
  <c r="L508" i="6"/>
  <c r="U508" i="6" s="1"/>
  <c r="M508" i="6"/>
  <c r="V508" i="6" s="1"/>
  <c r="N508" i="6"/>
  <c r="W508" i="6" s="1"/>
  <c r="O508" i="6"/>
  <c r="X508" i="6" s="1"/>
  <c r="P508" i="6"/>
  <c r="Y508" i="6" s="1"/>
  <c r="Q508" i="6"/>
  <c r="Z508" i="6" s="1"/>
  <c r="R508" i="6"/>
  <c r="AA508" i="6" s="1"/>
  <c r="L509" i="6"/>
  <c r="U509" i="6" s="1"/>
  <c r="M509" i="6"/>
  <c r="V509" i="6" s="1"/>
  <c r="N509" i="6"/>
  <c r="W509" i="6" s="1"/>
  <c r="O509" i="6"/>
  <c r="X509" i="6" s="1"/>
  <c r="P509" i="6"/>
  <c r="Y509" i="6" s="1"/>
  <c r="Q509" i="6"/>
  <c r="Z509" i="6" s="1"/>
  <c r="R509" i="6"/>
  <c r="AA509" i="6" s="1"/>
  <c r="L510" i="6"/>
  <c r="U510" i="6" s="1"/>
  <c r="M510" i="6"/>
  <c r="V510" i="6" s="1"/>
  <c r="N510" i="6"/>
  <c r="W510" i="6" s="1"/>
  <c r="O510" i="6"/>
  <c r="X510" i="6" s="1"/>
  <c r="P510" i="6"/>
  <c r="Y510" i="6" s="1"/>
  <c r="Q510" i="6"/>
  <c r="Z510" i="6" s="1"/>
  <c r="R510" i="6"/>
  <c r="AA510" i="6" s="1"/>
  <c r="L511" i="6"/>
  <c r="U511" i="6" s="1"/>
  <c r="M511" i="6"/>
  <c r="V511" i="6" s="1"/>
  <c r="N511" i="6"/>
  <c r="W511" i="6" s="1"/>
  <c r="O511" i="6"/>
  <c r="X511" i="6" s="1"/>
  <c r="P511" i="6"/>
  <c r="Y511" i="6" s="1"/>
  <c r="Q511" i="6"/>
  <c r="Z511" i="6" s="1"/>
  <c r="R511" i="6"/>
  <c r="AA511" i="6" s="1"/>
  <c r="L512" i="6"/>
  <c r="U512" i="6" s="1"/>
  <c r="M512" i="6"/>
  <c r="V512" i="6" s="1"/>
  <c r="N512" i="6"/>
  <c r="W512" i="6" s="1"/>
  <c r="O512" i="6"/>
  <c r="X512" i="6" s="1"/>
  <c r="P512" i="6"/>
  <c r="Y512" i="6" s="1"/>
  <c r="Q512" i="6"/>
  <c r="Z512" i="6" s="1"/>
  <c r="R512" i="6"/>
  <c r="AA512" i="6" s="1"/>
  <c r="L513" i="6"/>
  <c r="U513" i="6" s="1"/>
  <c r="M513" i="6"/>
  <c r="V513" i="6" s="1"/>
  <c r="N513" i="6"/>
  <c r="W513" i="6" s="1"/>
  <c r="O513" i="6"/>
  <c r="X513" i="6" s="1"/>
  <c r="P513" i="6"/>
  <c r="Y513" i="6" s="1"/>
  <c r="Q513" i="6"/>
  <c r="Z513" i="6" s="1"/>
  <c r="R513" i="6"/>
  <c r="AA513" i="6" s="1"/>
  <c r="L514" i="6"/>
  <c r="U514" i="6" s="1"/>
  <c r="M514" i="6"/>
  <c r="V514" i="6" s="1"/>
  <c r="N514" i="6"/>
  <c r="W514" i="6" s="1"/>
  <c r="O514" i="6"/>
  <c r="X514" i="6" s="1"/>
  <c r="P514" i="6"/>
  <c r="Y514" i="6" s="1"/>
  <c r="Q514" i="6"/>
  <c r="Z514" i="6" s="1"/>
  <c r="R514" i="6"/>
  <c r="AA514" i="6" s="1"/>
  <c r="L515" i="6"/>
  <c r="U515" i="6" s="1"/>
  <c r="M515" i="6"/>
  <c r="V515" i="6" s="1"/>
  <c r="N515" i="6"/>
  <c r="W515" i="6" s="1"/>
  <c r="O515" i="6"/>
  <c r="X515" i="6" s="1"/>
  <c r="P515" i="6"/>
  <c r="Y515" i="6" s="1"/>
  <c r="Q515" i="6"/>
  <c r="Z515" i="6" s="1"/>
  <c r="R515" i="6"/>
  <c r="AA515" i="6" s="1"/>
  <c r="L516" i="6"/>
  <c r="U516" i="6" s="1"/>
  <c r="M516" i="6"/>
  <c r="V516" i="6" s="1"/>
  <c r="N516" i="6"/>
  <c r="W516" i="6" s="1"/>
  <c r="O516" i="6"/>
  <c r="X516" i="6" s="1"/>
  <c r="P516" i="6"/>
  <c r="Y516" i="6" s="1"/>
  <c r="Q516" i="6"/>
  <c r="Z516" i="6" s="1"/>
  <c r="R516" i="6"/>
  <c r="AA516" i="6" s="1"/>
  <c r="L517" i="6"/>
  <c r="U517" i="6" s="1"/>
  <c r="M517" i="6"/>
  <c r="V517" i="6" s="1"/>
  <c r="N517" i="6"/>
  <c r="W517" i="6" s="1"/>
  <c r="O517" i="6"/>
  <c r="X517" i="6" s="1"/>
  <c r="P517" i="6"/>
  <c r="Y517" i="6" s="1"/>
  <c r="Q517" i="6"/>
  <c r="Z517" i="6" s="1"/>
  <c r="R517" i="6"/>
  <c r="AA517" i="6" s="1"/>
  <c r="L518" i="6"/>
  <c r="U518" i="6" s="1"/>
  <c r="M518" i="6"/>
  <c r="V518" i="6" s="1"/>
  <c r="N518" i="6"/>
  <c r="W518" i="6" s="1"/>
  <c r="O518" i="6"/>
  <c r="X518" i="6" s="1"/>
  <c r="P518" i="6"/>
  <c r="Y518" i="6" s="1"/>
  <c r="Q518" i="6"/>
  <c r="Z518" i="6" s="1"/>
  <c r="R518" i="6"/>
  <c r="AA518" i="6" s="1"/>
  <c r="L519" i="6"/>
  <c r="U519" i="6" s="1"/>
  <c r="M519" i="6"/>
  <c r="V519" i="6" s="1"/>
  <c r="N519" i="6"/>
  <c r="W519" i="6" s="1"/>
  <c r="O519" i="6"/>
  <c r="X519" i="6" s="1"/>
  <c r="P519" i="6"/>
  <c r="Y519" i="6" s="1"/>
  <c r="Q519" i="6"/>
  <c r="Z519" i="6" s="1"/>
  <c r="R519" i="6"/>
  <c r="AA519" i="6" s="1"/>
  <c r="L520" i="6"/>
  <c r="U520" i="6" s="1"/>
  <c r="M520" i="6"/>
  <c r="V520" i="6" s="1"/>
  <c r="N520" i="6"/>
  <c r="W520" i="6" s="1"/>
  <c r="O520" i="6"/>
  <c r="X520" i="6" s="1"/>
  <c r="P520" i="6"/>
  <c r="Y520" i="6" s="1"/>
  <c r="Q520" i="6"/>
  <c r="Z520" i="6" s="1"/>
  <c r="R520" i="6"/>
  <c r="AA520" i="6" s="1"/>
  <c r="L521" i="6"/>
  <c r="U521" i="6" s="1"/>
  <c r="M521" i="6"/>
  <c r="V521" i="6" s="1"/>
  <c r="N521" i="6"/>
  <c r="W521" i="6" s="1"/>
  <c r="O521" i="6"/>
  <c r="X521" i="6" s="1"/>
  <c r="P521" i="6"/>
  <c r="Y521" i="6" s="1"/>
  <c r="Q521" i="6"/>
  <c r="Z521" i="6" s="1"/>
  <c r="R521" i="6"/>
  <c r="AA521" i="6" s="1"/>
  <c r="M4" i="6"/>
  <c r="V4" i="6" s="1"/>
  <c r="N4" i="6"/>
  <c r="W4" i="6" s="1"/>
  <c r="O4" i="6"/>
  <c r="X4" i="6" s="1"/>
  <c r="P4" i="6"/>
  <c r="Y4" i="6" s="1"/>
  <c r="Q4" i="6"/>
  <c r="Z4" i="6" s="1"/>
  <c r="R4" i="6"/>
  <c r="AA4" i="6" s="1"/>
  <c r="L4" i="6"/>
  <c r="BA41" i="7" l="1"/>
  <c r="DF45" i="7"/>
  <c r="DM51" i="7"/>
  <c r="BC41" i="7"/>
  <c r="DF34" i="7"/>
  <c r="DM48" i="7"/>
  <c r="DM52" i="7"/>
  <c r="DQ317" i="7"/>
  <c r="BF12" i="7"/>
  <c r="F39" i="7"/>
  <c r="CP39" i="7"/>
  <c r="DE48" i="7"/>
  <c r="D67" i="7"/>
  <c r="F44" i="7"/>
  <c r="F70" i="7" s="1"/>
  <c r="BF20" i="7"/>
  <c r="F48" i="7"/>
  <c r="BF48" i="7" s="1"/>
  <c r="F50" i="7"/>
  <c r="DF48" i="7"/>
  <c r="E75" i="7"/>
  <c r="BF14" i="7"/>
  <c r="CV53" i="7"/>
  <c r="F42" i="7"/>
  <c r="F68" i="7" s="1"/>
  <c r="CW53" i="7"/>
  <c r="DQ109" i="7"/>
  <c r="BF7" i="7"/>
  <c r="DD53" i="7"/>
  <c r="DE41" i="7"/>
  <c r="CX49" i="7"/>
  <c r="DE49" i="7"/>
  <c r="DE52" i="7"/>
  <c r="AZ30" i="7"/>
  <c r="C56" i="7"/>
  <c r="AZ59" i="7"/>
  <c r="C85" i="7"/>
  <c r="BM62" i="7"/>
  <c r="DL36" i="7"/>
  <c r="DD36" i="7"/>
  <c r="CV36" i="7"/>
  <c r="DK36" i="7"/>
  <c r="DC36" i="7"/>
  <c r="CU36" i="7"/>
  <c r="DJ36" i="7"/>
  <c r="DB36" i="7"/>
  <c r="CT36" i="7"/>
  <c r="DI36" i="7"/>
  <c r="DA36" i="7"/>
  <c r="CS36" i="7"/>
  <c r="DH36" i="7"/>
  <c r="CZ36" i="7"/>
  <c r="CR36" i="7"/>
  <c r="DG36" i="7"/>
  <c r="CY36" i="7"/>
  <c r="CQ36" i="7"/>
  <c r="CX36" i="7"/>
  <c r="CW36" i="7"/>
  <c r="CP36" i="7"/>
  <c r="DM36" i="7"/>
  <c r="DF36" i="7"/>
  <c r="DE36" i="7"/>
  <c r="D56" i="7"/>
  <c r="BA30" i="7"/>
  <c r="D99" i="7"/>
  <c r="BA73" i="7"/>
  <c r="C57" i="7"/>
  <c r="AZ31" i="7"/>
  <c r="D87" i="7"/>
  <c r="BA61" i="7"/>
  <c r="BM70" i="7"/>
  <c r="DL44" i="7"/>
  <c r="DD44" i="7"/>
  <c r="CV44" i="7"/>
  <c r="DK44" i="7"/>
  <c r="DC44" i="7"/>
  <c r="CU44" i="7"/>
  <c r="DJ44" i="7"/>
  <c r="DB44" i="7"/>
  <c r="CT44" i="7"/>
  <c r="DI44" i="7"/>
  <c r="DA44" i="7"/>
  <c r="CS44" i="7"/>
  <c r="DH44" i="7"/>
  <c r="CZ44" i="7"/>
  <c r="CR44" i="7"/>
  <c r="DG44" i="7"/>
  <c r="CY44" i="7"/>
  <c r="CQ44" i="7"/>
  <c r="CX44" i="7"/>
  <c r="CW44" i="7"/>
  <c r="CP44" i="7"/>
  <c r="DE44" i="7"/>
  <c r="DM44" i="7"/>
  <c r="DF44" i="7"/>
  <c r="E76" i="7"/>
  <c r="BC50" i="7"/>
  <c r="BM64" i="7"/>
  <c r="DL38" i="7"/>
  <c r="DD38" i="7"/>
  <c r="CV38" i="7"/>
  <c r="DK38" i="7"/>
  <c r="DC38" i="7"/>
  <c r="CU38" i="7"/>
  <c r="DJ38" i="7"/>
  <c r="DB38" i="7"/>
  <c r="CT38" i="7"/>
  <c r="DI38" i="7"/>
  <c r="DA38" i="7"/>
  <c r="CS38" i="7"/>
  <c r="DH38" i="7"/>
  <c r="CZ38" i="7"/>
  <c r="CR38" i="7"/>
  <c r="DG38" i="7"/>
  <c r="CY38" i="7"/>
  <c r="CQ38" i="7"/>
  <c r="BM56" i="7"/>
  <c r="DF30" i="7"/>
  <c r="CX30" i="7"/>
  <c r="CP30" i="7"/>
  <c r="DM30" i="7"/>
  <c r="DE30" i="7"/>
  <c r="CW30" i="7"/>
  <c r="DL30" i="7"/>
  <c r="DD30" i="7"/>
  <c r="CV30" i="7"/>
  <c r="DK30" i="7"/>
  <c r="DC30" i="7"/>
  <c r="CU30" i="7"/>
  <c r="DJ30" i="7"/>
  <c r="DB30" i="7"/>
  <c r="CT30" i="7"/>
  <c r="DI30" i="7"/>
  <c r="DA30" i="7"/>
  <c r="CS30" i="7"/>
  <c r="CW4" i="7"/>
  <c r="DE4" i="7"/>
  <c r="DM4" i="7"/>
  <c r="H57" i="7"/>
  <c r="BH31" i="7"/>
  <c r="E58" i="7"/>
  <c r="BC32" i="7"/>
  <c r="CW8" i="7"/>
  <c r="DE8" i="7"/>
  <c r="DM8" i="7"/>
  <c r="BG35" i="7"/>
  <c r="G61" i="7"/>
  <c r="E62" i="7"/>
  <c r="BC36" i="7"/>
  <c r="D38" i="7"/>
  <c r="BA12" i="7"/>
  <c r="F67" i="7"/>
  <c r="BF41" i="7"/>
  <c r="H42" i="7"/>
  <c r="BH16" i="7"/>
  <c r="H70" i="7"/>
  <c r="BH44" i="7"/>
  <c r="D71" i="7"/>
  <c r="BA45" i="7"/>
  <c r="F72" i="7"/>
  <c r="BF46" i="7"/>
  <c r="AZ21" i="7"/>
  <c r="C47" i="7"/>
  <c r="F76" i="7"/>
  <c r="BF50" i="7"/>
  <c r="BF25" i="7"/>
  <c r="F51" i="7"/>
  <c r="E78" i="7"/>
  <c r="BC52" i="7"/>
  <c r="D79" i="7"/>
  <c r="BA53" i="7"/>
  <c r="CR30" i="7"/>
  <c r="BA31" i="7"/>
  <c r="CP34" i="7"/>
  <c r="AZ35" i="7"/>
  <c r="CP38" i="7"/>
  <c r="CP46" i="7"/>
  <c r="CP50" i="7"/>
  <c r="E67" i="7"/>
  <c r="H60" i="7"/>
  <c r="BH34" i="7"/>
  <c r="H63" i="7"/>
  <c r="AZ64" i="7"/>
  <c r="C90" i="7"/>
  <c r="G70" i="7"/>
  <c r="BG44" i="7"/>
  <c r="BA26" i="7"/>
  <c r="D52" i="7"/>
  <c r="BM68" i="7"/>
  <c r="DL42" i="7"/>
  <c r="DD42" i="7"/>
  <c r="CV42" i="7"/>
  <c r="DK42" i="7"/>
  <c r="DC42" i="7"/>
  <c r="CU42" i="7"/>
  <c r="DJ42" i="7"/>
  <c r="DB42" i="7"/>
  <c r="CT42" i="7"/>
  <c r="DI42" i="7"/>
  <c r="DA42" i="7"/>
  <c r="CS42" i="7"/>
  <c r="DH42" i="7"/>
  <c r="CZ42" i="7"/>
  <c r="CR42" i="7"/>
  <c r="DG42" i="7"/>
  <c r="CY42" i="7"/>
  <c r="CQ42" i="7"/>
  <c r="CP4" i="7"/>
  <c r="CX4" i="7"/>
  <c r="DF4" i="7"/>
  <c r="DM31" i="7"/>
  <c r="DE31" i="7"/>
  <c r="CW31" i="7"/>
  <c r="BM57" i="7"/>
  <c r="DL31" i="7"/>
  <c r="DD31" i="7"/>
  <c r="CV31" i="7"/>
  <c r="DK31" i="7"/>
  <c r="DC31" i="7"/>
  <c r="CU31" i="7"/>
  <c r="DJ31" i="7"/>
  <c r="DB31" i="7"/>
  <c r="CT31" i="7"/>
  <c r="DI31" i="7"/>
  <c r="DA31" i="7"/>
  <c r="CS31" i="7"/>
  <c r="DH31" i="7"/>
  <c r="CZ31" i="7"/>
  <c r="CR31" i="7"/>
  <c r="CW5" i="7"/>
  <c r="DE5" i="7"/>
  <c r="DM5" i="7"/>
  <c r="F58" i="7"/>
  <c r="BF32" i="7"/>
  <c r="BC7" i="7"/>
  <c r="AZ8" i="7"/>
  <c r="CP8" i="7"/>
  <c r="CX8" i="7"/>
  <c r="DF8" i="7"/>
  <c r="H61" i="7"/>
  <c r="BH35" i="7"/>
  <c r="F62" i="7"/>
  <c r="BF36" i="7"/>
  <c r="E64" i="7"/>
  <c r="BC38" i="7"/>
  <c r="DA12" i="7"/>
  <c r="G41" i="7"/>
  <c r="BG15" i="7"/>
  <c r="BF17" i="7"/>
  <c r="F43" i="7"/>
  <c r="E71" i="7"/>
  <c r="BC45" i="7"/>
  <c r="G72" i="7"/>
  <c r="BG46" i="7"/>
  <c r="BA47" i="7"/>
  <c r="AZ23" i="7"/>
  <c r="G76" i="7"/>
  <c r="BG50" i="7"/>
  <c r="G77" i="7"/>
  <c r="BG51" i="7"/>
  <c r="F78" i="7"/>
  <c r="BF52" i="7"/>
  <c r="E79" i="7"/>
  <c r="BC53" i="7"/>
  <c r="CY30" i="7"/>
  <c r="CP31" i="7"/>
  <c r="CW34" i="7"/>
  <c r="BM35" i="7"/>
  <c r="CW38" i="7"/>
  <c r="BM65" i="7"/>
  <c r="DL39" i="7"/>
  <c r="DD39" i="7"/>
  <c r="CV39" i="7"/>
  <c r="DK39" i="7"/>
  <c r="DC39" i="7"/>
  <c r="CU39" i="7"/>
  <c r="DJ39" i="7"/>
  <c r="DB39" i="7"/>
  <c r="CT39" i="7"/>
  <c r="DI39" i="7"/>
  <c r="DA39" i="7"/>
  <c r="CS39" i="7"/>
  <c r="DH39" i="7"/>
  <c r="CZ39" i="7"/>
  <c r="CR39" i="7"/>
  <c r="DG39" i="7"/>
  <c r="CY39" i="7"/>
  <c r="CQ39" i="7"/>
  <c r="CW42" i="7"/>
  <c r="BM69" i="7"/>
  <c r="DL43" i="7"/>
  <c r="DD43" i="7"/>
  <c r="CV43" i="7"/>
  <c r="DK43" i="7"/>
  <c r="DC43" i="7"/>
  <c r="CU43" i="7"/>
  <c r="DJ43" i="7"/>
  <c r="DB43" i="7"/>
  <c r="CT43" i="7"/>
  <c r="DI43" i="7"/>
  <c r="DA43" i="7"/>
  <c r="CS43" i="7"/>
  <c r="DH43" i="7"/>
  <c r="CZ43" i="7"/>
  <c r="CR43" i="7"/>
  <c r="DG43" i="7"/>
  <c r="CY43" i="7"/>
  <c r="CQ43" i="7"/>
  <c r="CW46" i="7"/>
  <c r="BM73" i="7"/>
  <c r="DL47" i="7"/>
  <c r="DD47" i="7"/>
  <c r="CV47" i="7"/>
  <c r="DK47" i="7"/>
  <c r="DC47" i="7"/>
  <c r="CU47" i="7"/>
  <c r="DJ47" i="7"/>
  <c r="DB47" i="7"/>
  <c r="CT47" i="7"/>
  <c r="DI47" i="7"/>
  <c r="DA47" i="7"/>
  <c r="CS47" i="7"/>
  <c r="DH47" i="7"/>
  <c r="CZ47" i="7"/>
  <c r="CR47" i="7"/>
  <c r="DG47" i="7"/>
  <c r="CY47" i="7"/>
  <c r="CQ47" i="7"/>
  <c r="CW50" i="7"/>
  <c r="BM77" i="7"/>
  <c r="DL51" i="7"/>
  <c r="DD51" i="7"/>
  <c r="CV51" i="7"/>
  <c r="DK51" i="7"/>
  <c r="DC51" i="7"/>
  <c r="CU51" i="7"/>
  <c r="DJ51" i="7"/>
  <c r="DB51" i="7"/>
  <c r="CT51" i="7"/>
  <c r="DI51" i="7"/>
  <c r="DA51" i="7"/>
  <c r="CS51" i="7"/>
  <c r="DH51" i="7"/>
  <c r="CZ51" i="7"/>
  <c r="CR51" i="7"/>
  <c r="DG51" i="7"/>
  <c r="CY51" i="7"/>
  <c r="CQ51" i="7"/>
  <c r="G57" i="7"/>
  <c r="BG31" i="7"/>
  <c r="H65" i="7"/>
  <c r="BH39" i="7"/>
  <c r="D93" i="7"/>
  <c r="BA67" i="7"/>
  <c r="CQ4" i="7"/>
  <c r="CY4" i="7"/>
  <c r="DG4" i="7"/>
  <c r="CP5" i="7"/>
  <c r="CX5" i="7"/>
  <c r="DF5" i="7"/>
  <c r="G58" i="7"/>
  <c r="BG32" i="7"/>
  <c r="BC33" i="7"/>
  <c r="E59" i="7"/>
  <c r="AZ60" i="7"/>
  <c r="C86" i="7"/>
  <c r="CQ8" i="7"/>
  <c r="CY8" i="7"/>
  <c r="DG8" i="7"/>
  <c r="CW9" i="7"/>
  <c r="DE9" i="7"/>
  <c r="DM9" i="7"/>
  <c r="G62" i="7"/>
  <c r="BG36" i="7"/>
  <c r="AZ63" i="7"/>
  <c r="C89" i="7"/>
  <c r="F64" i="7"/>
  <c r="BF38" i="7"/>
  <c r="DJ12" i="7"/>
  <c r="DB12" i="7"/>
  <c r="CT12" i="7"/>
  <c r="DG12" i="7"/>
  <c r="CY12" i="7"/>
  <c r="CQ12" i="7"/>
  <c r="DF12" i="7"/>
  <c r="CX12" i="7"/>
  <c r="CP12" i="7"/>
  <c r="DC12" i="7"/>
  <c r="AZ13" i="7"/>
  <c r="C39" i="7"/>
  <c r="BA14" i="7"/>
  <c r="D40" i="7"/>
  <c r="DG14" i="7"/>
  <c r="CY14" i="7"/>
  <c r="CQ14" i="7"/>
  <c r="DF14" i="7"/>
  <c r="CX14" i="7"/>
  <c r="CP14" i="7"/>
  <c r="DL14" i="7"/>
  <c r="DD14" i="7"/>
  <c r="CV14" i="7"/>
  <c r="DK14" i="7"/>
  <c r="DC14" i="7"/>
  <c r="CU14" i="7"/>
  <c r="DJ14" i="7"/>
  <c r="DB14" i="7"/>
  <c r="CT14" i="7"/>
  <c r="DI14" i="7"/>
  <c r="H67" i="7"/>
  <c r="BH41" i="7"/>
  <c r="G69" i="7"/>
  <c r="BG43" i="7"/>
  <c r="F71" i="7"/>
  <c r="BF45" i="7"/>
  <c r="H46" i="7"/>
  <c r="BH20" i="7"/>
  <c r="BA22" i="7"/>
  <c r="D48" i="7"/>
  <c r="AZ75" i="7"/>
  <c r="C101" i="7"/>
  <c r="H50" i="7"/>
  <c r="BH24" i="7"/>
  <c r="H77" i="7"/>
  <c r="BH51" i="7"/>
  <c r="G78" i="7"/>
  <c r="BG52" i="7"/>
  <c r="F79" i="7"/>
  <c r="BF53" i="7"/>
  <c r="CZ30" i="7"/>
  <c r="CQ31" i="7"/>
  <c r="AZ32" i="7"/>
  <c r="CX34" i="7"/>
  <c r="AZ36" i="7"/>
  <c r="CX38" i="7"/>
  <c r="CX42" i="7"/>
  <c r="CP43" i="7"/>
  <c r="CX46" i="7"/>
  <c r="CP47" i="7"/>
  <c r="CX50" i="7"/>
  <c r="CP51" i="7"/>
  <c r="DE53" i="7"/>
  <c r="E61" i="7"/>
  <c r="BC4" i="7"/>
  <c r="CR4" i="7"/>
  <c r="CZ4" i="7"/>
  <c r="DH4" i="7"/>
  <c r="BA5" i="7"/>
  <c r="CQ5" i="7"/>
  <c r="CY5" i="7"/>
  <c r="DG5" i="7"/>
  <c r="H58" i="7"/>
  <c r="BH32" i="7"/>
  <c r="CV6" i="7"/>
  <c r="DD6" i="7"/>
  <c r="DL6" i="7"/>
  <c r="F59" i="7"/>
  <c r="BF33" i="7"/>
  <c r="BG7" i="7"/>
  <c r="CT7" i="7"/>
  <c r="DB7" i="7"/>
  <c r="DJ7" i="7"/>
  <c r="D60" i="7"/>
  <c r="BA34" i="7"/>
  <c r="BC8" i="7"/>
  <c r="CR8" i="7"/>
  <c r="CZ8" i="7"/>
  <c r="DH8" i="7"/>
  <c r="AZ9" i="7"/>
  <c r="CP9" i="7"/>
  <c r="CX9" i="7"/>
  <c r="DF9" i="7"/>
  <c r="H62" i="7"/>
  <c r="BH36" i="7"/>
  <c r="CW10" i="7"/>
  <c r="DH10" i="7"/>
  <c r="BG11" i="7"/>
  <c r="CX11" i="7"/>
  <c r="DK11" i="7"/>
  <c r="G38" i="7"/>
  <c r="BG12" i="7"/>
  <c r="CR12" i="7"/>
  <c r="DD12" i="7"/>
  <c r="BA39" i="7"/>
  <c r="BG13" i="7"/>
  <c r="E66" i="7"/>
  <c r="BC40" i="7"/>
  <c r="CR14" i="7"/>
  <c r="DM14" i="7"/>
  <c r="AZ68" i="7"/>
  <c r="C94" i="7"/>
  <c r="H69" i="7"/>
  <c r="BH43" i="7"/>
  <c r="G45" i="7"/>
  <c r="BG19" i="7"/>
  <c r="DD20" i="7"/>
  <c r="BF21" i="7"/>
  <c r="F47" i="7"/>
  <c r="D75" i="7"/>
  <c r="BA49" i="7"/>
  <c r="DL24" i="7"/>
  <c r="H78" i="7"/>
  <c r="BH52" i="7"/>
  <c r="G79" i="7"/>
  <c r="BG53" i="7"/>
  <c r="DG30" i="7"/>
  <c r="CX31" i="7"/>
  <c r="BM32" i="7"/>
  <c r="DE34" i="7"/>
  <c r="I37" i="7"/>
  <c r="I63" i="7" s="1"/>
  <c r="I89" i="7" s="1"/>
  <c r="I115" i="7" s="1"/>
  <c r="I141" i="7" s="1"/>
  <c r="I167" i="7" s="1"/>
  <c r="I193" i="7" s="1"/>
  <c r="I219" i="7" s="1"/>
  <c r="I245" i="7" s="1"/>
  <c r="I271" i="7" s="1"/>
  <c r="I297" i="7" s="1"/>
  <c r="I323" i="7" s="1"/>
  <c r="I349" i="7" s="1"/>
  <c r="I375" i="7" s="1"/>
  <c r="I401" i="7" s="1"/>
  <c r="I427" i="7" s="1"/>
  <c r="I453" i="7" s="1"/>
  <c r="I479" i="7" s="1"/>
  <c r="I505" i="7" s="1"/>
  <c r="DE38" i="7"/>
  <c r="CW39" i="7"/>
  <c r="BM40" i="7"/>
  <c r="DE42" i="7"/>
  <c r="CW43" i="7"/>
  <c r="DE46" i="7"/>
  <c r="CW47" i="7"/>
  <c r="BM74" i="7"/>
  <c r="DL48" i="7"/>
  <c r="DD48" i="7"/>
  <c r="CV48" i="7"/>
  <c r="DK48" i="7"/>
  <c r="DC48" i="7"/>
  <c r="CU48" i="7"/>
  <c r="DJ48" i="7"/>
  <c r="DB48" i="7"/>
  <c r="CT48" i="7"/>
  <c r="DI48" i="7"/>
  <c r="DA48" i="7"/>
  <c r="CS48" i="7"/>
  <c r="DH48" i="7"/>
  <c r="CZ48" i="7"/>
  <c r="CR48" i="7"/>
  <c r="DG48" i="7"/>
  <c r="CY48" i="7"/>
  <c r="CQ48" i="7"/>
  <c r="DE50" i="7"/>
  <c r="CW51" i="7"/>
  <c r="BM78" i="7"/>
  <c r="DL52" i="7"/>
  <c r="DD52" i="7"/>
  <c r="CV52" i="7"/>
  <c r="DK52" i="7"/>
  <c r="DC52" i="7"/>
  <c r="CU52" i="7"/>
  <c r="DJ52" i="7"/>
  <c r="DB52" i="7"/>
  <c r="CT52" i="7"/>
  <c r="DI52" i="7"/>
  <c r="DA52" i="7"/>
  <c r="CS52" i="7"/>
  <c r="DH52" i="7"/>
  <c r="CZ52" i="7"/>
  <c r="CR52" i="7"/>
  <c r="DG52" i="7"/>
  <c r="CY52" i="7"/>
  <c r="CQ52" i="7"/>
  <c r="D63" i="7"/>
  <c r="D58" i="7"/>
  <c r="BA32" i="7"/>
  <c r="D62" i="7"/>
  <c r="BA36" i="7"/>
  <c r="E46" i="7"/>
  <c r="BC20" i="7"/>
  <c r="AZ79" i="7"/>
  <c r="C105" i="7"/>
  <c r="BC56" i="7"/>
  <c r="E82" i="7"/>
  <c r="BF4" i="7"/>
  <c r="CS4" i="7"/>
  <c r="DA4" i="7"/>
  <c r="DI4" i="7"/>
  <c r="BA57" i="7"/>
  <c r="D83" i="7"/>
  <c r="BC5" i="7"/>
  <c r="CR5" i="7"/>
  <c r="CZ5" i="7"/>
  <c r="DH5" i="7"/>
  <c r="CW6" i="7"/>
  <c r="DE6" i="7"/>
  <c r="DM6" i="7"/>
  <c r="BG33" i="7"/>
  <c r="G59" i="7"/>
  <c r="BH7" i="7"/>
  <c r="CU7" i="7"/>
  <c r="DC7" i="7"/>
  <c r="DK7" i="7"/>
  <c r="E60" i="7"/>
  <c r="BC34" i="7"/>
  <c r="BF8" i="7"/>
  <c r="CS8" i="7"/>
  <c r="DA8" i="7"/>
  <c r="DI8" i="7"/>
  <c r="AZ61" i="7"/>
  <c r="C87" i="7"/>
  <c r="BA9" i="7"/>
  <c r="CQ9" i="7"/>
  <c r="CY9" i="7"/>
  <c r="DG9" i="7"/>
  <c r="DF10" i="7"/>
  <c r="CX10" i="7"/>
  <c r="CP10" i="7"/>
  <c r="DJ10" i="7"/>
  <c r="DB10" i="7"/>
  <c r="CY10" i="7"/>
  <c r="DI10" i="7"/>
  <c r="CY11" i="7"/>
  <c r="H64" i="7"/>
  <c r="BH38" i="7"/>
  <c r="CS12" i="7"/>
  <c r="DE12" i="7"/>
  <c r="BC13" i="7"/>
  <c r="E39" i="7"/>
  <c r="F66" i="7"/>
  <c r="BF40" i="7"/>
  <c r="CS14" i="7"/>
  <c r="AZ15" i="7"/>
  <c r="D68" i="7"/>
  <c r="BA42" i="7"/>
  <c r="DK16" i="7"/>
  <c r="DC16" i="7"/>
  <c r="CU16" i="7"/>
  <c r="DJ16" i="7"/>
  <c r="DB16" i="7"/>
  <c r="CT16" i="7"/>
  <c r="DH16" i="7"/>
  <c r="CZ16" i="7"/>
  <c r="CR16" i="7"/>
  <c r="DG16" i="7"/>
  <c r="CY16" i="7"/>
  <c r="CQ16" i="7"/>
  <c r="DF16" i="7"/>
  <c r="CX16" i="7"/>
  <c r="CP16" i="7"/>
  <c r="DL16" i="7"/>
  <c r="BA18" i="7"/>
  <c r="D44" i="7"/>
  <c r="DG18" i="7"/>
  <c r="CY18" i="7"/>
  <c r="CQ18" i="7"/>
  <c r="DF18" i="7"/>
  <c r="CX18" i="7"/>
  <c r="CP18" i="7"/>
  <c r="DL18" i="7"/>
  <c r="DD18" i="7"/>
  <c r="CV18" i="7"/>
  <c r="DK18" i="7"/>
  <c r="DC18" i="7"/>
  <c r="CU18" i="7"/>
  <c r="DJ18" i="7"/>
  <c r="DB18" i="7"/>
  <c r="CT18" i="7"/>
  <c r="DI18" i="7"/>
  <c r="H71" i="7"/>
  <c r="BH45" i="7"/>
  <c r="DE20" i="7"/>
  <c r="G73" i="7"/>
  <c r="BG47" i="7"/>
  <c r="F74" i="7"/>
  <c r="H79" i="7"/>
  <c r="BH53" i="7"/>
  <c r="DH30" i="7"/>
  <c r="CY31" i="7"/>
  <c r="AZ33" i="7"/>
  <c r="AZ37" i="7"/>
  <c r="DF38" i="7"/>
  <c r="CX39" i="7"/>
  <c r="AZ41" i="7"/>
  <c r="DF42" i="7"/>
  <c r="CX43" i="7"/>
  <c r="AZ45" i="7"/>
  <c r="DF46" i="7"/>
  <c r="CX47" i="7"/>
  <c r="CP48" i="7"/>
  <c r="AZ49" i="7"/>
  <c r="DF50" i="7"/>
  <c r="CX51" i="7"/>
  <c r="CP52" i="7"/>
  <c r="AZ53" i="7"/>
  <c r="E63" i="7"/>
  <c r="C72" i="7"/>
  <c r="E74" i="7"/>
  <c r="H56" i="7"/>
  <c r="BH30" i="7"/>
  <c r="F61" i="7"/>
  <c r="BF35" i="7"/>
  <c r="G68" i="7"/>
  <c r="BG42" i="7"/>
  <c r="D69" i="7"/>
  <c r="BA43" i="7"/>
  <c r="AZ71" i="7"/>
  <c r="C97" i="7"/>
  <c r="BM60" i="7"/>
  <c r="DL34" i="7"/>
  <c r="DD34" i="7"/>
  <c r="CV34" i="7"/>
  <c r="DK34" i="7"/>
  <c r="DC34" i="7"/>
  <c r="CU34" i="7"/>
  <c r="DJ34" i="7"/>
  <c r="DB34" i="7"/>
  <c r="CT34" i="7"/>
  <c r="DI34" i="7"/>
  <c r="DA34" i="7"/>
  <c r="CS34" i="7"/>
  <c r="DH34" i="7"/>
  <c r="CZ34" i="7"/>
  <c r="CR34" i="7"/>
  <c r="DG34" i="7"/>
  <c r="CY34" i="7"/>
  <c r="CQ34" i="7"/>
  <c r="F56" i="7"/>
  <c r="BF30" i="7"/>
  <c r="BG4" i="7"/>
  <c r="CT4" i="7"/>
  <c r="DB4" i="7"/>
  <c r="DJ4" i="7"/>
  <c r="E57" i="7"/>
  <c r="BC31" i="7"/>
  <c r="BF5" i="7"/>
  <c r="CS5" i="7"/>
  <c r="DA5" i="7"/>
  <c r="DI5" i="7"/>
  <c r="AZ6" i="7"/>
  <c r="CP6" i="7"/>
  <c r="CX6" i="7"/>
  <c r="BH33" i="7"/>
  <c r="H59" i="7"/>
  <c r="CV7" i="7"/>
  <c r="DD7" i="7"/>
  <c r="DL7" i="7"/>
  <c r="F60" i="7"/>
  <c r="BF34" i="7"/>
  <c r="BG8" i="7"/>
  <c r="CT8" i="7"/>
  <c r="DB8" i="7"/>
  <c r="DJ8" i="7"/>
  <c r="BA35" i="7"/>
  <c r="BC9" i="7"/>
  <c r="CR9" i="7"/>
  <c r="CZ9" i="7"/>
  <c r="DH9" i="7"/>
  <c r="AZ10" i="7"/>
  <c r="CQ10" i="7"/>
  <c r="CZ10" i="7"/>
  <c r="DK10" i="7"/>
  <c r="F37" i="7"/>
  <c r="BF11" i="7"/>
  <c r="DL11" i="7"/>
  <c r="DD11" i="7"/>
  <c r="CV11" i="7"/>
  <c r="DI11" i="7"/>
  <c r="DA11" i="7"/>
  <c r="CS11" i="7"/>
  <c r="DH11" i="7"/>
  <c r="CZ11" i="7"/>
  <c r="CR11" i="7"/>
  <c r="DB11" i="7"/>
  <c r="CU12" i="7"/>
  <c r="DH12" i="7"/>
  <c r="F65" i="7"/>
  <c r="BF39" i="7"/>
  <c r="G66" i="7"/>
  <c r="BG40" i="7"/>
  <c r="CW14" i="7"/>
  <c r="AZ67" i="7"/>
  <c r="C93" i="7"/>
  <c r="E42" i="7"/>
  <c r="BC16" i="7"/>
  <c r="CS16" i="7"/>
  <c r="DM16" i="7"/>
  <c r="E70" i="7"/>
  <c r="BC44" i="7"/>
  <c r="CR18" i="7"/>
  <c r="DM18" i="7"/>
  <c r="H73" i="7"/>
  <c r="BH47" i="7"/>
  <c r="G74" i="7"/>
  <c r="BG48" i="7"/>
  <c r="F75" i="7"/>
  <c r="BF49" i="7"/>
  <c r="AZ76" i="7"/>
  <c r="C102" i="7"/>
  <c r="BJ25" i="7"/>
  <c r="BG25" i="7"/>
  <c r="BC26" i="7"/>
  <c r="DF31" i="7"/>
  <c r="BM33" i="7"/>
  <c r="DM34" i="7"/>
  <c r="BM37" i="7"/>
  <c r="DM38" i="7"/>
  <c r="DE39" i="7"/>
  <c r="BM67" i="7"/>
  <c r="DL41" i="7"/>
  <c r="DD41" i="7"/>
  <c r="CV41" i="7"/>
  <c r="DK41" i="7"/>
  <c r="DC41" i="7"/>
  <c r="CU41" i="7"/>
  <c r="DJ41" i="7"/>
  <c r="DB41" i="7"/>
  <c r="CT41" i="7"/>
  <c r="DI41" i="7"/>
  <c r="DA41" i="7"/>
  <c r="CS41" i="7"/>
  <c r="DH41" i="7"/>
  <c r="CZ41" i="7"/>
  <c r="CR41" i="7"/>
  <c r="DG41" i="7"/>
  <c r="CY41" i="7"/>
  <c r="CQ41" i="7"/>
  <c r="DM42" i="7"/>
  <c r="DE43" i="7"/>
  <c r="BM71" i="7"/>
  <c r="DL45" i="7"/>
  <c r="DD45" i="7"/>
  <c r="CV45" i="7"/>
  <c r="DK45" i="7"/>
  <c r="DC45" i="7"/>
  <c r="CU45" i="7"/>
  <c r="DJ45" i="7"/>
  <c r="DB45" i="7"/>
  <c r="CT45" i="7"/>
  <c r="DI45" i="7"/>
  <c r="DA45" i="7"/>
  <c r="CS45" i="7"/>
  <c r="DH45" i="7"/>
  <c r="CZ45" i="7"/>
  <c r="CR45" i="7"/>
  <c r="DG45" i="7"/>
  <c r="CY45" i="7"/>
  <c r="CQ45" i="7"/>
  <c r="DE47" i="7"/>
  <c r="CW48" i="7"/>
  <c r="BM75" i="7"/>
  <c r="DL49" i="7"/>
  <c r="DD49" i="7"/>
  <c r="CV49" i="7"/>
  <c r="DK49" i="7"/>
  <c r="DC49" i="7"/>
  <c r="CU49" i="7"/>
  <c r="DJ49" i="7"/>
  <c r="DB49" i="7"/>
  <c r="CT49" i="7"/>
  <c r="DI49" i="7"/>
  <c r="DA49" i="7"/>
  <c r="CS49" i="7"/>
  <c r="DH49" i="7"/>
  <c r="CZ49" i="7"/>
  <c r="CR49" i="7"/>
  <c r="DG49" i="7"/>
  <c r="CY49" i="7"/>
  <c r="CQ49" i="7"/>
  <c r="DE51" i="7"/>
  <c r="CW52" i="7"/>
  <c r="D65" i="7"/>
  <c r="H75" i="7"/>
  <c r="BH49" i="7"/>
  <c r="BM72" i="7"/>
  <c r="DL46" i="7"/>
  <c r="DD46" i="7"/>
  <c r="CV46" i="7"/>
  <c r="DK46" i="7"/>
  <c r="DC46" i="7"/>
  <c r="CU46" i="7"/>
  <c r="DJ46" i="7"/>
  <c r="DB46" i="7"/>
  <c r="CT46" i="7"/>
  <c r="DI46" i="7"/>
  <c r="DA46" i="7"/>
  <c r="CS46" i="7"/>
  <c r="DH46" i="7"/>
  <c r="CZ46" i="7"/>
  <c r="CR46" i="7"/>
  <c r="DG46" i="7"/>
  <c r="CY46" i="7"/>
  <c r="CQ46" i="7"/>
  <c r="BM76" i="7"/>
  <c r="DL50" i="7"/>
  <c r="DD50" i="7"/>
  <c r="CV50" i="7"/>
  <c r="DK50" i="7"/>
  <c r="DC50" i="7"/>
  <c r="CU50" i="7"/>
  <c r="DJ50" i="7"/>
  <c r="DB50" i="7"/>
  <c r="CT50" i="7"/>
  <c r="DI50" i="7"/>
  <c r="DA50" i="7"/>
  <c r="CS50" i="7"/>
  <c r="DH50" i="7"/>
  <c r="CZ50" i="7"/>
  <c r="CR50" i="7"/>
  <c r="DG50" i="7"/>
  <c r="CY50" i="7"/>
  <c r="CQ50" i="7"/>
  <c r="E101" i="7"/>
  <c r="BC75" i="7"/>
  <c r="BH4" i="7"/>
  <c r="CU4" i="7"/>
  <c r="DC4" i="7"/>
  <c r="DK4" i="7"/>
  <c r="F57" i="7"/>
  <c r="BF31" i="7"/>
  <c r="BG5" i="7"/>
  <c r="CT5" i="7"/>
  <c r="DB5" i="7"/>
  <c r="DJ5" i="7"/>
  <c r="AZ58" i="7"/>
  <c r="C84" i="7"/>
  <c r="BA6" i="7"/>
  <c r="CW7" i="7"/>
  <c r="DE7" i="7"/>
  <c r="G60" i="7"/>
  <c r="BG34" i="7"/>
  <c r="BH8" i="7"/>
  <c r="CU8" i="7"/>
  <c r="DC8" i="7"/>
  <c r="BF9" i="7"/>
  <c r="CS9" i="7"/>
  <c r="DA9" i="7"/>
  <c r="AZ62" i="7"/>
  <c r="C88" i="7"/>
  <c r="BA10" i="7"/>
  <c r="BG37" i="7"/>
  <c r="G63" i="7"/>
  <c r="BC12" i="7"/>
  <c r="CV12" i="7"/>
  <c r="DI12" i="7"/>
  <c r="BG39" i="7"/>
  <c r="G65" i="7"/>
  <c r="H66" i="7"/>
  <c r="BH40" i="7"/>
  <c r="CZ14" i="7"/>
  <c r="BF42" i="7"/>
  <c r="AZ17" i="7"/>
  <c r="C43" i="7"/>
  <c r="BG17" i="7"/>
  <c r="AZ19" i="7"/>
  <c r="D72" i="7"/>
  <c r="BA46" i="7"/>
  <c r="DK20" i="7"/>
  <c r="DC20" i="7"/>
  <c r="CU20" i="7"/>
  <c r="DJ20" i="7"/>
  <c r="DB20" i="7"/>
  <c r="CT20" i="7"/>
  <c r="DH20" i="7"/>
  <c r="CZ20" i="7"/>
  <c r="CR20" i="7"/>
  <c r="DG20" i="7"/>
  <c r="CY20" i="7"/>
  <c r="CQ20" i="7"/>
  <c r="DF20" i="7"/>
  <c r="CX20" i="7"/>
  <c r="CP20" i="7"/>
  <c r="DL20" i="7"/>
  <c r="H74" i="7"/>
  <c r="BH48" i="7"/>
  <c r="G75" i="7"/>
  <c r="BG49" i="7"/>
  <c r="D76" i="7"/>
  <c r="BA50" i="7"/>
  <c r="DK24" i="7"/>
  <c r="DC24" i="7"/>
  <c r="CU24" i="7"/>
  <c r="DJ24" i="7"/>
  <c r="DB24" i="7"/>
  <c r="CT24" i="7"/>
  <c r="DI24" i="7"/>
  <c r="DA24" i="7"/>
  <c r="CS24" i="7"/>
  <c r="DH24" i="7"/>
  <c r="CZ24" i="7"/>
  <c r="CR24" i="7"/>
  <c r="DG24" i="7"/>
  <c r="CY24" i="7"/>
  <c r="CQ24" i="7"/>
  <c r="DF24" i="7"/>
  <c r="CX24" i="7"/>
  <c r="CP24" i="7"/>
  <c r="D77" i="7"/>
  <c r="BA51" i="7"/>
  <c r="AZ27" i="7"/>
  <c r="BC30" i="7"/>
  <c r="DG31" i="7"/>
  <c r="AZ34" i="7"/>
  <c r="AZ38" i="7"/>
  <c r="DF39" i="7"/>
  <c r="CP41" i="7"/>
  <c r="AZ42" i="7"/>
  <c r="DF43" i="7"/>
  <c r="CP45" i="7"/>
  <c r="DF47" i="7"/>
  <c r="CX48" i="7"/>
  <c r="CP49" i="7"/>
  <c r="AZ50" i="7"/>
  <c r="DF51" i="7"/>
  <c r="CX52" i="7"/>
  <c r="DK53" i="7"/>
  <c r="BM79" i="7"/>
  <c r="DL53" i="7"/>
  <c r="DC53" i="7"/>
  <c r="CU53" i="7"/>
  <c r="DJ53" i="7"/>
  <c r="DB53" i="7"/>
  <c r="CT53" i="7"/>
  <c r="DI53" i="7"/>
  <c r="DA53" i="7"/>
  <c r="CS53" i="7"/>
  <c r="DH53" i="7"/>
  <c r="CZ53" i="7"/>
  <c r="CR53" i="7"/>
  <c r="DG53" i="7"/>
  <c r="CY53" i="7"/>
  <c r="CQ53" i="7"/>
  <c r="DF53" i="7"/>
  <c r="CX53" i="7"/>
  <c r="CP53" i="7"/>
  <c r="G56" i="7"/>
  <c r="D59" i="7"/>
  <c r="BC11" i="7"/>
  <c r="BJ11" i="7" s="1"/>
  <c r="AZ12" i="7"/>
  <c r="BJ12" i="7" s="1"/>
  <c r="CV13" i="7"/>
  <c r="DD13" i="7"/>
  <c r="DL13" i="7"/>
  <c r="BG14" i="7"/>
  <c r="BC15" i="7"/>
  <c r="CR15" i="7"/>
  <c r="CZ15" i="7"/>
  <c r="DH15" i="7"/>
  <c r="AZ16" i="7"/>
  <c r="CV17" i="7"/>
  <c r="DD17" i="7"/>
  <c r="DL17" i="7"/>
  <c r="BG18" i="7"/>
  <c r="BC19" i="7"/>
  <c r="CR19" i="7"/>
  <c r="CZ19" i="7"/>
  <c r="DH19" i="7"/>
  <c r="AZ20" i="7"/>
  <c r="CV21" i="7"/>
  <c r="DD21" i="7"/>
  <c r="DL21" i="7"/>
  <c r="BG22" i="7"/>
  <c r="CT22" i="7"/>
  <c r="DB22" i="7"/>
  <c r="DJ22" i="7"/>
  <c r="BC23" i="7"/>
  <c r="CR23" i="7"/>
  <c r="CZ23" i="7"/>
  <c r="DH23" i="7"/>
  <c r="AZ24" i="7"/>
  <c r="CV25" i="7"/>
  <c r="DD25" i="7"/>
  <c r="DL25" i="7"/>
  <c r="BG26" i="7"/>
  <c r="CT26" i="7"/>
  <c r="DB26" i="7"/>
  <c r="DJ26" i="7"/>
  <c r="BC27" i="7"/>
  <c r="CR27" i="7"/>
  <c r="CZ27" i="7"/>
  <c r="DH27" i="7"/>
  <c r="C40" i="7"/>
  <c r="C44" i="7"/>
  <c r="C48" i="7"/>
  <c r="C51" i="7"/>
  <c r="C52" i="7"/>
  <c r="CW13" i="7"/>
  <c r="DE13" i="7"/>
  <c r="DN13" i="7" s="1"/>
  <c r="DM13" i="7"/>
  <c r="BH14" i="7"/>
  <c r="BF15" i="7"/>
  <c r="CS15" i="7"/>
  <c r="DA15" i="7"/>
  <c r="DI15" i="7"/>
  <c r="BA16" i="7"/>
  <c r="CW17" i="7"/>
  <c r="DE17" i="7"/>
  <c r="DM17" i="7"/>
  <c r="BH18" i="7"/>
  <c r="BF19" i="7"/>
  <c r="CS19" i="7"/>
  <c r="DA19" i="7"/>
  <c r="DI19" i="7"/>
  <c r="BA20" i="7"/>
  <c r="CW21" i="7"/>
  <c r="DE21" i="7"/>
  <c r="DM21" i="7"/>
  <c r="BH22" i="7"/>
  <c r="CU22" i="7"/>
  <c r="DC22" i="7"/>
  <c r="DK22" i="7"/>
  <c r="BF23" i="7"/>
  <c r="CS23" i="7"/>
  <c r="DA23" i="7"/>
  <c r="DI23" i="7"/>
  <c r="BA24" i="7"/>
  <c r="CW25" i="7"/>
  <c r="DE25" i="7"/>
  <c r="DM25" i="7"/>
  <c r="BH26" i="7"/>
  <c r="BJ26" i="7" s="1"/>
  <c r="CU26" i="7"/>
  <c r="DC26" i="7"/>
  <c r="DK26" i="7"/>
  <c r="BF27" i="7"/>
  <c r="CS27" i="7"/>
  <c r="DA27" i="7"/>
  <c r="DI27" i="7"/>
  <c r="CT15" i="7"/>
  <c r="DB15" i="7"/>
  <c r="DJ15" i="7"/>
  <c r="CT19" i="7"/>
  <c r="DB19" i="7"/>
  <c r="DJ19" i="7"/>
  <c r="CV22" i="7"/>
  <c r="DD22" i="7"/>
  <c r="DL22" i="7"/>
  <c r="BG23" i="7"/>
  <c r="CT23" i="7"/>
  <c r="DB23" i="7"/>
  <c r="DJ23" i="7"/>
  <c r="BC24" i="7"/>
  <c r="CV26" i="7"/>
  <c r="DD26" i="7"/>
  <c r="DL26" i="7"/>
  <c r="BG27" i="7"/>
  <c r="CT27" i="7"/>
  <c r="DB27" i="7"/>
  <c r="DJ27" i="7"/>
  <c r="E43" i="7"/>
  <c r="E47" i="7"/>
  <c r="E51" i="7"/>
  <c r="CW22" i="7"/>
  <c r="DE22" i="7"/>
  <c r="DM22" i="7"/>
  <c r="CW26" i="7"/>
  <c r="DE26" i="7"/>
  <c r="DM26" i="7"/>
  <c r="CR13" i="7"/>
  <c r="CZ13" i="7"/>
  <c r="CV15" i="7"/>
  <c r="DD15" i="7"/>
  <c r="DL15" i="7"/>
  <c r="BG16" i="7"/>
  <c r="CR17" i="7"/>
  <c r="CZ17" i="7"/>
  <c r="CV19" i="7"/>
  <c r="DD19" i="7"/>
  <c r="DL19" i="7"/>
  <c r="BG20" i="7"/>
  <c r="CR21" i="7"/>
  <c r="CZ21" i="7"/>
  <c r="CP22" i="7"/>
  <c r="CX22" i="7"/>
  <c r="DF22" i="7"/>
  <c r="CV23" i="7"/>
  <c r="DD23" i="7"/>
  <c r="DL23" i="7"/>
  <c r="BG24" i="7"/>
  <c r="CR25" i="7"/>
  <c r="CZ25" i="7"/>
  <c r="CP26" i="7"/>
  <c r="CX26" i="7"/>
  <c r="DF26" i="7"/>
  <c r="CV27" i="7"/>
  <c r="DD27" i="7"/>
  <c r="DL27" i="7"/>
  <c r="CW15" i="7"/>
  <c r="DE15" i="7"/>
  <c r="CW19" i="7"/>
  <c r="DE19" i="7"/>
  <c r="CQ22" i="7"/>
  <c r="CY22" i="7"/>
  <c r="CW23" i="7"/>
  <c r="DE23" i="7"/>
  <c r="CQ26" i="7"/>
  <c r="CY26" i="7"/>
  <c r="CW27" i="7"/>
  <c r="DE27" i="7"/>
  <c r="DQ213" i="7"/>
  <c r="X49" i="6"/>
  <c r="X23" i="6"/>
  <c r="AM23" i="6"/>
  <c r="AM15" i="6"/>
  <c r="AL23" i="6"/>
  <c r="AM8" i="6"/>
  <c r="AM16" i="6"/>
  <c r="AM24" i="6"/>
  <c r="AM11" i="6"/>
  <c r="AM7" i="6"/>
  <c r="AL15" i="6"/>
  <c r="AL7" i="6"/>
  <c r="Y498" i="6"/>
  <c r="Y472" i="6"/>
  <c r="Y446" i="6"/>
  <c r="Y420" i="6"/>
  <c r="Y394" i="6"/>
  <c r="Y368" i="6"/>
  <c r="Y342" i="6"/>
  <c r="Y316" i="6"/>
  <c r="Y290" i="6"/>
  <c r="Y264" i="6"/>
  <c r="Y238" i="6"/>
  <c r="Y212" i="6"/>
  <c r="Y186" i="6"/>
  <c r="Y160" i="6"/>
  <c r="Y134" i="6"/>
  <c r="Y108" i="6"/>
  <c r="Y82" i="6"/>
  <c r="V368" i="6"/>
  <c r="V342" i="6"/>
  <c r="V316" i="6"/>
  <c r="V290" i="6"/>
  <c r="V264" i="6"/>
  <c r="V238" i="6"/>
  <c r="V212" i="6"/>
  <c r="V160" i="6"/>
  <c r="AL22" i="6"/>
  <c r="AL14" i="6"/>
  <c r="AL6" i="6"/>
  <c r="AM4" i="6"/>
  <c r="AL24" i="6"/>
  <c r="AL20" i="6"/>
  <c r="AL16" i="6"/>
  <c r="AL12" i="6"/>
  <c r="AL8" i="6"/>
  <c r="AL26" i="6"/>
  <c r="AL18" i="6"/>
  <c r="AL10" i="6"/>
  <c r="AL19" i="6"/>
  <c r="AM25" i="6"/>
  <c r="AM21" i="6"/>
  <c r="AM17" i="6"/>
  <c r="AM13" i="6"/>
  <c r="AM9" i="6"/>
  <c r="AM5" i="6"/>
  <c r="AL25" i="6"/>
  <c r="AL17" i="6"/>
  <c r="AL9" i="6"/>
  <c r="AL27" i="6"/>
  <c r="AL11" i="6"/>
  <c r="AM26" i="6"/>
  <c r="AM22" i="6"/>
  <c r="AM18" i="6"/>
  <c r="AM14" i="6"/>
  <c r="AM10" i="6"/>
  <c r="AM6" i="6"/>
  <c r="AP56" i="6"/>
  <c r="AP31" i="6"/>
  <c r="AE48" i="6"/>
  <c r="AM48" i="6" s="1"/>
  <c r="AE47" i="6"/>
  <c r="AM47" i="6" s="1"/>
  <c r="AE43" i="6"/>
  <c r="AM43" i="6" s="1"/>
  <c r="AP5" i="6"/>
  <c r="AE32" i="6"/>
  <c r="AM32" i="6" s="1"/>
  <c r="AE31" i="6"/>
  <c r="AE57" i="6" s="1"/>
  <c r="AM31" i="6"/>
  <c r="AE44" i="6"/>
  <c r="AE40" i="6"/>
  <c r="AE39" i="6"/>
  <c r="U156" i="6"/>
  <c r="AA154" i="6"/>
  <c r="Z153" i="6"/>
  <c r="Y152" i="6"/>
  <c r="X151" i="6"/>
  <c r="W150" i="6"/>
  <c r="V149" i="6"/>
  <c r="U148" i="6"/>
  <c r="AA146" i="6"/>
  <c r="Z145" i="6"/>
  <c r="Y144" i="6"/>
  <c r="X143" i="6"/>
  <c r="W142" i="6"/>
  <c r="V141" i="6"/>
  <c r="U140" i="6"/>
  <c r="AA138" i="6"/>
  <c r="AE52" i="6"/>
  <c r="AE36" i="6"/>
  <c r="V134" i="6"/>
  <c r="AE51" i="6"/>
  <c r="AE35" i="6"/>
  <c r="V30" i="6"/>
  <c r="AD52" i="6"/>
  <c r="AD48" i="6"/>
  <c r="AD44" i="6"/>
  <c r="AD40" i="6"/>
  <c r="AD36" i="6"/>
  <c r="AD32" i="6"/>
  <c r="AD51" i="6"/>
  <c r="AD47" i="6"/>
  <c r="AD43" i="6"/>
  <c r="AD39" i="6"/>
  <c r="AD35" i="6"/>
  <c r="AD31" i="6"/>
  <c r="X135" i="6"/>
  <c r="W110" i="6"/>
  <c r="V109" i="6"/>
  <c r="AD30" i="6"/>
  <c r="AE50" i="6"/>
  <c r="AE46" i="6"/>
  <c r="AE42" i="6"/>
  <c r="AE38" i="6"/>
  <c r="AE34" i="6"/>
  <c r="AE30" i="6"/>
  <c r="AD50" i="6"/>
  <c r="AD46" i="6"/>
  <c r="AD42" i="6"/>
  <c r="AD38" i="6"/>
  <c r="AD34" i="6"/>
  <c r="AE53" i="6"/>
  <c r="AE49" i="6"/>
  <c r="AE45" i="6"/>
  <c r="AE41" i="6"/>
  <c r="AE37" i="6"/>
  <c r="AE33" i="6"/>
  <c r="X30" i="6"/>
  <c r="AD53" i="6"/>
  <c r="AD49" i="6"/>
  <c r="AD45" i="6"/>
  <c r="AD41" i="6"/>
  <c r="AD37" i="6"/>
  <c r="AD33" i="6"/>
  <c r="Y30" i="6"/>
  <c r="X45" i="6"/>
  <c r="X19" i="6"/>
  <c r="U84" i="6"/>
  <c r="U188" i="6"/>
  <c r="U500" i="6"/>
  <c r="U32" i="6"/>
  <c r="U6" i="6"/>
  <c r="U292" i="6"/>
  <c r="U58" i="6"/>
  <c r="U498" i="6"/>
  <c r="U396" i="6"/>
  <c r="U446" i="6"/>
  <c r="Z443" i="6"/>
  <c r="Y442" i="6"/>
  <c r="X441" i="6"/>
  <c r="W440" i="6"/>
  <c r="V439" i="6"/>
  <c r="U438" i="6"/>
  <c r="AA436" i="6"/>
  <c r="Z435" i="6"/>
  <c r="Y434" i="6"/>
  <c r="X433" i="6"/>
  <c r="W432" i="6"/>
  <c r="V431" i="6"/>
  <c r="U430" i="6"/>
  <c r="AA428" i="6"/>
  <c r="Z427" i="6"/>
  <c r="Y426" i="6"/>
  <c r="X425" i="6"/>
  <c r="W424" i="6"/>
  <c r="V423" i="6"/>
  <c r="U422" i="6"/>
  <c r="U342" i="6"/>
  <c r="Z339" i="6"/>
  <c r="Y338" i="6"/>
  <c r="X337" i="6"/>
  <c r="W336" i="6"/>
  <c r="V335" i="6"/>
  <c r="U334" i="6"/>
  <c r="AA332" i="6"/>
  <c r="Z331" i="6"/>
  <c r="Y330" i="6"/>
  <c r="X329" i="6"/>
  <c r="W328" i="6"/>
  <c r="V327" i="6"/>
  <c r="U326" i="6"/>
  <c r="AA324" i="6"/>
  <c r="Z323" i="6"/>
  <c r="Y322" i="6"/>
  <c r="X321" i="6"/>
  <c r="W320" i="6"/>
  <c r="V319" i="6"/>
  <c r="U318" i="6"/>
  <c r="U238" i="6"/>
  <c r="Z235" i="6"/>
  <c r="Y234" i="6"/>
  <c r="X233" i="6"/>
  <c r="W232" i="6"/>
  <c r="V231" i="6"/>
  <c r="U230" i="6"/>
  <c r="AA228" i="6"/>
  <c r="Z227" i="6"/>
  <c r="Y226" i="6"/>
  <c r="X225" i="6"/>
  <c r="W224" i="6"/>
  <c r="V223" i="6"/>
  <c r="U222" i="6"/>
  <c r="AA220" i="6"/>
  <c r="Z219" i="6"/>
  <c r="Y218" i="6"/>
  <c r="X217" i="6"/>
  <c r="W216" i="6"/>
  <c r="V215" i="6"/>
  <c r="U214" i="6"/>
  <c r="U134" i="6"/>
  <c r="Z131" i="6"/>
  <c r="Y130" i="6"/>
  <c r="X129" i="6"/>
  <c r="W128" i="6"/>
  <c r="V127" i="6"/>
  <c r="U126" i="6"/>
  <c r="AA124" i="6"/>
  <c r="Z123" i="6"/>
  <c r="Y122" i="6"/>
  <c r="X121" i="6"/>
  <c r="W120" i="6"/>
  <c r="V119" i="6"/>
  <c r="U118" i="6"/>
  <c r="AA116" i="6"/>
  <c r="Z115" i="6"/>
  <c r="Y114" i="6"/>
  <c r="X113" i="6"/>
  <c r="W112" i="6"/>
  <c r="V111" i="6"/>
  <c r="U110" i="6"/>
  <c r="U472" i="6"/>
  <c r="Z469" i="6"/>
  <c r="Y468" i="6"/>
  <c r="X467" i="6"/>
  <c r="W466" i="6"/>
  <c r="V465" i="6"/>
  <c r="U464" i="6"/>
  <c r="AA462" i="6"/>
  <c r="Z461" i="6"/>
  <c r="Y460" i="6"/>
  <c r="X459" i="6"/>
  <c r="W458" i="6"/>
  <c r="V457" i="6"/>
  <c r="U456" i="6"/>
  <c r="AA454" i="6"/>
  <c r="Z453" i="6"/>
  <c r="Y452" i="6"/>
  <c r="X451" i="6"/>
  <c r="W450" i="6"/>
  <c r="V449" i="6"/>
  <c r="U448" i="6"/>
  <c r="U368" i="6"/>
  <c r="Z365" i="6"/>
  <c r="Y364" i="6"/>
  <c r="X363" i="6"/>
  <c r="W362" i="6"/>
  <c r="V361" i="6"/>
  <c r="U360" i="6"/>
  <c r="AA358" i="6"/>
  <c r="Z357" i="6"/>
  <c r="Y356" i="6"/>
  <c r="X355" i="6"/>
  <c r="W354" i="6"/>
  <c r="V353" i="6"/>
  <c r="U352" i="6"/>
  <c r="AA350" i="6"/>
  <c r="Z349" i="6"/>
  <c r="Y348" i="6"/>
  <c r="X347" i="6"/>
  <c r="W346" i="6"/>
  <c r="V345" i="6"/>
  <c r="U344" i="6"/>
  <c r="U264" i="6"/>
  <c r="Z261" i="6"/>
  <c r="Y260" i="6"/>
  <c r="X259" i="6"/>
  <c r="W258" i="6"/>
  <c r="V257" i="6"/>
  <c r="U256" i="6"/>
  <c r="AA254" i="6"/>
  <c r="Z253" i="6"/>
  <c r="Y252" i="6"/>
  <c r="X251" i="6"/>
  <c r="W250" i="6"/>
  <c r="V249" i="6"/>
  <c r="U248" i="6"/>
  <c r="AA246" i="6"/>
  <c r="Z245" i="6"/>
  <c r="Y244" i="6"/>
  <c r="X243" i="6"/>
  <c r="W242" i="6"/>
  <c r="V241" i="6"/>
  <c r="U240" i="6"/>
  <c r="U160" i="6"/>
  <c r="Z157" i="6"/>
  <c r="Y156" i="6"/>
  <c r="X155" i="6"/>
  <c r="W154" i="6"/>
  <c r="V153" i="6"/>
  <c r="U152" i="6"/>
  <c r="AA150" i="6"/>
  <c r="Z149" i="6"/>
  <c r="Y148" i="6"/>
  <c r="X147" i="6"/>
  <c r="W146" i="6"/>
  <c r="V145" i="6"/>
  <c r="U144" i="6"/>
  <c r="AA142" i="6"/>
  <c r="Z141" i="6"/>
  <c r="Y140" i="6"/>
  <c r="X139" i="6"/>
  <c r="W138" i="6"/>
  <c r="V137" i="6"/>
  <c r="U136" i="6"/>
  <c r="Z495" i="6"/>
  <c r="Y494" i="6"/>
  <c r="X493" i="6"/>
  <c r="W492" i="6"/>
  <c r="V491" i="6"/>
  <c r="U490" i="6"/>
  <c r="AA488" i="6"/>
  <c r="Z487" i="6"/>
  <c r="Y486" i="6"/>
  <c r="X485" i="6"/>
  <c r="W484" i="6"/>
  <c r="V483" i="6"/>
  <c r="U482" i="6"/>
  <c r="AA480" i="6"/>
  <c r="Z479" i="6"/>
  <c r="Y478" i="6"/>
  <c r="X477" i="6"/>
  <c r="W476" i="6"/>
  <c r="V475" i="6"/>
  <c r="U474" i="6"/>
  <c r="U394" i="6"/>
  <c r="Z391" i="6"/>
  <c r="Y390" i="6"/>
  <c r="X389" i="6"/>
  <c r="W388" i="6"/>
  <c r="V387" i="6"/>
  <c r="U386" i="6"/>
  <c r="AA384" i="6"/>
  <c r="Z383" i="6"/>
  <c r="Y382" i="6"/>
  <c r="X381" i="6"/>
  <c r="W380" i="6"/>
  <c r="V379" i="6"/>
  <c r="U378" i="6"/>
  <c r="AA376" i="6"/>
  <c r="Z375" i="6"/>
  <c r="Y374" i="6"/>
  <c r="X373" i="6"/>
  <c r="W372" i="6"/>
  <c r="V371" i="6"/>
  <c r="U370" i="6"/>
  <c r="U290" i="6"/>
  <c r="Z287" i="6"/>
  <c r="Y286" i="6"/>
  <c r="X285" i="6"/>
  <c r="W284" i="6"/>
  <c r="V283" i="6"/>
  <c r="U282" i="6"/>
  <c r="AA280" i="6"/>
  <c r="Z279" i="6"/>
  <c r="Y278" i="6"/>
  <c r="X277" i="6"/>
  <c r="W276" i="6"/>
  <c r="V275" i="6"/>
  <c r="U274" i="6"/>
  <c r="AA272" i="6"/>
  <c r="Z271" i="6"/>
  <c r="Y270" i="6"/>
  <c r="X269" i="6"/>
  <c r="W268" i="6"/>
  <c r="V267" i="6"/>
  <c r="U266" i="6"/>
  <c r="U186" i="6"/>
  <c r="Z183" i="6"/>
  <c r="Y182" i="6"/>
  <c r="X181" i="6"/>
  <c r="W180" i="6"/>
  <c r="V179" i="6"/>
  <c r="U178" i="6"/>
  <c r="AA176" i="6"/>
  <c r="Z175" i="6"/>
  <c r="Y174" i="6"/>
  <c r="X173" i="6"/>
  <c r="W172" i="6"/>
  <c r="V171" i="6"/>
  <c r="U170" i="6"/>
  <c r="AA168" i="6"/>
  <c r="Z167" i="6"/>
  <c r="Y166" i="6"/>
  <c r="X165" i="6"/>
  <c r="W164" i="6"/>
  <c r="V163" i="6"/>
  <c r="U162" i="6"/>
  <c r="U82" i="6"/>
  <c r="U56" i="6"/>
  <c r="Z420" i="6"/>
  <c r="Z316" i="6"/>
  <c r="Z212" i="6"/>
  <c r="Z108" i="6"/>
  <c r="X443" i="6"/>
  <c r="W442" i="6"/>
  <c r="V441" i="6"/>
  <c r="U440" i="6"/>
  <c r="AA438" i="6"/>
  <c r="Z437" i="6"/>
  <c r="Y436" i="6"/>
  <c r="X435" i="6"/>
  <c r="W434" i="6"/>
  <c r="V433" i="6"/>
  <c r="U432" i="6"/>
  <c r="AA430" i="6"/>
  <c r="Z429" i="6"/>
  <c r="Y428" i="6"/>
  <c r="X427" i="6"/>
  <c r="W426" i="6"/>
  <c r="V425" i="6"/>
  <c r="U424" i="6"/>
  <c r="AA422" i="6"/>
  <c r="Z421" i="6"/>
  <c r="X339" i="6"/>
  <c r="W338" i="6"/>
  <c r="V337" i="6"/>
  <c r="U336" i="6"/>
  <c r="AA334" i="6"/>
  <c r="Z333" i="6"/>
  <c r="Y332" i="6"/>
  <c r="X331" i="6"/>
  <c r="W330" i="6"/>
  <c r="V329" i="6"/>
  <c r="U328" i="6"/>
  <c r="AA326" i="6"/>
  <c r="Z325" i="6"/>
  <c r="Y324" i="6"/>
  <c r="X323" i="6"/>
  <c r="W322" i="6"/>
  <c r="V321" i="6"/>
  <c r="U320" i="6"/>
  <c r="AA318" i="6"/>
  <c r="Z317" i="6"/>
  <c r="X235" i="6"/>
  <c r="W234" i="6"/>
  <c r="V233" i="6"/>
  <c r="U232" i="6"/>
  <c r="AA230" i="6"/>
  <c r="Z229" i="6"/>
  <c r="Y228" i="6"/>
  <c r="X227" i="6"/>
  <c r="W226" i="6"/>
  <c r="V225" i="6"/>
  <c r="U224" i="6"/>
  <c r="AA222" i="6"/>
  <c r="Z221" i="6"/>
  <c r="Y220" i="6"/>
  <c r="X219" i="6"/>
  <c r="W218" i="6"/>
  <c r="V217" i="6"/>
  <c r="U216" i="6"/>
  <c r="AA214" i="6"/>
  <c r="Z213" i="6"/>
  <c r="X131" i="6"/>
  <c r="W130" i="6"/>
  <c r="V129" i="6"/>
  <c r="U128" i="6"/>
  <c r="AA126" i="6"/>
  <c r="Z125" i="6"/>
  <c r="Y124" i="6"/>
  <c r="X123" i="6"/>
  <c r="W122" i="6"/>
  <c r="V121" i="6"/>
  <c r="U120" i="6"/>
  <c r="AA118" i="6"/>
  <c r="Z117" i="6"/>
  <c r="Y116" i="6"/>
  <c r="X115" i="6"/>
  <c r="W114" i="6"/>
  <c r="V113" i="6"/>
  <c r="U112" i="6"/>
  <c r="AA110" i="6"/>
  <c r="Z109" i="6"/>
  <c r="Z446" i="6"/>
  <c r="Z342" i="6"/>
  <c r="Z238" i="6"/>
  <c r="Z134" i="6"/>
  <c r="X469" i="6"/>
  <c r="W468" i="6"/>
  <c r="V467" i="6"/>
  <c r="U466" i="6"/>
  <c r="AA464" i="6"/>
  <c r="Z463" i="6"/>
  <c r="Y462" i="6"/>
  <c r="X461" i="6"/>
  <c r="W460" i="6"/>
  <c r="V459" i="6"/>
  <c r="U458" i="6"/>
  <c r="AA456" i="6"/>
  <c r="Z455" i="6"/>
  <c r="Y454" i="6"/>
  <c r="X453" i="6"/>
  <c r="W452" i="6"/>
  <c r="V451" i="6"/>
  <c r="U450" i="6"/>
  <c r="AA448" i="6"/>
  <c r="Z447" i="6"/>
  <c r="X365" i="6"/>
  <c r="W364" i="6"/>
  <c r="V363" i="6"/>
  <c r="U362" i="6"/>
  <c r="AA360" i="6"/>
  <c r="Z359" i="6"/>
  <c r="Y358" i="6"/>
  <c r="X357" i="6"/>
  <c r="W356" i="6"/>
  <c r="V355" i="6"/>
  <c r="U354" i="6"/>
  <c r="AA352" i="6"/>
  <c r="Z351" i="6"/>
  <c r="Y350" i="6"/>
  <c r="X349" i="6"/>
  <c r="W348" i="6"/>
  <c r="V347" i="6"/>
  <c r="U346" i="6"/>
  <c r="AA344" i="6"/>
  <c r="Z343" i="6"/>
  <c r="X261" i="6"/>
  <c r="W260" i="6"/>
  <c r="V259" i="6"/>
  <c r="U258" i="6"/>
  <c r="AA256" i="6"/>
  <c r="Z255" i="6"/>
  <c r="Y254" i="6"/>
  <c r="X253" i="6"/>
  <c r="W252" i="6"/>
  <c r="V251" i="6"/>
  <c r="U250" i="6"/>
  <c r="AA248" i="6"/>
  <c r="Z247" i="6"/>
  <c r="Y246" i="6"/>
  <c r="X245" i="6"/>
  <c r="W244" i="6"/>
  <c r="V243" i="6"/>
  <c r="U242" i="6"/>
  <c r="AA240" i="6"/>
  <c r="Z239" i="6"/>
  <c r="X157" i="6"/>
  <c r="W156" i="6"/>
  <c r="V155" i="6"/>
  <c r="U154" i="6"/>
  <c r="AA152" i="6"/>
  <c r="Z151" i="6"/>
  <c r="Y150" i="6"/>
  <c r="X149" i="6"/>
  <c r="W148" i="6"/>
  <c r="V147" i="6"/>
  <c r="U146" i="6"/>
  <c r="AA144" i="6"/>
  <c r="Z143" i="6"/>
  <c r="Y142" i="6"/>
  <c r="X141" i="6"/>
  <c r="W140" i="6"/>
  <c r="V139" i="6"/>
  <c r="U138" i="6"/>
  <c r="AA136" i="6"/>
  <c r="Z135" i="6"/>
  <c r="Z472" i="6"/>
  <c r="Z368" i="6"/>
  <c r="Z264" i="6"/>
  <c r="Z160" i="6"/>
  <c r="X495" i="6"/>
  <c r="W494" i="6"/>
  <c r="V493" i="6"/>
  <c r="U492" i="6"/>
  <c r="AA490" i="6"/>
  <c r="Z489" i="6"/>
  <c r="Y488" i="6"/>
  <c r="X487" i="6"/>
  <c r="W486" i="6"/>
  <c r="V485" i="6"/>
  <c r="U484" i="6"/>
  <c r="AA482" i="6"/>
  <c r="Z481" i="6"/>
  <c r="Y480" i="6"/>
  <c r="X479" i="6"/>
  <c r="W478" i="6"/>
  <c r="V477" i="6"/>
  <c r="U476" i="6"/>
  <c r="AA474" i="6"/>
  <c r="Z473" i="6"/>
  <c r="X391" i="6"/>
  <c r="W390" i="6"/>
  <c r="V389" i="6"/>
  <c r="U388" i="6"/>
  <c r="AA386" i="6"/>
  <c r="Z385" i="6"/>
  <c r="Y384" i="6"/>
  <c r="X383" i="6"/>
  <c r="W382" i="6"/>
  <c r="V381" i="6"/>
  <c r="U380" i="6"/>
  <c r="AA378" i="6"/>
  <c r="Z377" i="6"/>
  <c r="Y376" i="6"/>
  <c r="X375" i="6"/>
  <c r="W374" i="6"/>
  <c r="V373" i="6"/>
  <c r="U372" i="6"/>
  <c r="AA370" i="6"/>
  <c r="Z369" i="6"/>
  <c r="X287" i="6"/>
  <c r="W286" i="6"/>
  <c r="V285" i="6"/>
  <c r="U284" i="6"/>
  <c r="AA282" i="6"/>
  <c r="Z281" i="6"/>
  <c r="Y280" i="6"/>
  <c r="X279" i="6"/>
  <c r="W278" i="6"/>
  <c r="V277" i="6"/>
  <c r="U276" i="6"/>
  <c r="AA274" i="6"/>
  <c r="Z273" i="6"/>
  <c r="Y272" i="6"/>
  <c r="X271" i="6"/>
  <c r="W270" i="6"/>
  <c r="V269" i="6"/>
  <c r="U268" i="6"/>
  <c r="AA266" i="6"/>
  <c r="Z265" i="6"/>
  <c r="X183" i="6"/>
  <c r="W182" i="6"/>
  <c r="V181" i="6"/>
  <c r="U180" i="6"/>
  <c r="AA178" i="6"/>
  <c r="Z177" i="6"/>
  <c r="Y176" i="6"/>
  <c r="X175" i="6"/>
  <c r="W174" i="6"/>
  <c r="V173" i="6"/>
  <c r="U172" i="6"/>
  <c r="AA170" i="6"/>
  <c r="Z169" i="6"/>
  <c r="Y168" i="6"/>
  <c r="X167" i="6"/>
  <c r="W166" i="6"/>
  <c r="V165" i="6"/>
  <c r="U164" i="6"/>
  <c r="AA162" i="6"/>
  <c r="Z161" i="6"/>
  <c r="Z498" i="6"/>
  <c r="Z394" i="6"/>
  <c r="Z290" i="6"/>
  <c r="Z186" i="6"/>
  <c r="Z82" i="6"/>
  <c r="Z56" i="6"/>
  <c r="W420" i="6"/>
  <c r="W316" i="6"/>
  <c r="W212" i="6"/>
  <c r="W108" i="6"/>
  <c r="U30" i="6"/>
  <c r="U443" i="6"/>
  <c r="AA441" i="6"/>
  <c r="Z440" i="6"/>
  <c r="Y439" i="6"/>
  <c r="X438" i="6"/>
  <c r="W437" i="6"/>
  <c r="V436" i="6"/>
  <c r="U435" i="6"/>
  <c r="AA433" i="6"/>
  <c r="Z432" i="6"/>
  <c r="Y431" i="6"/>
  <c r="X430" i="6"/>
  <c r="W429" i="6"/>
  <c r="V428" i="6"/>
  <c r="U427" i="6"/>
  <c r="AA425" i="6"/>
  <c r="Z424" i="6"/>
  <c r="Y423" i="6"/>
  <c r="X422" i="6"/>
  <c r="W421" i="6"/>
  <c r="U339" i="6"/>
  <c r="AA337" i="6"/>
  <c r="Z336" i="6"/>
  <c r="Y335" i="6"/>
  <c r="X334" i="6"/>
  <c r="W333" i="6"/>
  <c r="V332" i="6"/>
  <c r="U331" i="6"/>
  <c r="AA329" i="6"/>
  <c r="Z328" i="6"/>
  <c r="Y327" i="6"/>
  <c r="X326" i="6"/>
  <c r="W325" i="6"/>
  <c r="V324" i="6"/>
  <c r="U323" i="6"/>
  <c r="AA321" i="6"/>
  <c r="Z320" i="6"/>
  <c r="Y319" i="6"/>
  <c r="X318" i="6"/>
  <c r="W317" i="6"/>
  <c r="U235" i="6"/>
  <c r="AA233" i="6"/>
  <c r="Z232" i="6"/>
  <c r="Y231" i="6"/>
  <c r="X230" i="6"/>
  <c r="W229" i="6"/>
  <c r="V228" i="6"/>
  <c r="U227" i="6"/>
  <c r="AA225" i="6"/>
  <c r="Z224" i="6"/>
  <c r="Y223" i="6"/>
  <c r="X222" i="6"/>
  <c r="W221" i="6"/>
  <c r="V220" i="6"/>
  <c r="U219" i="6"/>
  <c r="AA217" i="6"/>
  <c r="Z216" i="6"/>
  <c r="Y215" i="6"/>
  <c r="X214" i="6"/>
  <c r="W213" i="6"/>
  <c r="U131" i="6"/>
  <c r="AA129" i="6"/>
  <c r="Z128" i="6"/>
  <c r="Y127" i="6"/>
  <c r="X126" i="6"/>
  <c r="W125" i="6"/>
  <c r="V124" i="6"/>
  <c r="U123" i="6"/>
  <c r="AA121" i="6"/>
  <c r="Z120" i="6"/>
  <c r="Y119" i="6"/>
  <c r="X118" i="6"/>
  <c r="W117" i="6"/>
  <c r="V116" i="6"/>
  <c r="U115" i="6"/>
  <c r="AA113" i="6"/>
  <c r="Z112" i="6"/>
  <c r="Y111" i="6"/>
  <c r="X110" i="6"/>
  <c r="W109" i="6"/>
  <c r="W446" i="6"/>
  <c r="W342" i="6"/>
  <c r="W238" i="6"/>
  <c r="W134" i="6"/>
  <c r="U469" i="6"/>
  <c r="AA467" i="6"/>
  <c r="Z466" i="6"/>
  <c r="Y465" i="6"/>
  <c r="X464" i="6"/>
  <c r="W463" i="6"/>
  <c r="V462" i="6"/>
  <c r="U461" i="6"/>
  <c r="AA459" i="6"/>
  <c r="Z458" i="6"/>
  <c r="Y457" i="6"/>
  <c r="X456" i="6"/>
  <c r="W455" i="6"/>
  <c r="V454" i="6"/>
  <c r="U453" i="6"/>
  <c r="AA451" i="6"/>
  <c r="Z450" i="6"/>
  <c r="Y449" i="6"/>
  <c r="X448" i="6"/>
  <c r="W447" i="6"/>
  <c r="U365" i="6"/>
  <c r="AA363" i="6"/>
  <c r="Z362" i="6"/>
  <c r="Y361" i="6"/>
  <c r="X360" i="6"/>
  <c r="W359" i="6"/>
  <c r="V358" i="6"/>
  <c r="U357" i="6"/>
  <c r="AA355" i="6"/>
  <c r="Z354" i="6"/>
  <c r="Y353" i="6"/>
  <c r="X352" i="6"/>
  <c r="W351" i="6"/>
  <c r="V350" i="6"/>
  <c r="U349" i="6"/>
  <c r="AA347" i="6"/>
  <c r="Z346" i="6"/>
  <c r="Y345" i="6"/>
  <c r="X344" i="6"/>
  <c r="W343" i="6"/>
  <c r="U261" i="6"/>
  <c r="AA259" i="6"/>
  <c r="Z258" i="6"/>
  <c r="Y257" i="6"/>
  <c r="X256" i="6"/>
  <c r="W255" i="6"/>
  <c r="V254" i="6"/>
  <c r="U253" i="6"/>
  <c r="AA251" i="6"/>
  <c r="Z250" i="6"/>
  <c r="Y249" i="6"/>
  <c r="X248" i="6"/>
  <c r="W247" i="6"/>
  <c r="V246" i="6"/>
  <c r="U245" i="6"/>
  <c r="AA243" i="6"/>
  <c r="Z242" i="6"/>
  <c r="Y241" i="6"/>
  <c r="X240" i="6"/>
  <c r="W239" i="6"/>
  <c r="U157" i="6"/>
  <c r="AA155" i="6"/>
  <c r="Z154" i="6"/>
  <c r="Y153" i="6"/>
  <c r="X152" i="6"/>
  <c r="W151" i="6"/>
  <c r="V150" i="6"/>
  <c r="U149" i="6"/>
  <c r="AA147" i="6"/>
  <c r="Z146" i="6"/>
  <c r="Y145" i="6"/>
  <c r="X144" i="6"/>
  <c r="W143" i="6"/>
  <c r="V142" i="6"/>
  <c r="U141" i="6"/>
  <c r="AA139" i="6"/>
  <c r="Z138" i="6"/>
  <c r="Y137" i="6"/>
  <c r="X136" i="6"/>
  <c r="W135" i="6"/>
  <c r="Z30" i="6"/>
  <c r="W472" i="6"/>
  <c r="W368" i="6"/>
  <c r="W264" i="6"/>
  <c r="W160" i="6"/>
  <c r="U495" i="6"/>
  <c r="AA493" i="6"/>
  <c r="Z492" i="6"/>
  <c r="Y491" i="6"/>
  <c r="X490" i="6"/>
  <c r="W489" i="6"/>
  <c r="V488" i="6"/>
  <c r="U487" i="6"/>
  <c r="AA485" i="6"/>
  <c r="Z484" i="6"/>
  <c r="Y483" i="6"/>
  <c r="X482" i="6"/>
  <c r="W481" i="6"/>
  <c r="V480" i="6"/>
  <c r="U479" i="6"/>
  <c r="AA477" i="6"/>
  <c r="Z476" i="6"/>
  <c r="Y475" i="6"/>
  <c r="X474" i="6"/>
  <c r="W473" i="6"/>
  <c r="U391" i="6"/>
  <c r="AA389" i="6"/>
  <c r="Z388" i="6"/>
  <c r="Y387" i="6"/>
  <c r="X386" i="6"/>
  <c r="W385" i="6"/>
  <c r="V384" i="6"/>
  <c r="U383" i="6"/>
  <c r="AA381" i="6"/>
  <c r="Z380" i="6"/>
  <c r="Y379" i="6"/>
  <c r="X378" i="6"/>
  <c r="W377" i="6"/>
  <c r="V376" i="6"/>
  <c r="U375" i="6"/>
  <c r="AA373" i="6"/>
  <c r="Z372" i="6"/>
  <c r="Y371" i="6"/>
  <c r="X370" i="6"/>
  <c r="W369" i="6"/>
  <c r="U287" i="6"/>
  <c r="AA285" i="6"/>
  <c r="Z284" i="6"/>
  <c r="Y283" i="6"/>
  <c r="X282" i="6"/>
  <c r="W281" i="6"/>
  <c r="V280" i="6"/>
  <c r="U279" i="6"/>
  <c r="AA277" i="6"/>
  <c r="Z276" i="6"/>
  <c r="Y275" i="6"/>
  <c r="X274" i="6"/>
  <c r="W273" i="6"/>
  <c r="V272" i="6"/>
  <c r="U271" i="6"/>
  <c r="AA269" i="6"/>
  <c r="Z268" i="6"/>
  <c r="Y267" i="6"/>
  <c r="X266" i="6"/>
  <c r="W265" i="6"/>
  <c r="U183" i="6"/>
  <c r="AA181" i="6"/>
  <c r="Z180" i="6"/>
  <c r="Y179" i="6"/>
  <c r="X178" i="6"/>
  <c r="W177" i="6"/>
  <c r="V176" i="6"/>
  <c r="U175" i="6"/>
  <c r="AA173" i="6"/>
  <c r="Z172" i="6"/>
  <c r="Y171" i="6"/>
  <c r="X170" i="6"/>
  <c r="W169" i="6"/>
  <c r="V168" i="6"/>
  <c r="U167" i="6"/>
  <c r="AA165" i="6"/>
  <c r="Z164" i="6"/>
  <c r="Y163" i="6"/>
  <c r="X162" i="6"/>
  <c r="W161" i="6"/>
  <c r="W498" i="6"/>
  <c r="W394" i="6"/>
  <c r="W290" i="6"/>
  <c r="W186" i="6"/>
  <c r="W82" i="6"/>
  <c r="W56" i="6"/>
  <c r="W30" i="6"/>
  <c r="V131" i="6"/>
  <c r="V339" i="6"/>
  <c r="V235" i="6"/>
  <c r="X446" i="6"/>
  <c r="X342" i="6"/>
  <c r="X238" i="6"/>
  <c r="X134" i="6"/>
  <c r="V108" i="6"/>
  <c r="V443" i="6"/>
  <c r="V469" i="6"/>
  <c r="V365" i="6"/>
  <c r="V261" i="6"/>
  <c r="V157" i="6"/>
  <c r="AA130" i="6"/>
  <c r="Z129" i="6"/>
  <c r="Y128" i="6"/>
  <c r="X127" i="6"/>
  <c r="W126" i="6"/>
  <c r="V125" i="6"/>
  <c r="U124" i="6"/>
  <c r="AA122" i="6"/>
  <c r="Z121" i="6"/>
  <c r="Y120" i="6"/>
  <c r="X119" i="6"/>
  <c r="W118" i="6"/>
  <c r="V117" i="6"/>
  <c r="U116" i="6"/>
  <c r="AA114" i="6"/>
  <c r="Z113" i="6"/>
  <c r="Y112" i="6"/>
  <c r="X111" i="6"/>
  <c r="X160" i="6"/>
  <c r="V391" i="6"/>
  <c r="V287" i="6"/>
  <c r="V183" i="6"/>
  <c r="AA156" i="6"/>
  <c r="Z155" i="6"/>
  <c r="Y154" i="6"/>
  <c r="X153" i="6"/>
  <c r="W152" i="6"/>
  <c r="V151" i="6"/>
  <c r="U150" i="6"/>
  <c r="AA148" i="6"/>
  <c r="Z147" i="6"/>
  <c r="Y146" i="6"/>
  <c r="X145" i="6"/>
  <c r="W144" i="6"/>
  <c r="V143" i="6"/>
  <c r="U142" i="6"/>
  <c r="AA140" i="6"/>
  <c r="Y56" i="6"/>
  <c r="X186" i="6"/>
  <c r="X82" i="6"/>
  <c r="X56" i="6"/>
  <c r="V105" i="6"/>
  <c r="V79" i="6"/>
  <c r="V53" i="6"/>
  <c r="X420" i="6"/>
  <c r="X316" i="6"/>
  <c r="X212" i="6"/>
  <c r="V186" i="6"/>
  <c r="X108" i="6"/>
  <c r="V82" i="6"/>
  <c r="V56" i="6"/>
  <c r="U4" i="6"/>
  <c r="BJ6" i="7" l="1"/>
  <c r="BJ4" i="7"/>
  <c r="BJ7" i="7"/>
  <c r="BJ33" i="7"/>
  <c r="DN23" i="7"/>
  <c r="DY4" i="7"/>
  <c r="DN27" i="7"/>
  <c r="DN19" i="7"/>
  <c r="BJ22" i="7"/>
  <c r="BJ5" i="7"/>
  <c r="BJ14" i="7"/>
  <c r="DN42" i="7"/>
  <c r="DN15" i="7"/>
  <c r="DN39" i="7"/>
  <c r="DN17" i="7"/>
  <c r="DN14" i="7"/>
  <c r="BF44" i="7"/>
  <c r="DN11" i="7"/>
  <c r="DN21" i="7"/>
  <c r="DN25" i="7"/>
  <c r="BJ16" i="7"/>
  <c r="BJ18" i="7"/>
  <c r="DN7" i="7"/>
  <c r="BG75" i="7"/>
  <c r="G101" i="7"/>
  <c r="E96" i="7"/>
  <c r="BC70" i="7"/>
  <c r="BF60" i="7"/>
  <c r="F86" i="7"/>
  <c r="DN47" i="7"/>
  <c r="C65" i="7"/>
  <c r="AZ39" i="7"/>
  <c r="DN5" i="7"/>
  <c r="DF73" i="7"/>
  <c r="CX73" i="7"/>
  <c r="CP73" i="7"/>
  <c r="DM73" i="7"/>
  <c r="DE73" i="7"/>
  <c r="CW73" i="7"/>
  <c r="DL73" i="7"/>
  <c r="DD73" i="7"/>
  <c r="CV73" i="7"/>
  <c r="DK73" i="7"/>
  <c r="DC73" i="7"/>
  <c r="CU73" i="7"/>
  <c r="BM99" i="7"/>
  <c r="DJ73" i="7"/>
  <c r="DB73" i="7"/>
  <c r="CT73" i="7"/>
  <c r="CR73" i="7"/>
  <c r="DI73" i="7"/>
  <c r="CQ73" i="7"/>
  <c r="DH73" i="7"/>
  <c r="DG73" i="7"/>
  <c r="DA73" i="7"/>
  <c r="CZ73" i="7"/>
  <c r="CY73" i="7"/>
  <c r="CS73" i="7"/>
  <c r="DF65" i="7"/>
  <c r="CX65" i="7"/>
  <c r="CP65" i="7"/>
  <c r="DM65" i="7"/>
  <c r="DE65" i="7"/>
  <c r="CW65" i="7"/>
  <c r="DL65" i="7"/>
  <c r="DD65" i="7"/>
  <c r="CV65" i="7"/>
  <c r="BM91" i="7"/>
  <c r="DJ65" i="7"/>
  <c r="DB65" i="7"/>
  <c r="CT65" i="7"/>
  <c r="DG65" i="7"/>
  <c r="CQ65" i="7"/>
  <c r="DC65" i="7"/>
  <c r="DA65" i="7"/>
  <c r="CZ65" i="7"/>
  <c r="CY65" i="7"/>
  <c r="DK65" i="7"/>
  <c r="CU65" i="7"/>
  <c r="CR65" i="7"/>
  <c r="DI65" i="7"/>
  <c r="DH65" i="7"/>
  <c r="CS65" i="7"/>
  <c r="E93" i="7"/>
  <c r="BC67" i="7"/>
  <c r="BF76" i="7"/>
  <c r="F102" i="7"/>
  <c r="E77" i="7"/>
  <c r="BC51" i="7"/>
  <c r="DN41" i="7"/>
  <c r="C69" i="7"/>
  <c r="AZ43" i="7"/>
  <c r="BG65" i="7"/>
  <c r="G91" i="7"/>
  <c r="AZ88" i="7"/>
  <c r="C114" i="7"/>
  <c r="DF72" i="7"/>
  <c r="CX72" i="7"/>
  <c r="CP72" i="7"/>
  <c r="DM72" i="7"/>
  <c r="DE72" i="7"/>
  <c r="CW72" i="7"/>
  <c r="DL72" i="7"/>
  <c r="DD72" i="7"/>
  <c r="CV72" i="7"/>
  <c r="DK72" i="7"/>
  <c r="DC72" i="7"/>
  <c r="CU72" i="7"/>
  <c r="BM98" i="7"/>
  <c r="DJ72" i="7"/>
  <c r="DB72" i="7"/>
  <c r="CT72" i="7"/>
  <c r="DI72" i="7"/>
  <c r="CQ72" i="7"/>
  <c r="DH72" i="7"/>
  <c r="DG72" i="7"/>
  <c r="DA72" i="7"/>
  <c r="CZ72" i="7"/>
  <c r="CY72" i="7"/>
  <c r="CS72" i="7"/>
  <c r="CR72" i="7"/>
  <c r="DF75" i="7"/>
  <c r="CX75" i="7"/>
  <c r="CP75" i="7"/>
  <c r="DM75" i="7"/>
  <c r="DE75" i="7"/>
  <c r="CW75" i="7"/>
  <c r="DL75" i="7"/>
  <c r="DD75" i="7"/>
  <c r="CV75" i="7"/>
  <c r="DK75" i="7"/>
  <c r="DC75" i="7"/>
  <c r="CU75" i="7"/>
  <c r="BM101" i="7"/>
  <c r="DJ75" i="7"/>
  <c r="DB75" i="7"/>
  <c r="CT75" i="7"/>
  <c r="CY75" i="7"/>
  <c r="CS75" i="7"/>
  <c r="CR75" i="7"/>
  <c r="DI75" i="7"/>
  <c r="CQ75" i="7"/>
  <c r="DH75" i="7"/>
  <c r="DG75" i="7"/>
  <c r="DA75" i="7"/>
  <c r="CZ75" i="7"/>
  <c r="BG66" i="7"/>
  <c r="G92" i="7"/>
  <c r="F63" i="7"/>
  <c r="BF37" i="7"/>
  <c r="BH56" i="7"/>
  <c r="H82" i="7"/>
  <c r="BJ49" i="7"/>
  <c r="E86" i="7"/>
  <c r="BC60" i="7"/>
  <c r="DL32" i="7"/>
  <c r="DD32" i="7"/>
  <c r="CV32" i="7"/>
  <c r="DK32" i="7"/>
  <c r="DC32" i="7"/>
  <c r="CU32" i="7"/>
  <c r="BM58" i="7"/>
  <c r="DJ32" i="7"/>
  <c r="DB32" i="7"/>
  <c r="CT32" i="7"/>
  <c r="DI32" i="7"/>
  <c r="DA32" i="7"/>
  <c r="CS32" i="7"/>
  <c r="DH32" i="7"/>
  <c r="CZ32" i="7"/>
  <c r="CR32" i="7"/>
  <c r="DG32" i="7"/>
  <c r="CY32" i="7"/>
  <c r="CQ32" i="7"/>
  <c r="CX32" i="7"/>
  <c r="CW32" i="7"/>
  <c r="DE32" i="7"/>
  <c r="CP32" i="7"/>
  <c r="DM32" i="7"/>
  <c r="DF32" i="7"/>
  <c r="E92" i="7"/>
  <c r="BC66" i="7"/>
  <c r="DN9" i="7"/>
  <c r="H76" i="7"/>
  <c r="BH50" i="7"/>
  <c r="BJ50" i="7" s="1"/>
  <c r="BF71" i="7"/>
  <c r="F97" i="7"/>
  <c r="BJ13" i="7"/>
  <c r="BG62" i="7"/>
  <c r="G88" i="7"/>
  <c r="G83" i="7"/>
  <c r="BG57" i="7"/>
  <c r="F104" i="7"/>
  <c r="BF78" i="7"/>
  <c r="BG41" i="7"/>
  <c r="G67" i="7"/>
  <c r="F84" i="7"/>
  <c r="BF58" i="7"/>
  <c r="BG70" i="7"/>
  <c r="G96" i="7"/>
  <c r="DN50" i="7"/>
  <c r="D105" i="7"/>
  <c r="BA79" i="7"/>
  <c r="C73" i="7"/>
  <c r="AZ47" i="7"/>
  <c r="BG61" i="7"/>
  <c r="G87" i="7"/>
  <c r="BH57" i="7"/>
  <c r="H83" i="7"/>
  <c r="DN44" i="7"/>
  <c r="DN36" i="7"/>
  <c r="BC47" i="7"/>
  <c r="E73" i="7"/>
  <c r="C78" i="7"/>
  <c r="AZ52" i="7"/>
  <c r="BJ24" i="7"/>
  <c r="D85" i="7"/>
  <c r="BA59" i="7"/>
  <c r="D103" i="7"/>
  <c r="BA77" i="7"/>
  <c r="BH74" i="7"/>
  <c r="H100" i="7"/>
  <c r="BJ17" i="7"/>
  <c r="BG60" i="7"/>
  <c r="G86" i="7"/>
  <c r="BG74" i="7"/>
  <c r="G100" i="7"/>
  <c r="E100" i="7"/>
  <c r="BC74" i="7"/>
  <c r="DN48" i="7"/>
  <c r="BF74" i="7"/>
  <c r="F100" i="7"/>
  <c r="DN18" i="7"/>
  <c r="AZ87" i="7"/>
  <c r="C113" i="7"/>
  <c r="E72" i="7"/>
  <c r="BC46" i="7"/>
  <c r="DF78" i="7"/>
  <c r="CX78" i="7"/>
  <c r="CP78" i="7"/>
  <c r="DM78" i="7"/>
  <c r="DE78" i="7"/>
  <c r="CW78" i="7"/>
  <c r="DL78" i="7"/>
  <c r="DD78" i="7"/>
  <c r="CV78" i="7"/>
  <c r="DK78" i="7"/>
  <c r="DC78" i="7"/>
  <c r="CU78" i="7"/>
  <c r="BM104" i="7"/>
  <c r="DJ78" i="7"/>
  <c r="DB78" i="7"/>
  <c r="CT78" i="7"/>
  <c r="DG78" i="7"/>
  <c r="DA78" i="7"/>
  <c r="CZ78" i="7"/>
  <c r="CY78" i="7"/>
  <c r="CS78" i="7"/>
  <c r="CR78" i="7"/>
  <c r="DI78" i="7"/>
  <c r="DH78" i="7"/>
  <c r="CQ78" i="7"/>
  <c r="D101" i="7"/>
  <c r="BA75" i="7"/>
  <c r="BJ9" i="7"/>
  <c r="DN43" i="7"/>
  <c r="C127" i="7"/>
  <c r="AZ101" i="7"/>
  <c r="E85" i="7"/>
  <c r="BC59" i="7"/>
  <c r="BM61" i="7"/>
  <c r="DL35" i="7"/>
  <c r="DD35" i="7"/>
  <c r="CV35" i="7"/>
  <c r="DK35" i="7"/>
  <c r="DC35" i="7"/>
  <c r="CU35" i="7"/>
  <c r="DJ35" i="7"/>
  <c r="DB35" i="7"/>
  <c r="CT35" i="7"/>
  <c r="DI35" i="7"/>
  <c r="DA35" i="7"/>
  <c r="CS35" i="7"/>
  <c r="DH35" i="7"/>
  <c r="CZ35" i="7"/>
  <c r="CR35" i="7"/>
  <c r="DG35" i="7"/>
  <c r="CY35" i="7"/>
  <c r="CQ35" i="7"/>
  <c r="DF35" i="7"/>
  <c r="DE35" i="7"/>
  <c r="CX35" i="7"/>
  <c r="CW35" i="7"/>
  <c r="CP35" i="7"/>
  <c r="DM35" i="7"/>
  <c r="BG72" i="7"/>
  <c r="G98" i="7"/>
  <c r="BH61" i="7"/>
  <c r="H87" i="7"/>
  <c r="DN4" i="7"/>
  <c r="C116" i="7"/>
  <c r="AZ90" i="7"/>
  <c r="DN46" i="7"/>
  <c r="BJ21" i="7"/>
  <c r="H68" i="7"/>
  <c r="BH42" i="7"/>
  <c r="DF64" i="7"/>
  <c r="CX64" i="7"/>
  <c r="CP64" i="7"/>
  <c r="DM64" i="7"/>
  <c r="DE64" i="7"/>
  <c r="CW64" i="7"/>
  <c r="DL64" i="7"/>
  <c r="DD64" i="7"/>
  <c r="CV64" i="7"/>
  <c r="BM90" i="7"/>
  <c r="DJ64" i="7"/>
  <c r="DB64" i="7"/>
  <c r="CT64" i="7"/>
  <c r="CY64" i="7"/>
  <c r="DK64" i="7"/>
  <c r="CU64" i="7"/>
  <c r="DI64" i="7"/>
  <c r="CS64" i="7"/>
  <c r="DH64" i="7"/>
  <c r="CR64" i="7"/>
  <c r="DG64" i="7"/>
  <c r="CQ64" i="7"/>
  <c r="DC64" i="7"/>
  <c r="DA64" i="7"/>
  <c r="CZ64" i="7"/>
  <c r="D125" i="7"/>
  <c r="BA99" i="7"/>
  <c r="C82" i="7"/>
  <c r="AZ56" i="7"/>
  <c r="BF75" i="7"/>
  <c r="F101" i="7"/>
  <c r="BJ41" i="7"/>
  <c r="DN26" i="7"/>
  <c r="E69" i="7"/>
  <c r="BC43" i="7"/>
  <c r="C77" i="7"/>
  <c r="AZ51" i="7"/>
  <c r="G82" i="7"/>
  <c r="BG56" i="7"/>
  <c r="DN49" i="7"/>
  <c r="DN24" i="7"/>
  <c r="BC101" i="7"/>
  <c r="E127" i="7"/>
  <c r="BH75" i="7"/>
  <c r="BJ75" i="7" s="1"/>
  <c r="H101" i="7"/>
  <c r="DF67" i="7"/>
  <c r="CX67" i="7"/>
  <c r="CP67" i="7"/>
  <c r="DM67" i="7"/>
  <c r="DE67" i="7"/>
  <c r="CW67" i="7"/>
  <c r="DL67" i="7"/>
  <c r="DD67" i="7"/>
  <c r="CV67" i="7"/>
  <c r="BM93" i="7"/>
  <c r="DJ67" i="7"/>
  <c r="DB67" i="7"/>
  <c r="CT67" i="7"/>
  <c r="DG67" i="7"/>
  <c r="CQ67" i="7"/>
  <c r="DC67" i="7"/>
  <c r="DA67" i="7"/>
  <c r="CZ67" i="7"/>
  <c r="CY67" i="7"/>
  <c r="DK67" i="7"/>
  <c r="CU67" i="7"/>
  <c r="DI67" i="7"/>
  <c r="DH67" i="7"/>
  <c r="CS67" i="7"/>
  <c r="CR67" i="7"/>
  <c r="BF65" i="7"/>
  <c r="F91" i="7"/>
  <c r="D95" i="7"/>
  <c r="BA69" i="7"/>
  <c r="AZ72" i="7"/>
  <c r="C98" i="7"/>
  <c r="DN16" i="7"/>
  <c r="D94" i="7"/>
  <c r="BA68" i="7"/>
  <c r="DN10" i="7"/>
  <c r="BH69" i="7"/>
  <c r="H95" i="7"/>
  <c r="H84" i="7"/>
  <c r="BH58" i="7"/>
  <c r="BF79" i="7"/>
  <c r="F105" i="7"/>
  <c r="BG69" i="7"/>
  <c r="G95" i="7"/>
  <c r="DN12" i="7"/>
  <c r="BG77" i="7"/>
  <c r="G103" i="7"/>
  <c r="DN38" i="7"/>
  <c r="E104" i="7"/>
  <c r="BC78" i="7"/>
  <c r="BJ30" i="7"/>
  <c r="BC39" i="7"/>
  <c r="E65" i="7"/>
  <c r="DN22" i="7"/>
  <c r="C74" i="7"/>
  <c r="AZ48" i="7"/>
  <c r="DN53" i="7"/>
  <c r="BJ34" i="7"/>
  <c r="DN20" i="7"/>
  <c r="D98" i="7"/>
  <c r="BA72" i="7"/>
  <c r="BF68" i="7"/>
  <c r="F94" i="7"/>
  <c r="D91" i="7"/>
  <c r="BA65" i="7"/>
  <c r="BH73" i="7"/>
  <c r="H99" i="7"/>
  <c r="E68" i="7"/>
  <c r="BC42" i="7"/>
  <c r="BJ42" i="7" s="1"/>
  <c r="H85" i="7"/>
  <c r="BH59" i="7"/>
  <c r="F82" i="7"/>
  <c r="BF56" i="7"/>
  <c r="E89" i="7"/>
  <c r="BC63" i="7"/>
  <c r="BG73" i="7"/>
  <c r="G99" i="7"/>
  <c r="BJ15" i="7"/>
  <c r="D88" i="7"/>
  <c r="BA62" i="7"/>
  <c r="BM66" i="7"/>
  <c r="DL40" i="7"/>
  <c r="DD40" i="7"/>
  <c r="CV40" i="7"/>
  <c r="DK40" i="7"/>
  <c r="DC40" i="7"/>
  <c r="CU40" i="7"/>
  <c r="DJ40" i="7"/>
  <c r="DB40" i="7"/>
  <c r="CT40" i="7"/>
  <c r="DI40" i="7"/>
  <c r="DA40" i="7"/>
  <c r="CS40" i="7"/>
  <c r="DH40" i="7"/>
  <c r="CZ40" i="7"/>
  <c r="CR40" i="7"/>
  <c r="DG40" i="7"/>
  <c r="CY40" i="7"/>
  <c r="CQ40" i="7"/>
  <c r="CX40" i="7"/>
  <c r="CW40" i="7"/>
  <c r="CP40" i="7"/>
  <c r="DE40" i="7"/>
  <c r="DM40" i="7"/>
  <c r="DF40" i="7"/>
  <c r="F73" i="7"/>
  <c r="BF47" i="7"/>
  <c r="AZ94" i="7"/>
  <c r="C120" i="7"/>
  <c r="E87" i="7"/>
  <c r="BC61" i="7"/>
  <c r="BA48" i="7"/>
  <c r="D74" i="7"/>
  <c r="DF77" i="7"/>
  <c r="CX77" i="7"/>
  <c r="CP77" i="7"/>
  <c r="DM77" i="7"/>
  <c r="DE77" i="7"/>
  <c r="CW77" i="7"/>
  <c r="DL77" i="7"/>
  <c r="DD77" i="7"/>
  <c r="CV77" i="7"/>
  <c r="DK77" i="7"/>
  <c r="DC77" i="7"/>
  <c r="CU77" i="7"/>
  <c r="BM103" i="7"/>
  <c r="DJ77" i="7"/>
  <c r="DB77" i="7"/>
  <c r="CT77" i="7"/>
  <c r="DA77" i="7"/>
  <c r="CZ77" i="7"/>
  <c r="CY77" i="7"/>
  <c r="CS77" i="7"/>
  <c r="CR77" i="7"/>
  <c r="DI77" i="7"/>
  <c r="CQ77" i="7"/>
  <c r="DH77" i="7"/>
  <c r="DG77" i="7"/>
  <c r="DF69" i="7"/>
  <c r="CX69" i="7"/>
  <c r="CP69" i="7"/>
  <c r="DM69" i="7"/>
  <c r="DE69" i="7"/>
  <c r="CW69" i="7"/>
  <c r="DL69" i="7"/>
  <c r="DD69" i="7"/>
  <c r="CV69" i="7"/>
  <c r="DK69" i="7"/>
  <c r="DC69" i="7"/>
  <c r="CU69" i="7"/>
  <c r="BM95" i="7"/>
  <c r="DJ69" i="7"/>
  <c r="DB69" i="7"/>
  <c r="CT69" i="7"/>
  <c r="DA69" i="7"/>
  <c r="CZ69" i="7"/>
  <c r="CY69" i="7"/>
  <c r="CS69" i="7"/>
  <c r="CR69" i="7"/>
  <c r="DI69" i="7"/>
  <c r="CQ69" i="7"/>
  <c r="DH69" i="7"/>
  <c r="DG69" i="7"/>
  <c r="DN31" i="7"/>
  <c r="E97" i="7"/>
  <c r="BC71" i="7"/>
  <c r="DG57" i="7"/>
  <c r="CY57" i="7"/>
  <c r="CQ57" i="7"/>
  <c r="DK57" i="7"/>
  <c r="DC57" i="7"/>
  <c r="CU57" i="7"/>
  <c r="DL57" i="7"/>
  <c r="DA57" i="7"/>
  <c r="CP57" i="7"/>
  <c r="DJ57" i="7"/>
  <c r="CZ57" i="7"/>
  <c r="DI57" i="7"/>
  <c r="CX57" i="7"/>
  <c r="DH57" i="7"/>
  <c r="CW57" i="7"/>
  <c r="DF57" i="7"/>
  <c r="CV57" i="7"/>
  <c r="DE57" i="7"/>
  <c r="CT57" i="7"/>
  <c r="DM57" i="7"/>
  <c r="DD57" i="7"/>
  <c r="DB57" i="7"/>
  <c r="BM83" i="7"/>
  <c r="CS57" i="7"/>
  <c r="CR57" i="7"/>
  <c r="BH37" i="7"/>
  <c r="BJ37" i="7" s="1"/>
  <c r="BJ35" i="7"/>
  <c r="BF72" i="7"/>
  <c r="F98" i="7"/>
  <c r="BF67" i="7"/>
  <c r="F93" i="7"/>
  <c r="DN30" i="7"/>
  <c r="E102" i="7"/>
  <c r="BC76" i="7"/>
  <c r="D113" i="7"/>
  <c r="BA87" i="7"/>
  <c r="DL33" i="7"/>
  <c r="DD33" i="7"/>
  <c r="CV33" i="7"/>
  <c r="DK33" i="7"/>
  <c r="DC33" i="7"/>
  <c r="CU33" i="7"/>
  <c r="DJ33" i="7"/>
  <c r="DB33" i="7"/>
  <c r="CT33" i="7"/>
  <c r="DI33" i="7"/>
  <c r="DA33" i="7"/>
  <c r="CS33" i="7"/>
  <c r="DH33" i="7"/>
  <c r="CZ33" i="7"/>
  <c r="CR33" i="7"/>
  <c r="BM59" i="7"/>
  <c r="DG33" i="7"/>
  <c r="CY33" i="7"/>
  <c r="CQ33" i="7"/>
  <c r="CP33" i="7"/>
  <c r="CW33" i="7"/>
  <c r="DM33" i="7"/>
  <c r="DF33" i="7"/>
  <c r="DE33" i="7"/>
  <c r="CX33" i="7"/>
  <c r="C123" i="7"/>
  <c r="AZ97" i="7"/>
  <c r="G71" i="7"/>
  <c r="BG45" i="7"/>
  <c r="BJ45" i="7" s="1"/>
  <c r="AZ86" i="7"/>
  <c r="C112" i="7"/>
  <c r="F88" i="7"/>
  <c r="BF62" i="7"/>
  <c r="BH70" i="7"/>
  <c r="H96" i="7"/>
  <c r="E88" i="7"/>
  <c r="BC62" i="7"/>
  <c r="C70" i="7"/>
  <c r="AZ44" i="7"/>
  <c r="BJ19" i="7"/>
  <c r="F83" i="7"/>
  <c r="BF57" i="7"/>
  <c r="AZ102" i="7"/>
  <c r="C128" i="7"/>
  <c r="C119" i="7"/>
  <c r="AZ93" i="7"/>
  <c r="BJ10" i="7"/>
  <c r="BG68" i="7"/>
  <c r="G94" i="7"/>
  <c r="BJ53" i="7"/>
  <c r="H90" i="7"/>
  <c r="BH64" i="7"/>
  <c r="E108" i="7"/>
  <c r="BC82" i="7"/>
  <c r="BG79" i="7"/>
  <c r="G105" i="7"/>
  <c r="BJ36" i="7"/>
  <c r="BG78" i="7"/>
  <c r="G104" i="7"/>
  <c r="BH67" i="7"/>
  <c r="H93" i="7"/>
  <c r="F90" i="7"/>
  <c r="BF64" i="7"/>
  <c r="BG58" i="7"/>
  <c r="G84" i="7"/>
  <c r="D119" i="7"/>
  <c r="BA93" i="7"/>
  <c r="BG76" i="7"/>
  <c r="G102" i="7"/>
  <c r="E90" i="7"/>
  <c r="BC64" i="7"/>
  <c r="DN8" i="7"/>
  <c r="DF68" i="7"/>
  <c r="CX68" i="7"/>
  <c r="CP68" i="7"/>
  <c r="DM68" i="7"/>
  <c r="DE68" i="7"/>
  <c r="CW68" i="7"/>
  <c r="DL68" i="7"/>
  <c r="DD68" i="7"/>
  <c r="CV68" i="7"/>
  <c r="DK68" i="7"/>
  <c r="DC68" i="7"/>
  <c r="CU68" i="7"/>
  <c r="BM94" i="7"/>
  <c r="DJ68" i="7"/>
  <c r="DB68" i="7"/>
  <c r="CT68" i="7"/>
  <c r="CZ68" i="7"/>
  <c r="CY68" i="7"/>
  <c r="CS68" i="7"/>
  <c r="CR68" i="7"/>
  <c r="DI68" i="7"/>
  <c r="CQ68" i="7"/>
  <c r="DH68" i="7"/>
  <c r="DA68" i="7"/>
  <c r="DG68" i="7"/>
  <c r="BH63" i="7"/>
  <c r="H89" i="7"/>
  <c r="DN34" i="7"/>
  <c r="F77" i="7"/>
  <c r="BF51" i="7"/>
  <c r="D82" i="7"/>
  <c r="BA56" i="7"/>
  <c r="BH79" i="7"/>
  <c r="H105" i="7"/>
  <c r="C66" i="7"/>
  <c r="AZ40" i="7"/>
  <c r="BJ20" i="7"/>
  <c r="DF79" i="7"/>
  <c r="CX79" i="7"/>
  <c r="CP79" i="7"/>
  <c r="DM79" i="7"/>
  <c r="DE79" i="7"/>
  <c r="CW79" i="7"/>
  <c r="DL79" i="7"/>
  <c r="DD79" i="7"/>
  <c r="CV79" i="7"/>
  <c r="DK79" i="7"/>
  <c r="DC79" i="7"/>
  <c r="CU79" i="7"/>
  <c r="BM105" i="7"/>
  <c r="DJ79" i="7"/>
  <c r="DB79" i="7"/>
  <c r="CT79" i="7"/>
  <c r="DH79" i="7"/>
  <c r="DG79" i="7"/>
  <c r="DA79" i="7"/>
  <c r="CZ79" i="7"/>
  <c r="CY79" i="7"/>
  <c r="CS79" i="7"/>
  <c r="DI79" i="7"/>
  <c r="CQ79" i="7"/>
  <c r="CR79" i="7"/>
  <c r="DN45" i="7"/>
  <c r="D102" i="7"/>
  <c r="BA76" i="7"/>
  <c r="BG63" i="7"/>
  <c r="G89" i="7"/>
  <c r="C110" i="7"/>
  <c r="AZ84" i="7"/>
  <c r="DF76" i="7"/>
  <c r="CX76" i="7"/>
  <c r="CP76" i="7"/>
  <c r="DM76" i="7"/>
  <c r="DE76" i="7"/>
  <c r="CW76" i="7"/>
  <c r="DL76" i="7"/>
  <c r="DD76" i="7"/>
  <c r="CV76" i="7"/>
  <c r="DK76" i="7"/>
  <c r="DC76" i="7"/>
  <c r="CU76" i="7"/>
  <c r="BM102" i="7"/>
  <c r="DJ76" i="7"/>
  <c r="DB76" i="7"/>
  <c r="CT76" i="7"/>
  <c r="CZ76" i="7"/>
  <c r="CY76" i="7"/>
  <c r="CS76" i="7"/>
  <c r="CR76" i="7"/>
  <c r="DI76" i="7"/>
  <c r="CQ76" i="7"/>
  <c r="DH76" i="7"/>
  <c r="DG76" i="7"/>
  <c r="DA76" i="7"/>
  <c r="DF71" i="7"/>
  <c r="CX71" i="7"/>
  <c r="CP71" i="7"/>
  <c r="DM71" i="7"/>
  <c r="DE71" i="7"/>
  <c r="CW71" i="7"/>
  <c r="DL71" i="7"/>
  <c r="DD71" i="7"/>
  <c r="CV71" i="7"/>
  <c r="DK71" i="7"/>
  <c r="DC71" i="7"/>
  <c r="CU71" i="7"/>
  <c r="BM97" i="7"/>
  <c r="DJ71" i="7"/>
  <c r="DB71" i="7"/>
  <c r="CT71" i="7"/>
  <c r="DH71" i="7"/>
  <c r="DG71" i="7"/>
  <c r="DA71" i="7"/>
  <c r="CZ71" i="7"/>
  <c r="CY71" i="7"/>
  <c r="CS71" i="7"/>
  <c r="DI71" i="7"/>
  <c r="CR71" i="7"/>
  <c r="CQ71" i="7"/>
  <c r="BM63" i="7"/>
  <c r="DL37" i="7"/>
  <c r="DD37" i="7"/>
  <c r="CV37" i="7"/>
  <c r="DK37" i="7"/>
  <c r="DC37" i="7"/>
  <c r="CU37" i="7"/>
  <c r="DJ37" i="7"/>
  <c r="DB37" i="7"/>
  <c r="CT37" i="7"/>
  <c r="DI37" i="7"/>
  <c r="DA37" i="7"/>
  <c r="CS37" i="7"/>
  <c r="DH37" i="7"/>
  <c r="CZ37" i="7"/>
  <c r="CR37" i="7"/>
  <c r="DG37" i="7"/>
  <c r="CY37" i="7"/>
  <c r="CQ37" i="7"/>
  <c r="CP37" i="7"/>
  <c r="DM37" i="7"/>
  <c r="DF37" i="7"/>
  <c r="DE37" i="7"/>
  <c r="CW37" i="7"/>
  <c r="CX37" i="7"/>
  <c r="E83" i="7"/>
  <c r="BC57" i="7"/>
  <c r="DN52" i="7"/>
  <c r="BG59" i="7"/>
  <c r="G85" i="7"/>
  <c r="D84" i="7"/>
  <c r="BA58" i="7"/>
  <c r="BH62" i="7"/>
  <c r="H88" i="7"/>
  <c r="F85" i="7"/>
  <c r="BF59" i="7"/>
  <c r="DN51" i="7"/>
  <c r="D66" i="7"/>
  <c r="BA40" i="7"/>
  <c r="C115" i="7"/>
  <c r="AZ89" i="7"/>
  <c r="BJ23" i="7"/>
  <c r="F69" i="7"/>
  <c r="BF43" i="7"/>
  <c r="BJ8" i="7"/>
  <c r="D78" i="7"/>
  <c r="BA52" i="7"/>
  <c r="D97" i="7"/>
  <c r="BA71" i="7"/>
  <c r="D64" i="7"/>
  <c r="BA38" i="7"/>
  <c r="DF70" i="7"/>
  <c r="CX70" i="7"/>
  <c r="CP70" i="7"/>
  <c r="DM70" i="7"/>
  <c r="DE70" i="7"/>
  <c r="CW70" i="7"/>
  <c r="DL70" i="7"/>
  <c r="DD70" i="7"/>
  <c r="CV70" i="7"/>
  <c r="DK70" i="7"/>
  <c r="DC70" i="7"/>
  <c r="CU70" i="7"/>
  <c r="BM96" i="7"/>
  <c r="DJ70" i="7"/>
  <c r="DB70" i="7"/>
  <c r="CT70" i="7"/>
  <c r="DG70" i="7"/>
  <c r="DA70" i="7"/>
  <c r="CZ70" i="7"/>
  <c r="CY70" i="7"/>
  <c r="CS70" i="7"/>
  <c r="CR70" i="7"/>
  <c r="CQ70" i="7"/>
  <c r="DH70" i="7"/>
  <c r="DI70" i="7"/>
  <c r="BJ31" i="7"/>
  <c r="DF62" i="7"/>
  <c r="CX62" i="7"/>
  <c r="CP62" i="7"/>
  <c r="DM62" i="7"/>
  <c r="DE62" i="7"/>
  <c r="CW62" i="7"/>
  <c r="DL62" i="7"/>
  <c r="DD62" i="7"/>
  <c r="CV62" i="7"/>
  <c r="BM88" i="7"/>
  <c r="DJ62" i="7"/>
  <c r="DB62" i="7"/>
  <c r="CT62" i="7"/>
  <c r="CY62" i="7"/>
  <c r="DK62" i="7"/>
  <c r="CU62" i="7"/>
  <c r="DI62" i="7"/>
  <c r="CS62" i="7"/>
  <c r="DH62" i="7"/>
  <c r="CR62" i="7"/>
  <c r="DG62" i="7"/>
  <c r="CQ62" i="7"/>
  <c r="DC62" i="7"/>
  <c r="DA62" i="7"/>
  <c r="CZ62" i="7"/>
  <c r="D70" i="7"/>
  <c r="BA44" i="7"/>
  <c r="D86" i="7"/>
  <c r="BA60" i="7"/>
  <c r="BJ60" i="7" s="1"/>
  <c r="BJ27" i="7"/>
  <c r="F96" i="7"/>
  <c r="BF70" i="7"/>
  <c r="H92" i="7"/>
  <c r="BH66" i="7"/>
  <c r="DN6" i="7"/>
  <c r="DF60" i="7"/>
  <c r="CX60" i="7"/>
  <c r="CP60" i="7"/>
  <c r="DM60" i="7"/>
  <c r="DE60" i="7"/>
  <c r="CW60" i="7"/>
  <c r="DL60" i="7"/>
  <c r="DD60" i="7"/>
  <c r="CV60" i="7"/>
  <c r="BM86" i="7"/>
  <c r="DJ60" i="7"/>
  <c r="DB60" i="7"/>
  <c r="CT60" i="7"/>
  <c r="CY60" i="7"/>
  <c r="DK60" i="7"/>
  <c r="CU60" i="7"/>
  <c r="DI60" i="7"/>
  <c r="CS60" i="7"/>
  <c r="DH60" i="7"/>
  <c r="CR60" i="7"/>
  <c r="DG60" i="7"/>
  <c r="CQ60" i="7"/>
  <c r="DC60" i="7"/>
  <c r="CZ60" i="7"/>
  <c r="DA60" i="7"/>
  <c r="BF61" i="7"/>
  <c r="F87" i="7"/>
  <c r="BH71" i="7"/>
  <c r="H97" i="7"/>
  <c r="F92" i="7"/>
  <c r="BF66" i="7"/>
  <c r="BA83" i="7"/>
  <c r="D109" i="7"/>
  <c r="C131" i="7"/>
  <c r="AZ105" i="7"/>
  <c r="D89" i="7"/>
  <c r="BA63" i="7"/>
  <c r="DF74" i="7"/>
  <c r="CX74" i="7"/>
  <c r="CP74" i="7"/>
  <c r="DM74" i="7"/>
  <c r="DE74" i="7"/>
  <c r="CW74" i="7"/>
  <c r="DL74" i="7"/>
  <c r="DD74" i="7"/>
  <c r="CV74" i="7"/>
  <c r="DK74" i="7"/>
  <c r="DC74" i="7"/>
  <c r="CU74" i="7"/>
  <c r="BM100" i="7"/>
  <c r="DJ74" i="7"/>
  <c r="DB74" i="7"/>
  <c r="CT74" i="7"/>
  <c r="CS74" i="7"/>
  <c r="CR74" i="7"/>
  <c r="DI74" i="7"/>
  <c r="CQ74" i="7"/>
  <c r="DH74" i="7"/>
  <c r="DG74" i="7"/>
  <c r="DA74" i="7"/>
  <c r="CZ74" i="7"/>
  <c r="CY74" i="7"/>
  <c r="BH78" i="7"/>
  <c r="H104" i="7"/>
  <c r="G64" i="7"/>
  <c r="BG38" i="7"/>
  <c r="BJ32" i="7"/>
  <c r="BH77" i="7"/>
  <c r="H103" i="7"/>
  <c r="H72" i="7"/>
  <c r="BH46" i="7"/>
  <c r="H91" i="7"/>
  <c r="BH65" i="7"/>
  <c r="E105" i="7"/>
  <c r="BC79" i="7"/>
  <c r="H86" i="7"/>
  <c r="BH60" i="7"/>
  <c r="E84" i="7"/>
  <c r="BC58" i="7"/>
  <c r="DH56" i="7"/>
  <c r="CZ56" i="7"/>
  <c r="CR56" i="7"/>
  <c r="DL56" i="7"/>
  <c r="DD56" i="7"/>
  <c r="CV56" i="7"/>
  <c r="DJ56" i="7"/>
  <c r="CY56" i="7"/>
  <c r="DI56" i="7"/>
  <c r="CX56" i="7"/>
  <c r="DG56" i="7"/>
  <c r="CW56" i="7"/>
  <c r="DF56" i="7"/>
  <c r="CU56" i="7"/>
  <c r="DE56" i="7"/>
  <c r="CT56" i="7"/>
  <c r="DC56" i="7"/>
  <c r="CS56" i="7"/>
  <c r="DM56" i="7"/>
  <c r="BM82" i="7"/>
  <c r="DK56" i="7"/>
  <c r="DB56" i="7"/>
  <c r="DA56" i="7"/>
  <c r="CQ56" i="7"/>
  <c r="CP56" i="7"/>
  <c r="C83" i="7"/>
  <c r="AZ57" i="7"/>
  <c r="BJ57" i="7" s="1"/>
  <c r="AZ85" i="7"/>
  <c r="C111" i="7"/>
  <c r="AE69" i="6"/>
  <c r="AE58" i="6"/>
  <c r="AE74" i="6"/>
  <c r="AL28" i="6"/>
  <c r="AM28" i="6"/>
  <c r="AE73" i="6"/>
  <c r="AM73" i="6" s="1"/>
  <c r="AP57" i="6"/>
  <c r="AP82" i="6"/>
  <c r="AL49" i="6"/>
  <c r="AD75" i="6"/>
  <c r="AM53" i="6"/>
  <c r="AE79" i="6"/>
  <c r="AM38" i="6"/>
  <c r="AE64" i="6"/>
  <c r="AL31" i="6"/>
  <c r="AD57" i="6"/>
  <c r="AL40" i="6"/>
  <c r="AD66" i="6"/>
  <c r="AM39" i="6"/>
  <c r="AE65" i="6"/>
  <c r="AL36" i="6"/>
  <c r="AD62" i="6"/>
  <c r="AL53" i="6"/>
  <c r="AD79" i="6"/>
  <c r="AL34" i="6"/>
  <c r="AD60" i="6"/>
  <c r="AM42" i="6"/>
  <c r="AE68" i="6"/>
  <c r="AL35" i="6"/>
  <c r="AD61" i="6"/>
  <c r="AL44" i="6"/>
  <c r="AD70" i="6"/>
  <c r="AM35" i="6"/>
  <c r="AE61" i="6"/>
  <c r="AM40" i="6"/>
  <c r="AE66" i="6"/>
  <c r="AM52" i="6"/>
  <c r="AE78" i="6"/>
  <c r="AL38" i="6"/>
  <c r="AD64" i="6"/>
  <c r="AM46" i="6"/>
  <c r="AE72" i="6"/>
  <c r="AL39" i="6"/>
  <c r="AD65" i="6"/>
  <c r="AL48" i="6"/>
  <c r="AD74" i="6"/>
  <c r="AM51" i="6"/>
  <c r="AE77" i="6"/>
  <c r="AM44" i="6"/>
  <c r="AE70" i="6"/>
  <c r="AM49" i="6"/>
  <c r="AE75" i="6"/>
  <c r="AM33" i="6"/>
  <c r="AE59" i="6"/>
  <c r="AL42" i="6"/>
  <c r="AD68" i="6"/>
  <c r="AE76" i="6"/>
  <c r="AM50" i="6"/>
  <c r="AL43" i="6"/>
  <c r="AD69" i="6"/>
  <c r="AL52" i="6"/>
  <c r="AD78" i="6"/>
  <c r="AM57" i="6"/>
  <c r="AE83" i="6"/>
  <c r="AL45" i="6"/>
  <c r="AD71" i="6"/>
  <c r="AM74" i="6"/>
  <c r="AE100" i="6"/>
  <c r="AL33" i="6"/>
  <c r="AD59" i="6"/>
  <c r="AM37" i="6"/>
  <c r="AE63" i="6"/>
  <c r="AL46" i="6"/>
  <c r="AD72" i="6"/>
  <c r="AL30" i="6"/>
  <c r="AD56" i="6"/>
  <c r="AL47" i="6"/>
  <c r="AD73" i="6"/>
  <c r="AM69" i="6"/>
  <c r="AE95" i="6"/>
  <c r="AM34" i="6"/>
  <c r="AE60" i="6"/>
  <c r="AL37" i="6"/>
  <c r="AD63" i="6"/>
  <c r="AM41" i="6"/>
  <c r="AE67" i="6"/>
  <c r="AL50" i="6"/>
  <c r="AD76" i="6"/>
  <c r="AL51" i="6"/>
  <c r="AD77" i="6"/>
  <c r="AM58" i="6"/>
  <c r="AE84" i="6"/>
  <c r="AE99" i="6"/>
  <c r="AL41" i="6"/>
  <c r="AD67" i="6"/>
  <c r="AM45" i="6"/>
  <c r="AE71" i="6"/>
  <c r="AM30" i="6"/>
  <c r="AE56" i="6"/>
  <c r="AL32" i="6"/>
  <c r="AD58" i="6"/>
  <c r="AM36" i="6"/>
  <c r="AE62" i="6"/>
  <c r="BJ58" i="7" l="1"/>
  <c r="BJ61" i="7"/>
  <c r="BJ46" i="7"/>
  <c r="BJ59" i="7"/>
  <c r="BJ38" i="7"/>
  <c r="DN68" i="7"/>
  <c r="DN71" i="7"/>
  <c r="BJ79" i="7"/>
  <c r="DN72" i="7"/>
  <c r="DN32" i="7"/>
  <c r="DN62" i="7"/>
  <c r="BJ62" i="7"/>
  <c r="DN35" i="7"/>
  <c r="AZ69" i="7"/>
  <c r="C95" i="7"/>
  <c r="BM117" i="7"/>
  <c r="DI91" i="7"/>
  <c r="DA91" i="7"/>
  <c r="CS91" i="7"/>
  <c r="DH91" i="7"/>
  <c r="CZ91" i="7"/>
  <c r="CR91" i="7"/>
  <c r="DG91" i="7"/>
  <c r="CY91" i="7"/>
  <c r="CQ91" i="7"/>
  <c r="DF91" i="7"/>
  <c r="CX91" i="7"/>
  <c r="CP91" i="7"/>
  <c r="DM91" i="7"/>
  <c r="DE91" i="7"/>
  <c r="CW91" i="7"/>
  <c r="DD91" i="7"/>
  <c r="DC91" i="7"/>
  <c r="DB91" i="7"/>
  <c r="CV91" i="7"/>
  <c r="CU91" i="7"/>
  <c r="DL91" i="7"/>
  <c r="CT91" i="7"/>
  <c r="DK91" i="7"/>
  <c r="DJ91" i="7"/>
  <c r="C137" i="7"/>
  <c r="AZ111" i="7"/>
  <c r="H112" i="7"/>
  <c r="BH86" i="7"/>
  <c r="H129" i="7"/>
  <c r="BH103" i="7"/>
  <c r="H123" i="7"/>
  <c r="BH97" i="7"/>
  <c r="H118" i="7"/>
  <c r="BH92" i="7"/>
  <c r="D96" i="7"/>
  <c r="BA70" i="7"/>
  <c r="BM114" i="7"/>
  <c r="DI88" i="7"/>
  <c r="DA88" i="7"/>
  <c r="CS88" i="7"/>
  <c r="DH88" i="7"/>
  <c r="CZ88" i="7"/>
  <c r="CR88" i="7"/>
  <c r="DG88" i="7"/>
  <c r="CY88" i="7"/>
  <c r="CQ88" i="7"/>
  <c r="DF88" i="7"/>
  <c r="CX88" i="7"/>
  <c r="CP88" i="7"/>
  <c r="DM88" i="7"/>
  <c r="DE88" i="7"/>
  <c r="CW88" i="7"/>
  <c r="CV88" i="7"/>
  <c r="CU88" i="7"/>
  <c r="DL88" i="7"/>
  <c r="CT88" i="7"/>
  <c r="DK88" i="7"/>
  <c r="DJ88" i="7"/>
  <c r="DD88" i="7"/>
  <c r="DC88" i="7"/>
  <c r="DB88" i="7"/>
  <c r="D110" i="7"/>
  <c r="BA84" i="7"/>
  <c r="DF63" i="7"/>
  <c r="CX63" i="7"/>
  <c r="CP63" i="7"/>
  <c r="DM63" i="7"/>
  <c r="DE63" i="7"/>
  <c r="CW63" i="7"/>
  <c r="DL63" i="7"/>
  <c r="DD63" i="7"/>
  <c r="CV63" i="7"/>
  <c r="BM89" i="7"/>
  <c r="DJ63" i="7"/>
  <c r="DB63" i="7"/>
  <c r="CT63" i="7"/>
  <c r="DG63" i="7"/>
  <c r="CQ63" i="7"/>
  <c r="DC63" i="7"/>
  <c r="DA63" i="7"/>
  <c r="CZ63" i="7"/>
  <c r="CY63" i="7"/>
  <c r="DK63" i="7"/>
  <c r="CU63" i="7"/>
  <c r="CS63" i="7"/>
  <c r="CR63" i="7"/>
  <c r="DI63" i="7"/>
  <c r="DH63" i="7"/>
  <c r="DN76" i="7"/>
  <c r="D128" i="7"/>
  <c r="BA102" i="7"/>
  <c r="DN79" i="7"/>
  <c r="H131" i="7"/>
  <c r="BH105" i="7"/>
  <c r="D145" i="7"/>
  <c r="BA119" i="7"/>
  <c r="H116" i="7"/>
  <c r="BH90" i="7"/>
  <c r="C154" i="7"/>
  <c r="AZ128" i="7"/>
  <c r="BC88" i="7"/>
  <c r="E114" i="7"/>
  <c r="BG71" i="7"/>
  <c r="BJ71" i="7" s="1"/>
  <c r="G97" i="7"/>
  <c r="DN33" i="7"/>
  <c r="BC102" i="7"/>
  <c r="E128" i="7"/>
  <c r="DN57" i="7"/>
  <c r="BM121" i="7"/>
  <c r="DI95" i="7"/>
  <c r="DA95" i="7"/>
  <c r="CS95" i="7"/>
  <c r="DH95" i="7"/>
  <c r="CZ95" i="7"/>
  <c r="CR95" i="7"/>
  <c r="DG95" i="7"/>
  <c r="CY95" i="7"/>
  <c r="CQ95" i="7"/>
  <c r="DF95" i="7"/>
  <c r="CX95" i="7"/>
  <c r="CP95" i="7"/>
  <c r="DM95" i="7"/>
  <c r="DE95" i="7"/>
  <c r="CW95" i="7"/>
  <c r="CU95" i="7"/>
  <c r="DL95" i="7"/>
  <c r="CT95" i="7"/>
  <c r="DK95" i="7"/>
  <c r="DJ95" i="7"/>
  <c r="DD95" i="7"/>
  <c r="DC95" i="7"/>
  <c r="CV95" i="7"/>
  <c r="DB95" i="7"/>
  <c r="D114" i="7"/>
  <c r="BA88" i="7"/>
  <c r="D117" i="7"/>
  <c r="BA91" i="7"/>
  <c r="BJ48" i="7"/>
  <c r="E130" i="7"/>
  <c r="BC104" i="7"/>
  <c r="D121" i="7"/>
  <c r="BA95" i="7"/>
  <c r="E95" i="7"/>
  <c r="BC69" i="7"/>
  <c r="DN64" i="7"/>
  <c r="AZ116" i="7"/>
  <c r="C142" i="7"/>
  <c r="BC85" i="7"/>
  <c r="E111" i="7"/>
  <c r="H126" i="7"/>
  <c r="BH100" i="7"/>
  <c r="BJ52" i="7"/>
  <c r="G122" i="7"/>
  <c r="BG96" i="7"/>
  <c r="BM122" i="7"/>
  <c r="DI96" i="7"/>
  <c r="DA96" i="7"/>
  <c r="CS96" i="7"/>
  <c r="DH96" i="7"/>
  <c r="CZ96" i="7"/>
  <c r="CR96" i="7"/>
  <c r="DG96" i="7"/>
  <c r="CY96" i="7"/>
  <c r="CQ96" i="7"/>
  <c r="DF96" i="7"/>
  <c r="CX96" i="7"/>
  <c r="CP96" i="7"/>
  <c r="DM96" i="7"/>
  <c r="DE96" i="7"/>
  <c r="CW96" i="7"/>
  <c r="CV96" i="7"/>
  <c r="CU96" i="7"/>
  <c r="DL96" i="7"/>
  <c r="CT96" i="7"/>
  <c r="DK96" i="7"/>
  <c r="DJ96" i="7"/>
  <c r="DD96" i="7"/>
  <c r="DC96" i="7"/>
  <c r="DB96" i="7"/>
  <c r="DF58" i="7"/>
  <c r="CX58" i="7"/>
  <c r="CP58" i="7"/>
  <c r="BM84" i="7"/>
  <c r="DJ58" i="7"/>
  <c r="DB58" i="7"/>
  <c r="CT58" i="7"/>
  <c r="DM58" i="7"/>
  <c r="DC58" i="7"/>
  <c r="CR58" i="7"/>
  <c r="DL58" i="7"/>
  <c r="DA58" i="7"/>
  <c r="CQ58" i="7"/>
  <c r="DK58" i="7"/>
  <c r="CZ58" i="7"/>
  <c r="DI58" i="7"/>
  <c r="CY58" i="7"/>
  <c r="DH58" i="7"/>
  <c r="CW58" i="7"/>
  <c r="DG58" i="7"/>
  <c r="CV58" i="7"/>
  <c r="DE58" i="7"/>
  <c r="DD58" i="7"/>
  <c r="CU58" i="7"/>
  <c r="CS58" i="7"/>
  <c r="F112" i="7"/>
  <c r="BF86" i="7"/>
  <c r="D115" i="7"/>
  <c r="BA89" i="7"/>
  <c r="DN70" i="7"/>
  <c r="G110" i="7"/>
  <c r="BG84" i="7"/>
  <c r="H122" i="7"/>
  <c r="BH96" i="7"/>
  <c r="BM129" i="7"/>
  <c r="DI103" i="7"/>
  <c r="DA103" i="7"/>
  <c r="CS103" i="7"/>
  <c r="DH103" i="7"/>
  <c r="CZ103" i="7"/>
  <c r="CR103" i="7"/>
  <c r="DG103" i="7"/>
  <c r="CY103" i="7"/>
  <c r="CQ103" i="7"/>
  <c r="DF103" i="7"/>
  <c r="CX103" i="7"/>
  <c r="CP103" i="7"/>
  <c r="DM103" i="7"/>
  <c r="DE103" i="7"/>
  <c r="CW103" i="7"/>
  <c r="CU103" i="7"/>
  <c r="DL103" i="7"/>
  <c r="CT103" i="7"/>
  <c r="DK103" i="7"/>
  <c r="DJ103" i="7"/>
  <c r="DD103" i="7"/>
  <c r="DC103" i="7"/>
  <c r="DB103" i="7"/>
  <c r="CV103" i="7"/>
  <c r="BC87" i="7"/>
  <c r="E113" i="7"/>
  <c r="DN40" i="7"/>
  <c r="H111" i="7"/>
  <c r="BH85" i="7"/>
  <c r="F120" i="7"/>
  <c r="BF94" i="7"/>
  <c r="AZ74" i="7"/>
  <c r="C100" i="7"/>
  <c r="F131" i="7"/>
  <c r="BF105" i="7"/>
  <c r="F117" i="7"/>
  <c r="BF91" i="7"/>
  <c r="DN67" i="7"/>
  <c r="D151" i="7"/>
  <c r="BA125" i="7"/>
  <c r="BM116" i="7"/>
  <c r="DI90" i="7"/>
  <c r="DA90" i="7"/>
  <c r="CS90" i="7"/>
  <c r="DH90" i="7"/>
  <c r="CZ90" i="7"/>
  <c r="CR90" i="7"/>
  <c r="DG90" i="7"/>
  <c r="CY90" i="7"/>
  <c r="CQ90" i="7"/>
  <c r="DF90" i="7"/>
  <c r="CX90" i="7"/>
  <c r="CP90" i="7"/>
  <c r="DM90" i="7"/>
  <c r="DE90" i="7"/>
  <c r="CW90" i="7"/>
  <c r="DC90" i="7"/>
  <c r="DB90" i="7"/>
  <c r="CV90" i="7"/>
  <c r="CU90" i="7"/>
  <c r="DL90" i="7"/>
  <c r="CT90" i="7"/>
  <c r="DK90" i="7"/>
  <c r="DJ90" i="7"/>
  <c r="DD90" i="7"/>
  <c r="E98" i="7"/>
  <c r="BC72" i="7"/>
  <c r="E126" i="7"/>
  <c r="BC100" i="7"/>
  <c r="AZ78" i="7"/>
  <c r="C104" i="7"/>
  <c r="G113" i="7"/>
  <c r="BG87" i="7"/>
  <c r="BG83" i="7"/>
  <c r="G109" i="7"/>
  <c r="BH76" i="7"/>
  <c r="BJ76" i="7" s="1"/>
  <c r="H102" i="7"/>
  <c r="BH82" i="7"/>
  <c r="H108" i="7"/>
  <c r="BH72" i="7"/>
  <c r="H98" i="7"/>
  <c r="AZ119" i="7"/>
  <c r="C145" i="7"/>
  <c r="F130" i="7"/>
  <c r="BF104" i="7"/>
  <c r="BC93" i="7"/>
  <c r="E119" i="7"/>
  <c r="BM108" i="7"/>
  <c r="DK82" i="7"/>
  <c r="DC82" i="7"/>
  <c r="CU82" i="7"/>
  <c r="DJ82" i="7"/>
  <c r="DB82" i="7"/>
  <c r="CT82" i="7"/>
  <c r="DI82" i="7"/>
  <c r="DA82" i="7"/>
  <c r="CS82" i="7"/>
  <c r="DH82" i="7"/>
  <c r="CZ82" i="7"/>
  <c r="CR82" i="7"/>
  <c r="DG82" i="7"/>
  <c r="CY82" i="7"/>
  <c r="CQ82" i="7"/>
  <c r="DF82" i="7"/>
  <c r="DE82" i="7"/>
  <c r="DD82" i="7"/>
  <c r="CX82" i="7"/>
  <c r="CW82" i="7"/>
  <c r="CV82" i="7"/>
  <c r="DL82" i="7"/>
  <c r="CP82" i="7"/>
  <c r="DM82" i="7"/>
  <c r="D104" i="7"/>
  <c r="BA78" i="7"/>
  <c r="D92" i="7"/>
  <c r="BA66" i="7"/>
  <c r="G111" i="7"/>
  <c r="BG85" i="7"/>
  <c r="BC105" i="7"/>
  <c r="E131" i="7"/>
  <c r="F113" i="7"/>
  <c r="BF87" i="7"/>
  <c r="DN60" i="7"/>
  <c r="F122" i="7"/>
  <c r="BF96" i="7"/>
  <c r="C149" i="7"/>
  <c r="AZ123" i="7"/>
  <c r="F119" i="7"/>
  <c r="BF93" i="7"/>
  <c r="DJ83" i="7"/>
  <c r="DB83" i="7"/>
  <c r="CT83" i="7"/>
  <c r="DI83" i="7"/>
  <c r="DA83" i="7"/>
  <c r="CS83" i="7"/>
  <c r="BM109" i="7"/>
  <c r="DH83" i="7"/>
  <c r="CZ83" i="7"/>
  <c r="CR83" i="7"/>
  <c r="DG83" i="7"/>
  <c r="CY83" i="7"/>
  <c r="CQ83" i="7"/>
  <c r="DF83" i="7"/>
  <c r="CX83" i="7"/>
  <c r="CP83" i="7"/>
  <c r="DE83" i="7"/>
  <c r="DD83" i="7"/>
  <c r="DC83" i="7"/>
  <c r="CW83" i="7"/>
  <c r="CV83" i="7"/>
  <c r="DM83" i="7"/>
  <c r="CU83" i="7"/>
  <c r="DL83" i="7"/>
  <c r="DK83" i="7"/>
  <c r="BC97" i="7"/>
  <c r="E123" i="7"/>
  <c r="DN69" i="7"/>
  <c r="AZ120" i="7"/>
  <c r="C146" i="7"/>
  <c r="G125" i="7"/>
  <c r="BG99" i="7"/>
  <c r="D120" i="7"/>
  <c r="BA94" i="7"/>
  <c r="BM119" i="7"/>
  <c r="DI93" i="7"/>
  <c r="DA93" i="7"/>
  <c r="CS93" i="7"/>
  <c r="DH93" i="7"/>
  <c r="CZ93" i="7"/>
  <c r="CR93" i="7"/>
  <c r="DG93" i="7"/>
  <c r="CY93" i="7"/>
  <c r="CQ93" i="7"/>
  <c r="DF93" i="7"/>
  <c r="CX93" i="7"/>
  <c r="CP93" i="7"/>
  <c r="DM93" i="7"/>
  <c r="DE93" i="7"/>
  <c r="CW93" i="7"/>
  <c r="DK93" i="7"/>
  <c r="DJ93" i="7"/>
  <c r="DD93" i="7"/>
  <c r="DC93" i="7"/>
  <c r="DB93" i="7"/>
  <c r="CV93" i="7"/>
  <c r="CT93" i="7"/>
  <c r="DL93" i="7"/>
  <c r="CU93" i="7"/>
  <c r="H113" i="7"/>
  <c r="BH87" i="7"/>
  <c r="C153" i="7"/>
  <c r="AZ127" i="7"/>
  <c r="AZ113" i="7"/>
  <c r="C139" i="7"/>
  <c r="G126" i="7"/>
  <c r="BG100" i="7"/>
  <c r="E99" i="7"/>
  <c r="BC73" i="7"/>
  <c r="AZ114" i="7"/>
  <c r="C140" i="7"/>
  <c r="E103" i="7"/>
  <c r="BC77" i="7"/>
  <c r="E122" i="7"/>
  <c r="BC96" i="7"/>
  <c r="AZ115" i="7"/>
  <c r="C141" i="7"/>
  <c r="G130" i="7"/>
  <c r="BG104" i="7"/>
  <c r="BF82" i="7"/>
  <c r="F108" i="7"/>
  <c r="C108" i="7"/>
  <c r="AZ82" i="7"/>
  <c r="D108" i="7"/>
  <c r="BA82" i="7"/>
  <c r="G131" i="7"/>
  <c r="BG105" i="7"/>
  <c r="G120" i="7"/>
  <c r="BG94" i="7"/>
  <c r="BF83" i="7"/>
  <c r="F109" i="7"/>
  <c r="DN77" i="7"/>
  <c r="E94" i="7"/>
  <c r="BC68" i="7"/>
  <c r="E91" i="7"/>
  <c r="BC65" i="7"/>
  <c r="G129" i="7"/>
  <c r="BG103" i="7"/>
  <c r="BM130" i="7"/>
  <c r="DI104" i="7"/>
  <c r="DA104" i="7"/>
  <c r="CS104" i="7"/>
  <c r="DH104" i="7"/>
  <c r="CZ104" i="7"/>
  <c r="CR104" i="7"/>
  <c r="DG104" i="7"/>
  <c r="CY104" i="7"/>
  <c r="CQ104" i="7"/>
  <c r="DF104" i="7"/>
  <c r="CX104" i="7"/>
  <c r="CP104" i="7"/>
  <c r="DM104" i="7"/>
  <c r="DE104" i="7"/>
  <c r="CW104" i="7"/>
  <c r="CV104" i="7"/>
  <c r="CU104" i="7"/>
  <c r="DL104" i="7"/>
  <c r="CT104" i="7"/>
  <c r="DK104" i="7"/>
  <c r="DJ104" i="7"/>
  <c r="DD104" i="7"/>
  <c r="DC104" i="7"/>
  <c r="DB104" i="7"/>
  <c r="D129" i="7"/>
  <c r="BA103" i="7"/>
  <c r="BJ47" i="7"/>
  <c r="BF84" i="7"/>
  <c r="F110" i="7"/>
  <c r="G114" i="7"/>
  <c r="BG88" i="7"/>
  <c r="BJ39" i="7"/>
  <c r="G127" i="7"/>
  <c r="BG101" i="7"/>
  <c r="H109" i="7"/>
  <c r="BH83" i="7"/>
  <c r="AZ83" i="7"/>
  <c r="C109" i="7"/>
  <c r="BM112" i="7"/>
  <c r="DI86" i="7"/>
  <c r="DA86" i="7"/>
  <c r="CS86" i="7"/>
  <c r="DH86" i="7"/>
  <c r="CZ86" i="7"/>
  <c r="CR86" i="7"/>
  <c r="DG86" i="7"/>
  <c r="CY86" i="7"/>
  <c r="CQ86" i="7"/>
  <c r="DF86" i="7"/>
  <c r="CX86" i="7"/>
  <c r="CP86" i="7"/>
  <c r="DM86" i="7"/>
  <c r="DE86" i="7"/>
  <c r="CW86" i="7"/>
  <c r="DL86" i="7"/>
  <c r="CT86" i="7"/>
  <c r="DK86" i="7"/>
  <c r="DJ86" i="7"/>
  <c r="DD86" i="7"/>
  <c r="DC86" i="7"/>
  <c r="DB86" i="7"/>
  <c r="CV86" i="7"/>
  <c r="CU86" i="7"/>
  <c r="DN56" i="7"/>
  <c r="H117" i="7"/>
  <c r="BH91" i="7"/>
  <c r="BG64" i="7"/>
  <c r="G90" i="7"/>
  <c r="D135" i="7"/>
  <c r="BA109" i="7"/>
  <c r="F95" i="7"/>
  <c r="BF69" i="7"/>
  <c r="BF85" i="7"/>
  <c r="F111" i="7"/>
  <c r="C136" i="7"/>
  <c r="AZ110" i="7"/>
  <c r="BJ40" i="7"/>
  <c r="E116" i="7"/>
  <c r="BC90" i="7"/>
  <c r="F116" i="7"/>
  <c r="BF90" i="7"/>
  <c r="F114" i="7"/>
  <c r="BF88" i="7"/>
  <c r="DF59" i="7"/>
  <c r="CX59" i="7"/>
  <c r="CP59" i="7"/>
  <c r="DL59" i="7"/>
  <c r="DD59" i="7"/>
  <c r="CV59" i="7"/>
  <c r="BM85" i="7"/>
  <c r="DJ59" i="7"/>
  <c r="DB59" i="7"/>
  <c r="CT59" i="7"/>
  <c r="DI59" i="7"/>
  <c r="CW59" i="7"/>
  <c r="DH59" i="7"/>
  <c r="CU59" i="7"/>
  <c r="DG59" i="7"/>
  <c r="CS59" i="7"/>
  <c r="DE59" i="7"/>
  <c r="CR59" i="7"/>
  <c r="DC59" i="7"/>
  <c r="CQ59" i="7"/>
  <c r="DA59" i="7"/>
  <c r="DM59" i="7"/>
  <c r="DK59" i="7"/>
  <c r="CZ59" i="7"/>
  <c r="CY59" i="7"/>
  <c r="F124" i="7"/>
  <c r="BF98" i="7"/>
  <c r="H125" i="7"/>
  <c r="BH99" i="7"/>
  <c r="D124" i="7"/>
  <c r="BA98" i="7"/>
  <c r="BH84" i="7"/>
  <c r="H110" i="7"/>
  <c r="H127" i="7"/>
  <c r="BH101" i="7"/>
  <c r="BG82" i="7"/>
  <c r="G108" i="7"/>
  <c r="F127" i="7"/>
  <c r="BF101" i="7"/>
  <c r="H94" i="7"/>
  <c r="BH68" i="7"/>
  <c r="G124" i="7"/>
  <c r="BG98" i="7"/>
  <c r="G112" i="7"/>
  <c r="BG86" i="7"/>
  <c r="AZ73" i="7"/>
  <c r="C99" i="7"/>
  <c r="BG67" i="7"/>
  <c r="BJ67" i="7" s="1"/>
  <c r="G93" i="7"/>
  <c r="BC92" i="7"/>
  <c r="E118" i="7"/>
  <c r="BM127" i="7"/>
  <c r="DI101" i="7"/>
  <c r="DA101" i="7"/>
  <c r="CS101" i="7"/>
  <c r="DH101" i="7"/>
  <c r="CZ101" i="7"/>
  <c r="CR101" i="7"/>
  <c r="DG101" i="7"/>
  <c r="CY101" i="7"/>
  <c r="CQ101" i="7"/>
  <c r="DF101" i="7"/>
  <c r="CX101" i="7"/>
  <c r="CP101" i="7"/>
  <c r="DM101" i="7"/>
  <c r="DE101" i="7"/>
  <c r="CW101" i="7"/>
  <c r="DK101" i="7"/>
  <c r="DJ101" i="7"/>
  <c r="DD101" i="7"/>
  <c r="DC101" i="7"/>
  <c r="DB101" i="7"/>
  <c r="CV101" i="7"/>
  <c r="CU101" i="7"/>
  <c r="CT101" i="7"/>
  <c r="DL101" i="7"/>
  <c r="G117" i="7"/>
  <c r="BG91" i="7"/>
  <c r="F128" i="7"/>
  <c r="BF102" i="7"/>
  <c r="AZ65" i="7"/>
  <c r="C91" i="7"/>
  <c r="BM126" i="7"/>
  <c r="DI100" i="7"/>
  <c r="DA100" i="7"/>
  <c r="CS100" i="7"/>
  <c r="DH100" i="7"/>
  <c r="CZ100" i="7"/>
  <c r="CR100" i="7"/>
  <c r="DG100" i="7"/>
  <c r="CY100" i="7"/>
  <c r="CQ100" i="7"/>
  <c r="DF100" i="7"/>
  <c r="CX100" i="7"/>
  <c r="CP100" i="7"/>
  <c r="DM100" i="7"/>
  <c r="DE100" i="7"/>
  <c r="CW100" i="7"/>
  <c r="DJ100" i="7"/>
  <c r="DD100" i="7"/>
  <c r="DC100" i="7"/>
  <c r="DB100" i="7"/>
  <c r="CV100" i="7"/>
  <c r="CU100" i="7"/>
  <c r="DL100" i="7"/>
  <c r="DK100" i="7"/>
  <c r="CT100" i="7"/>
  <c r="DN74" i="7"/>
  <c r="D90" i="7"/>
  <c r="BA64" i="7"/>
  <c r="BJ64" i="7" s="1"/>
  <c r="DN37" i="7"/>
  <c r="G115" i="7"/>
  <c r="BG89" i="7"/>
  <c r="AZ66" i="7"/>
  <c r="C92" i="7"/>
  <c r="F103" i="7"/>
  <c r="BF77" i="7"/>
  <c r="BM120" i="7"/>
  <c r="DI94" i="7"/>
  <c r="DA94" i="7"/>
  <c r="CS94" i="7"/>
  <c r="DH94" i="7"/>
  <c r="CZ94" i="7"/>
  <c r="CR94" i="7"/>
  <c r="DG94" i="7"/>
  <c r="CY94" i="7"/>
  <c r="CQ94" i="7"/>
  <c r="DF94" i="7"/>
  <c r="CX94" i="7"/>
  <c r="CP94" i="7"/>
  <c r="DM94" i="7"/>
  <c r="DE94" i="7"/>
  <c r="CW94" i="7"/>
  <c r="DL94" i="7"/>
  <c r="CT94" i="7"/>
  <c r="DK94" i="7"/>
  <c r="DJ94" i="7"/>
  <c r="DD94" i="7"/>
  <c r="DC94" i="7"/>
  <c r="DB94" i="7"/>
  <c r="CV94" i="7"/>
  <c r="CU94" i="7"/>
  <c r="G128" i="7"/>
  <c r="BG102" i="7"/>
  <c r="H119" i="7"/>
  <c r="BH93" i="7"/>
  <c r="BJ44" i="7"/>
  <c r="AZ112" i="7"/>
  <c r="C138" i="7"/>
  <c r="BF73" i="7"/>
  <c r="F99" i="7"/>
  <c r="BC89" i="7"/>
  <c r="E115" i="7"/>
  <c r="H121" i="7"/>
  <c r="BH95" i="7"/>
  <c r="AZ98" i="7"/>
  <c r="C124" i="7"/>
  <c r="BJ51" i="7"/>
  <c r="DN78" i="7"/>
  <c r="F126" i="7"/>
  <c r="BF100" i="7"/>
  <c r="F89" i="7"/>
  <c r="BF63" i="7"/>
  <c r="BJ63" i="7" s="1"/>
  <c r="BM124" i="7"/>
  <c r="DI98" i="7"/>
  <c r="DA98" i="7"/>
  <c r="CS98" i="7"/>
  <c r="DH98" i="7"/>
  <c r="CZ98" i="7"/>
  <c r="CR98" i="7"/>
  <c r="DG98" i="7"/>
  <c r="CY98" i="7"/>
  <c r="CQ98" i="7"/>
  <c r="DF98" i="7"/>
  <c r="CX98" i="7"/>
  <c r="CP98" i="7"/>
  <c r="DM98" i="7"/>
  <c r="DE98" i="7"/>
  <c r="CW98" i="7"/>
  <c r="DC98" i="7"/>
  <c r="DB98" i="7"/>
  <c r="CV98" i="7"/>
  <c r="CU98" i="7"/>
  <c r="DL98" i="7"/>
  <c r="CT98" i="7"/>
  <c r="DK98" i="7"/>
  <c r="DJ98" i="7"/>
  <c r="DD98" i="7"/>
  <c r="BM125" i="7"/>
  <c r="DI99" i="7"/>
  <c r="DA99" i="7"/>
  <c r="CS99" i="7"/>
  <c r="DH99" i="7"/>
  <c r="CZ99" i="7"/>
  <c r="CR99" i="7"/>
  <c r="DG99" i="7"/>
  <c r="CY99" i="7"/>
  <c r="CQ99" i="7"/>
  <c r="DF99" i="7"/>
  <c r="CX99" i="7"/>
  <c r="CP99" i="7"/>
  <c r="DM99" i="7"/>
  <c r="DE99" i="7"/>
  <c r="CW99" i="7"/>
  <c r="DD99" i="7"/>
  <c r="DC99" i="7"/>
  <c r="DB99" i="7"/>
  <c r="CV99" i="7"/>
  <c r="CU99" i="7"/>
  <c r="DL99" i="7"/>
  <c r="CT99" i="7"/>
  <c r="DJ99" i="7"/>
  <c r="DK99" i="7"/>
  <c r="F118" i="7"/>
  <c r="BF92" i="7"/>
  <c r="D123" i="7"/>
  <c r="BA97" i="7"/>
  <c r="BH89" i="7"/>
  <c r="H115" i="7"/>
  <c r="BC86" i="7"/>
  <c r="E112" i="7"/>
  <c r="DN73" i="7"/>
  <c r="C157" i="7"/>
  <c r="AZ131" i="7"/>
  <c r="H130" i="7"/>
  <c r="BH104" i="7"/>
  <c r="H114" i="7"/>
  <c r="BH88" i="7"/>
  <c r="BC83" i="7"/>
  <c r="E109" i="7"/>
  <c r="BM123" i="7"/>
  <c r="DI97" i="7"/>
  <c r="DA97" i="7"/>
  <c r="CS97" i="7"/>
  <c r="DH97" i="7"/>
  <c r="CZ97" i="7"/>
  <c r="CR97" i="7"/>
  <c r="DG97" i="7"/>
  <c r="CY97" i="7"/>
  <c r="CQ97" i="7"/>
  <c r="DF97" i="7"/>
  <c r="CX97" i="7"/>
  <c r="CP97" i="7"/>
  <c r="DM97" i="7"/>
  <c r="DE97" i="7"/>
  <c r="CW97" i="7"/>
  <c r="DB97" i="7"/>
  <c r="CV97" i="7"/>
  <c r="CU97" i="7"/>
  <c r="DL97" i="7"/>
  <c r="CT97" i="7"/>
  <c r="DK97" i="7"/>
  <c r="DJ97" i="7"/>
  <c r="DC97" i="7"/>
  <c r="DD97" i="7"/>
  <c r="E110" i="7"/>
  <c r="BC84" i="7"/>
  <c r="BJ84" i="7" s="1"/>
  <c r="D112" i="7"/>
  <c r="BA86" i="7"/>
  <c r="BM128" i="7"/>
  <c r="DI102" i="7"/>
  <c r="DA102" i="7"/>
  <c r="CS102" i="7"/>
  <c r="DH102" i="7"/>
  <c r="CZ102" i="7"/>
  <c r="CR102" i="7"/>
  <c r="DG102" i="7"/>
  <c r="CY102" i="7"/>
  <c r="CQ102" i="7"/>
  <c r="DF102" i="7"/>
  <c r="CX102" i="7"/>
  <c r="CP102" i="7"/>
  <c r="DM102" i="7"/>
  <c r="DE102" i="7"/>
  <c r="CW102" i="7"/>
  <c r="DL102" i="7"/>
  <c r="CT102" i="7"/>
  <c r="DK102" i="7"/>
  <c r="DJ102" i="7"/>
  <c r="DD102" i="7"/>
  <c r="DC102" i="7"/>
  <c r="DB102" i="7"/>
  <c r="CV102" i="7"/>
  <c r="CU102" i="7"/>
  <c r="BM131" i="7"/>
  <c r="DH105" i="7"/>
  <c r="CZ105" i="7"/>
  <c r="DK105" i="7"/>
  <c r="DB105" i="7"/>
  <c r="CS105" i="7"/>
  <c r="DJ105" i="7"/>
  <c r="DA105" i="7"/>
  <c r="CR105" i="7"/>
  <c r="DI105" i="7"/>
  <c r="CY105" i="7"/>
  <c r="CQ105" i="7"/>
  <c r="DG105" i="7"/>
  <c r="CX105" i="7"/>
  <c r="CP105" i="7"/>
  <c r="DF105" i="7"/>
  <c r="CW105" i="7"/>
  <c r="DC105" i="7"/>
  <c r="CV105" i="7"/>
  <c r="CU105" i="7"/>
  <c r="CT105" i="7"/>
  <c r="DM105" i="7"/>
  <c r="DL105" i="7"/>
  <c r="DE105" i="7"/>
  <c r="DD105" i="7"/>
  <c r="E134" i="7"/>
  <c r="BC108" i="7"/>
  <c r="AZ70" i="7"/>
  <c r="BJ70" i="7" s="1"/>
  <c r="C96" i="7"/>
  <c r="BJ86" i="7"/>
  <c r="D139" i="7"/>
  <c r="BA113" i="7"/>
  <c r="D100" i="7"/>
  <c r="BA74" i="7"/>
  <c r="DF66" i="7"/>
  <c r="CX66" i="7"/>
  <c r="CP66" i="7"/>
  <c r="DM66" i="7"/>
  <c r="DE66" i="7"/>
  <c r="CW66" i="7"/>
  <c r="DL66" i="7"/>
  <c r="DD66" i="7"/>
  <c r="CV66" i="7"/>
  <c r="BM92" i="7"/>
  <c r="DJ66" i="7"/>
  <c r="DB66" i="7"/>
  <c r="CT66" i="7"/>
  <c r="CY66" i="7"/>
  <c r="DK66" i="7"/>
  <c r="CU66" i="7"/>
  <c r="DI66" i="7"/>
  <c r="CS66" i="7"/>
  <c r="DH66" i="7"/>
  <c r="CR66" i="7"/>
  <c r="DG66" i="7"/>
  <c r="CQ66" i="7"/>
  <c r="DC66" i="7"/>
  <c r="DA66" i="7"/>
  <c r="CZ66" i="7"/>
  <c r="G121" i="7"/>
  <c r="BG95" i="7"/>
  <c r="BJ72" i="7"/>
  <c r="E153" i="7"/>
  <c r="BC127" i="7"/>
  <c r="AZ77" i="7"/>
  <c r="C103" i="7"/>
  <c r="BJ56" i="7"/>
  <c r="DF61" i="7"/>
  <c r="CX61" i="7"/>
  <c r="CP61" i="7"/>
  <c r="DM61" i="7"/>
  <c r="DE61" i="7"/>
  <c r="CW61" i="7"/>
  <c r="DL61" i="7"/>
  <c r="DD61" i="7"/>
  <c r="CV61" i="7"/>
  <c r="BM87" i="7"/>
  <c r="DJ61" i="7"/>
  <c r="DB61" i="7"/>
  <c r="CT61" i="7"/>
  <c r="DG61" i="7"/>
  <c r="CQ61" i="7"/>
  <c r="DC61" i="7"/>
  <c r="DA61" i="7"/>
  <c r="CZ61" i="7"/>
  <c r="CY61" i="7"/>
  <c r="DK61" i="7"/>
  <c r="CU61" i="7"/>
  <c r="DI61" i="7"/>
  <c r="DH61" i="7"/>
  <c r="CS61" i="7"/>
  <c r="CR61" i="7"/>
  <c r="D127" i="7"/>
  <c r="BA101" i="7"/>
  <c r="BJ101" i="7" s="1"/>
  <c r="BA85" i="7"/>
  <c r="BJ85" i="7" s="1"/>
  <c r="D111" i="7"/>
  <c r="D131" i="7"/>
  <c r="BA105" i="7"/>
  <c r="BJ105" i="7" s="1"/>
  <c r="F123" i="7"/>
  <c r="BF97" i="7"/>
  <c r="G118" i="7"/>
  <c r="BG92" i="7"/>
  <c r="DN75" i="7"/>
  <c r="BJ43" i="7"/>
  <c r="BK53" i="7" s="1"/>
  <c r="DN65" i="7"/>
  <c r="AM54" i="6"/>
  <c r="AL54" i="6"/>
  <c r="AP83" i="6"/>
  <c r="AP108" i="6"/>
  <c r="AM95" i="6"/>
  <c r="AE121" i="6"/>
  <c r="AL68" i="6"/>
  <c r="AD94" i="6"/>
  <c r="AL79" i="6"/>
  <c r="AD105" i="6"/>
  <c r="AL57" i="6"/>
  <c r="AD83" i="6"/>
  <c r="AM62" i="6"/>
  <c r="AE88" i="6"/>
  <c r="AM63" i="6"/>
  <c r="AE89" i="6"/>
  <c r="AM99" i="6"/>
  <c r="AE125" i="6"/>
  <c r="AL64" i="6"/>
  <c r="AD90" i="6"/>
  <c r="AL58" i="6"/>
  <c r="AD84" i="6"/>
  <c r="AL59" i="6"/>
  <c r="AD85" i="6"/>
  <c r="AM59" i="6"/>
  <c r="AE85" i="6"/>
  <c r="AL61" i="6"/>
  <c r="AD87" i="6"/>
  <c r="AM56" i="6"/>
  <c r="AE82" i="6"/>
  <c r="AM84" i="6"/>
  <c r="AE110" i="6"/>
  <c r="AL63" i="6"/>
  <c r="AD89" i="6"/>
  <c r="AL56" i="6"/>
  <c r="AD82" i="6"/>
  <c r="AM100" i="6"/>
  <c r="AE126" i="6"/>
  <c r="AL69" i="6"/>
  <c r="AD95" i="6"/>
  <c r="AM75" i="6"/>
  <c r="AE101" i="6"/>
  <c r="AL65" i="6"/>
  <c r="AD91" i="6"/>
  <c r="AM66" i="6"/>
  <c r="AE92" i="6"/>
  <c r="AM68" i="6"/>
  <c r="AE94" i="6"/>
  <c r="AM65" i="6"/>
  <c r="AE91" i="6"/>
  <c r="AM79" i="6"/>
  <c r="AE105" i="6"/>
  <c r="AL67" i="6"/>
  <c r="AD93" i="6"/>
  <c r="AM77" i="6"/>
  <c r="AE103" i="6"/>
  <c r="AL73" i="6"/>
  <c r="AD99" i="6"/>
  <c r="AM78" i="6"/>
  <c r="AE104" i="6"/>
  <c r="AM83" i="6"/>
  <c r="AE109" i="6"/>
  <c r="AL78" i="6"/>
  <c r="AD104" i="6"/>
  <c r="AM64" i="6"/>
  <c r="AE90" i="6"/>
  <c r="AM71" i="6"/>
  <c r="AE97" i="6"/>
  <c r="AL77" i="6"/>
  <c r="AD103" i="6"/>
  <c r="AM60" i="6"/>
  <c r="AE86" i="6"/>
  <c r="AL72" i="6"/>
  <c r="AD98" i="6"/>
  <c r="AL71" i="6"/>
  <c r="AD97" i="6"/>
  <c r="AM70" i="6"/>
  <c r="AE96" i="6"/>
  <c r="AM72" i="6"/>
  <c r="AE98" i="6"/>
  <c r="AM61" i="6"/>
  <c r="AE87" i="6"/>
  <c r="AL60" i="6"/>
  <c r="AD86" i="6"/>
  <c r="AL66" i="6"/>
  <c r="AD92" i="6"/>
  <c r="AL75" i="6"/>
  <c r="AD101" i="6"/>
  <c r="AL76" i="6"/>
  <c r="AD102" i="6"/>
  <c r="AL70" i="6"/>
  <c r="AD96" i="6"/>
  <c r="AM67" i="6"/>
  <c r="AE93" i="6"/>
  <c r="AL74" i="6"/>
  <c r="AD100" i="6"/>
  <c r="AL62" i="6"/>
  <c r="AD88" i="6"/>
  <c r="AM76" i="6"/>
  <c r="AE102" i="6"/>
  <c r="BJ87" i="7" l="1"/>
  <c r="DN94" i="7"/>
  <c r="BJ66" i="7"/>
  <c r="DN104" i="7"/>
  <c r="BJ68" i="7"/>
  <c r="BJ88" i="7"/>
  <c r="BJ77" i="7"/>
  <c r="BJ73" i="7"/>
  <c r="E138" i="7"/>
  <c r="BC112" i="7"/>
  <c r="H151" i="7"/>
  <c r="BH125" i="7"/>
  <c r="F142" i="7"/>
  <c r="BF116" i="7"/>
  <c r="E139" i="7"/>
  <c r="BC113" i="7"/>
  <c r="H157" i="7"/>
  <c r="BH131" i="7"/>
  <c r="DN102" i="7"/>
  <c r="BM150" i="7"/>
  <c r="DF124" i="7"/>
  <c r="CX124" i="7"/>
  <c r="CP124" i="7"/>
  <c r="DM124" i="7"/>
  <c r="DE124" i="7"/>
  <c r="CW124" i="7"/>
  <c r="DL124" i="7"/>
  <c r="DD124" i="7"/>
  <c r="CV124" i="7"/>
  <c r="DK124" i="7"/>
  <c r="DC124" i="7"/>
  <c r="CU124" i="7"/>
  <c r="DJ124" i="7"/>
  <c r="DB124" i="7"/>
  <c r="CT124" i="7"/>
  <c r="DH124" i="7"/>
  <c r="CZ124" i="7"/>
  <c r="CR124" i="7"/>
  <c r="CY124" i="7"/>
  <c r="CS124" i="7"/>
  <c r="CQ124" i="7"/>
  <c r="DI124" i="7"/>
  <c r="DG124" i="7"/>
  <c r="DA124" i="7"/>
  <c r="BH119" i="7"/>
  <c r="H145" i="7"/>
  <c r="BJ65" i="7"/>
  <c r="G119" i="7"/>
  <c r="BG93" i="7"/>
  <c r="BJ93" i="7" s="1"/>
  <c r="DN59" i="7"/>
  <c r="F121" i="7"/>
  <c r="BF95" i="7"/>
  <c r="DF112" i="7"/>
  <c r="CX112" i="7"/>
  <c r="CP112" i="7"/>
  <c r="DM112" i="7"/>
  <c r="DE112" i="7"/>
  <c r="CW112" i="7"/>
  <c r="DK112" i="7"/>
  <c r="DC112" i="7"/>
  <c r="CU112" i="7"/>
  <c r="BM138" i="7"/>
  <c r="DJ112" i="7"/>
  <c r="DB112" i="7"/>
  <c r="CT112" i="7"/>
  <c r="DH112" i="7"/>
  <c r="CZ112" i="7"/>
  <c r="CR112" i="7"/>
  <c r="DI112" i="7"/>
  <c r="DG112" i="7"/>
  <c r="DD112" i="7"/>
  <c r="DA112" i="7"/>
  <c r="CY112" i="7"/>
  <c r="DL112" i="7"/>
  <c r="CV112" i="7"/>
  <c r="CS112" i="7"/>
  <c r="CQ112" i="7"/>
  <c r="G153" i="7"/>
  <c r="BG127" i="7"/>
  <c r="E117" i="7"/>
  <c r="BC91" i="7"/>
  <c r="BG120" i="7"/>
  <c r="G146" i="7"/>
  <c r="BJ82" i="7"/>
  <c r="C172" i="7"/>
  <c r="AZ146" i="7"/>
  <c r="F139" i="7"/>
  <c r="BF113" i="7"/>
  <c r="E152" i="7"/>
  <c r="BC126" i="7"/>
  <c r="BA151" i="7"/>
  <c r="D177" i="7"/>
  <c r="BJ74" i="7"/>
  <c r="G136" i="7"/>
  <c r="BG110" i="7"/>
  <c r="DN91" i="7"/>
  <c r="AZ103" i="7"/>
  <c r="C129" i="7"/>
  <c r="E141" i="7"/>
  <c r="BC115" i="7"/>
  <c r="C117" i="7"/>
  <c r="AZ91" i="7"/>
  <c r="BF119" i="7"/>
  <c r="F145" i="7"/>
  <c r="F156" i="7"/>
  <c r="BF130" i="7"/>
  <c r="C150" i="7"/>
  <c r="AZ124" i="7"/>
  <c r="F125" i="7"/>
  <c r="BF99" i="7"/>
  <c r="BG115" i="7"/>
  <c r="G141" i="7"/>
  <c r="DN101" i="7"/>
  <c r="G150" i="7"/>
  <c r="BG124" i="7"/>
  <c r="H153" i="7"/>
  <c r="BH127" i="7"/>
  <c r="F150" i="7"/>
  <c r="BF124" i="7"/>
  <c r="E142" i="7"/>
  <c r="BC116" i="7"/>
  <c r="C135" i="7"/>
  <c r="AZ109" i="7"/>
  <c r="D155" i="7"/>
  <c r="BA129" i="7"/>
  <c r="C134" i="7"/>
  <c r="AZ108" i="7"/>
  <c r="E148" i="7"/>
  <c r="BC122" i="7"/>
  <c r="BC99" i="7"/>
  <c r="E125" i="7"/>
  <c r="BH113" i="7"/>
  <c r="H139" i="7"/>
  <c r="C175" i="7"/>
  <c r="AZ149" i="7"/>
  <c r="D130" i="7"/>
  <c r="BA104" i="7"/>
  <c r="C171" i="7"/>
  <c r="AZ145" i="7"/>
  <c r="G135" i="7"/>
  <c r="BG109" i="7"/>
  <c r="BM155" i="7"/>
  <c r="DF129" i="7"/>
  <c r="CX129" i="7"/>
  <c r="CP129" i="7"/>
  <c r="DM129" i="7"/>
  <c r="DE129" i="7"/>
  <c r="CW129" i="7"/>
  <c r="DL129" i="7"/>
  <c r="DD129" i="7"/>
  <c r="CV129" i="7"/>
  <c r="DK129" i="7"/>
  <c r="DC129" i="7"/>
  <c r="CU129" i="7"/>
  <c r="DJ129" i="7"/>
  <c r="DB129" i="7"/>
  <c r="CT129" i="7"/>
  <c r="DH129" i="7"/>
  <c r="CZ129" i="7"/>
  <c r="CR129" i="7"/>
  <c r="CQ129" i="7"/>
  <c r="DI129" i="7"/>
  <c r="DG129" i="7"/>
  <c r="DA129" i="7"/>
  <c r="CY129" i="7"/>
  <c r="CS129" i="7"/>
  <c r="G148" i="7"/>
  <c r="BG122" i="7"/>
  <c r="E156" i="7"/>
  <c r="BC130" i="7"/>
  <c r="E154" i="7"/>
  <c r="BC128" i="7"/>
  <c r="C180" i="7"/>
  <c r="AZ154" i="7"/>
  <c r="D122" i="7"/>
  <c r="BA96" i="7"/>
  <c r="BH112" i="7"/>
  <c r="H138" i="7"/>
  <c r="BM118" i="7"/>
  <c r="DI92" i="7"/>
  <c r="DA92" i="7"/>
  <c r="CS92" i="7"/>
  <c r="DH92" i="7"/>
  <c r="CZ92" i="7"/>
  <c r="CR92" i="7"/>
  <c r="DG92" i="7"/>
  <c r="CY92" i="7"/>
  <c r="CQ92" i="7"/>
  <c r="DF92" i="7"/>
  <c r="CX92" i="7"/>
  <c r="CP92" i="7"/>
  <c r="DM92" i="7"/>
  <c r="DE92" i="7"/>
  <c r="CW92" i="7"/>
  <c r="DJ92" i="7"/>
  <c r="DD92" i="7"/>
  <c r="DC92" i="7"/>
  <c r="DB92" i="7"/>
  <c r="CV92" i="7"/>
  <c r="CU92" i="7"/>
  <c r="DL92" i="7"/>
  <c r="DK92" i="7"/>
  <c r="CT92" i="7"/>
  <c r="D138" i="7"/>
  <c r="BA112" i="7"/>
  <c r="BM151" i="7"/>
  <c r="DF125" i="7"/>
  <c r="CX125" i="7"/>
  <c r="CP125" i="7"/>
  <c r="DM125" i="7"/>
  <c r="DE125" i="7"/>
  <c r="CW125" i="7"/>
  <c r="DL125" i="7"/>
  <c r="DD125" i="7"/>
  <c r="CV125" i="7"/>
  <c r="DK125" i="7"/>
  <c r="DC125" i="7"/>
  <c r="CU125" i="7"/>
  <c r="DJ125" i="7"/>
  <c r="DB125" i="7"/>
  <c r="CT125" i="7"/>
  <c r="DH125" i="7"/>
  <c r="CZ125" i="7"/>
  <c r="CR125" i="7"/>
  <c r="CQ125" i="7"/>
  <c r="DI125" i="7"/>
  <c r="DG125" i="7"/>
  <c r="DA125" i="7"/>
  <c r="CY125" i="7"/>
  <c r="CS125" i="7"/>
  <c r="D157" i="7"/>
  <c r="BA131" i="7"/>
  <c r="D137" i="7"/>
  <c r="BA111" i="7"/>
  <c r="E136" i="7"/>
  <c r="BC110" i="7"/>
  <c r="BH115" i="7"/>
  <c r="H141" i="7"/>
  <c r="E179" i="7"/>
  <c r="BC153" i="7"/>
  <c r="D126" i="7"/>
  <c r="BA100" i="7"/>
  <c r="E160" i="7"/>
  <c r="BC134" i="7"/>
  <c r="BM149" i="7"/>
  <c r="DF123" i="7"/>
  <c r="CX123" i="7"/>
  <c r="CP123" i="7"/>
  <c r="DM123" i="7"/>
  <c r="DE123" i="7"/>
  <c r="CW123" i="7"/>
  <c r="DL123" i="7"/>
  <c r="DD123" i="7"/>
  <c r="CV123" i="7"/>
  <c r="DK123" i="7"/>
  <c r="DC123" i="7"/>
  <c r="CU123" i="7"/>
  <c r="DJ123" i="7"/>
  <c r="DB123" i="7"/>
  <c r="CT123" i="7"/>
  <c r="DH123" i="7"/>
  <c r="CZ123" i="7"/>
  <c r="CR123" i="7"/>
  <c r="DG123" i="7"/>
  <c r="DA123" i="7"/>
  <c r="CY123" i="7"/>
  <c r="CS123" i="7"/>
  <c r="CQ123" i="7"/>
  <c r="DI123" i="7"/>
  <c r="H156" i="7"/>
  <c r="BH130" i="7"/>
  <c r="F115" i="7"/>
  <c r="BF89" i="7"/>
  <c r="BJ89" i="7" s="1"/>
  <c r="G154" i="7"/>
  <c r="BG128" i="7"/>
  <c r="DN100" i="7"/>
  <c r="F154" i="7"/>
  <c r="BF128" i="7"/>
  <c r="AZ99" i="7"/>
  <c r="C125" i="7"/>
  <c r="BH110" i="7"/>
  <c r="H136" i="7"/>
  <c r="D161" i="7"/>
  <c r="BA135" i="7"/>
  <c r="BJ83" i="7"/>
  <c r="BC94" i="7"/>
  <c r="E120" i="7"/>
  <c r="BG131" i="7"/>
  <c r="G157" i="7"/>
  <c r="F134" i="7"/>
  <c r="BF108" i="7"/>
  <c r="DF119" i="7"/>
  <c r="CX119" i="7"/>
  <c r="CP119" i="7"/>
  <c r="DM119" i="7"/>
  <c r="DE119" i="7"/>
  <c r="CW119" i="7"/>
  <c r="DL119" i="7"/>
  <c r="DD119" i="7"/>
  <c r="CV119" i="7"/>
  <c r="DK119" i="7"/>
  <c r="DC119" i="7"/>
  <c r="CU119" i="7"/>
  <c r="BM145" i="7"/>
  <c r="DJ119" i="7"/>
  <c r="DB119" i="7"/>
  <c r="CT119" i="7"/>
  <c r="DH119" i="7"/>
  <c r="CZ119" i="7"/>
  <c r="CR119" i="7"/>
  <c r="DG119" i="7"/>
  <c r="DA119" i="7"/>
  <c r="CY119" i="7"/>
  <c r="CS119" i="7"/>
  <c r="CQ119" i="7"/>
  <c r="DI119" i="7"/>
  <c r="BC131" i="7"/>
  <c r="E157" i="7"/>
  <c r="DM108" i="7"/>
  <c r="DE108" i="7"/>
  <c r="CW108" i="7"/>
  <c r="BM134" i="7"/>
  <c r="DD108" i="7"/>
  <c r="CU108" i="7"/>
  <c r="DL108" i="7"/>
  <c r="DC108" i="7"/>
  <c r="CT108" i="7"/>
  <c r="DK108" i="7"/>
  <c r="DB108" i="7"/>
  <c r="CS108" i="7"/>
  <c r="DJ108" i="7"/>
  <c r="DA108" i="7"/>
  <c r="CR108" i="7"/>
  <c r="DI108" i="7"/>
  <c r="CZ108" i="7"/>
  <c r="CQ108" i="7"/>
  <c r="DF108" i="7"/>
  <c r="CY108" i="7"/>
  <c r="CX108" i="7"/>
  <c r="CV108" i="7"/>
  <c r="CP108" i="7"/>
  <c r="DH108" i="7"/>
  <c r="DG108" i="7"/>
  <c r="BC98" i="7"/>
  <c r="E124" i="7"/>
  <c r="DN90" i="7"/>
  <c r="F146" i="7"/>
  <c r="BF120" i="7"/>
  <c r="D154" i="7"/>
  <c r="BA128" i="7"/>
  <c r="DN63" i="7"/>
  <c r="C168" i="7"/>
  <c r="AZ142" i="7"/>
  <c r="DF121" i="7"/>
  <c r="CX121" i="7"/>
  <c r="CP121" i="7"/>
  <c r="DM121" i="7"/>
  <c r="DE121" i="7"/>
  <c r="CW121" i="7"/>
  <c r="DL121" i="7"/>
  <c r="DD121" i="7"/>
  <c r="CV121" i="7"/>
  <c r="DK121" i="7"/>
  <c r="DC121" i="7"/>
  <c r="CU121" i="7"/>
  <c r="BM147" i="7"/>
  <c r="DJ121" i="7"/>
  <c r="DB121" i="7"/>
  <c r="CT121" i="7"/>
  <c r="DH121" i="7"/>
  <c r="CZ121" i="7"/>
  <c r="CR121" i="7"/>
  <c r="CQ121" i="7"/>
  <c r="DI121" i="7"/>
  <c r="DG121" i="7"/>
  <c r="CY121" i="7"/>
  <c r="CS121" i="7"/>
  <c r="DA121" i="7"/>
  <c r="E135" i="7"/>
  <c r="BC109" i="7"/>
  <c r="DN99" i="7"/>
  <c r="C164" i="7"/>
  <c r="AZ138" i="7"/>
  <c r="DF120" i="7"/>
  <c r="CX120" i="7"/>
  <c r="CP120" i="7"/>
  <c r="DM120" i="7"/>
  <c r="DE120" i="7"/>
  <c r="CW120" i="7"/>
  <c r="DL120" i="7"/>
  <c r="DD120" i="7"/>
  <c r="CV120" i="7"/>
  <c r="DK120" i="7"/>
  <c r="DC120" i="7"/>
  <c r="CU120" i="7"/>
  <c r="BM146" i="7"/>
  <c r="DJ120" i="7"/>
  <c r="DB120" i="7"/>
  <c r="CT120" i="7"/>
  <c r="DH120" i="7"/>
  <c r="CZ120" i="7"/>
  <c r="CR120" i="7"/>
  <c r="CY120" i="7"/>
  <c r="CS120" i="7"/>
  <c r="CQ120" i="7"/>
  <c r="DI120" i="7"/>
  <c r="DG120" i="7"/>
  <c r="DA120" i="7"/>
  <c r="H120" i="7"/>
  <c r="BH94" i="7"/>
  <c r="G116" i="7"/>
  <c r="BG90" i="7"/>
  <c r="BM156" i="7"/>
  <c r="DF130" i="7"/>
  <c r="CX130" i="7"/>
  <c r="CP130" i="7"/>
  <c r="DM130" i="7"/>
  <c r="DE130" i="7"/>
  <c r="CW130" i="7"/>
  <c r="DL130" i="7"/>
  <c r="DD130" i="7"/>
  <c r="CV130" i="7"/>
  <c r="DK130" i="7"/>
  <c r="DC130" i="7"/>
  <c r="CU130" i="7"/>
  <c r="DJ130" i="7"/>
  <c r="DB130" i="7"/>
  <c r="CT130" i="7"/>
  <c r="DH130" i="7"/>
  <c r="CZ130" i="7"/>
  <c r="CR130" i="7"/>
  <c r="DI130" i="7"/>
  <c r="DG130" i="7"/>
  <c r="DA130" i="7"/>
  <c r="CY130" i="7"/>
  <c r="CS130" i="7"/>
  <c r="CQ130" i="7"/>
  <c r="G152" i="7"/>
  <c r="BG126" i="7"/>
  <c r="E149" i="7"/>
  <c r="BC123" i="7"/>
  <c r="DN82" i="7"/>
  <c r="H124" i="7"/>
  <c r="BH98" i="7"/>
  <c r="D141" i="7"/>
  <c r="BA115" i="7"/>
  <c r="DI84" i="7"/>
  <c r="DA84" i="7"/>
  <c r="CS84" i="7"/>
  <c r="DH84" i="7"/>
  <c r="CZ84" i="7"/>
  <c r="CR84" i="7"/>
  <c r="DG84" i="7"/>
  <c r="CY84" i="7"/>
  <c r="CQ84" i="7"/>
  <c r="DF84" i="7"/>
  <c r="CX84" i="7"/>
  <c r="CP84" i="7"/>
  <c r="DM84" i="7"/>
  <c r="DE84" i="7"/>
  <c r="CW84" i="7"/>
  <c r="DJ84" i="7"/>
  <c r="DD84" i="7"/>
  <c r="BM110" i="7"/>
  <c r="DC84" i="7"/>
  <c r="DB84" i="7"/>
  <c r="CV84" i="7"/>
  <c r="CU84" i="7"/>
  <c r="CT84" i="7"/>
  <c r="DK84" i="7"/>
  <c r="DL84" i="7"/>
  <c r="DN96" i="7"/>
  <c r="BC95" i="7"/>
  <c r="E121" i="7"/>
  <c r="DN95" i="7"/>
  <c r="BH116" i="7"/>
  <c r="H142" i="7"/>
  <c r="BM115" i="7"/>
  <c r="DI89" i="7"/>
  <c r="DA89" i="7"/>
  <c r="CS89" i="7"/>
  <c r="DH89" i="7"/>
  <c r="CZ89" i="7"/>
  <c r="CR89" i="7"/>
  <c r="DG89" i="7"/>
  <c r="CY89" i="7"/>
  <c r="CQ89" i="7"/>
  <c r="DF89" i="7"/>
  <c r="CX89" i="7"/>
  <c r="CP89" i="7"/>
  <c r="DM89" i="7"/>
  <c r="DE89" i="7"/>
  <c r="CW89" i="7"/>
  <c r="DB89" i="7"/>
  <c r="CV89" i="7"/>
  <c r="CU89" i="7"/>
  <c r="DL89" i="7"/>
  <c r="CT89" i="7"/>
  <c r="DK89" i="7"/>
  <c r="DJ89" i="7"/>
  <c r="DD89" i="7"/>
  <c r="DC89" i="7"/>
  <c r="DN88" i="7"/>
  <c r="BH118" i="7"/>
  <c r="H144" i="7"/>
  <c r="C163" i="7"/>
  <c r="AZ137" i="7"/>
  <c r="H128" i="7"/>
  <c r="BH102" i="7"/>
  <c r="BJ102" i="7" s="1"/>
  <c r="DF122" i="7"/>
  <c r="CX122" i="7"/>
  <c r="CP122" i="7"/>
  <c r="DM122" i="7"/>
  <c r="DE122" i="7"/>
  <c r="CW122" i="7"/>
  <c r="DL122" i="7"/>
  <c r="DD122" i="7"/>
  <c r="CV122" i="7"/>
  <c r="DK122" i="7"/>
  <c r="DC122" i="7"/>
  <c r="CU122" i="7"/>
  <c r="DJ122" i="7"/>
  <c r="DB122" i="7"/>
  <c r="CT122" i="7"/>
  <c r="DH122" i="7"/>
  <c r="CZ122" i="7"/>
  <c r="CR122" i="7"/>
  <c r="DI122" i="7"/>
  <c r="DG122" i="7"/>
  <c r="DA122" i="7"/>
  <c r="CY122" i="7"/>
  <c r="BM148" i="7"/>
  <c r="CS122" i="7"/>
  <c r="CQ122" i="7"/>
  <c r="H155" i="7"/>
  <c r="BH129" i="7"/>
  <c r="DN61" i="7"/>
  <c r="BG118" i="7"/>
  <c r="G144" i="7"/>
  <c r="D153" i="7"/>
  <c r="BA127" i="7"/>
  <c r="BM113" i="7"/>
  <c r="DI87" i="7"/>
  <c r="DA87" i="7"/>
  <c r="CS87" i="7"/>
  <c r="DH87" i="7"/>
  <c r="CZ87" i="7"/>
  <c r="CR87" i="7"/>
  <c r="DG87" i="7"/>
  <c r="CY87" i="7"/>
  <c r="CQ87" i="7"/>
  <c r="DF87" i="7"/>
  <c r="CX87" i="7"/>
  <c r="CP87" i="7"/>
  <c r="DM87" i="7"/>
  <c r="DE87" i="7"/>
  <c r="CW87" i="7"/>
  <c r="CU87" i="7"/>
  <c r="DL87" i="7"/>
  <c r="CT87" i="7"/>
  <c r="DK87" i="7"/>
  <c r="DJ87" i="7"/>
  <c r="DD87" i="7"/>
  <c r="DC87" i="7"/>
  <c r="DB87" i="7"/>
  <c r="CV87" i="7"/>
  <c r="D165" i="7"/>
  <c r="BA139" i="7"/>
  <c r="BM154" i="7"/>
  <c r="DF128" i="7"/>
  <c r="CX128" i="7"/>
  <c r="CP128" i="7"/>
  <c r="DM128" i="7"/>
  <c r="DE128" i="7"/>
  <c r="CW128" i="7"/>
  <c r="DL128" i="7"/>
  <c r="DD128" i="7"/>
  <c r="CV128" i="7"/>
  <c r="DK128" i="7"/>
  <c r="DC128" i="7"/>
  <c r="CU128" i="7"/>
  <c r="DJ128" i="7"/>
  <c r="DB128" i="7"/>
  <c r="CT128" i="7"/>
  <c r="DH128" i="7"/>
  <c r="CZ128" i="7"/>
  <c r="CR128" i="7"/>
  <c r="CY128" i="7"/>
  <c r="CS128" i="7"/>
  <c r="CQ128" i="7"/>
  <c r="DI128" i="7"/>
  <c r="DG128" i="7"/>
  <c r="DA128" i="7"/>
  <c r="D149" i="7"/>
  <c r="BA123" i="7"/>
  <c r="DN98" i="7"/>
  <c r="BH121" i="7"/>
  <c r="H147" i="7"/>
  <c r="D116" i="7"/>
  <c r="BA90" i="7"/>
  <c r="BG117" i="7"/>
  <c r="G143" i="7"/>
  <c r="DI85" i="7"/>
  <c r="DA85" i="7"/>
  <c r="CS85" i="7"/>
  <c r="DH85" i="7"/>
  <c r="CZ85" i="7"/>
  <c r="CR85" i="7"/>
  <c r="DG85" i="7"/>
  <c r="CY85" i="7"/>
  <c r="CQ85" i="7"/>
  <c r="DF85" i="7"/>
  <c r="CX85" i="7"/>
  <c r="CP85" i="7"/>
  <c r="BM111" i="7"/>
  <c r="DM85" i="7"/>
  <c r="DE85" i="7"/>
  <c r="CW85" i="7"/>
  <c r="DK85" i="7"/>
  <c r="DJ85" i="7"/>
  <c r="DD85" i="7"/>
  <c r="DC85" i="7"/>
  <c r="DB85" i="7"/>
  <c r="CV85" i="7"/>
  <c r="DL85" i="7"/>
  <c r="CU85" i="7"/>
  <c r="CT85" i="7"/>
  <c r="BF114" i="7"/>
  <c r="F140" i="7"/>
  <c r="C162" i="7"/>
  <c r="AZ136" i="7"/>
  <c r="DN86" i="7"/>
  <c r="H135" i="7"/>
  <c r="BH109" i="7"/>
  <c r="BG114" i="7"/>
  <c r="G140" i="7"/>
  <c r="D134" i="7"/>
  <c r="BA108" i="7"/>
  <c r="BC103" i="7"/>
  <c r="E129" i="7"/>
  <c r="C165" i="7"/>
  <c r="AZ139" i="7"/>
  <c r="D146" i="7"/>
  <c r="BA120" i="7"/>
  <c r="E145" i="7"/>
  <c r="BC119" i="7"/>
  <c r="BG113" i="7"/>
  <c r="BJ113" i="7" s="1"/>
  <c r="G139" i="7"/>
  <c r="F143" i="7"/>
  <c r="BF117" i="7"/>
  <c r="BH111" i="7"/>
  <c r="H137" i="7"/>
  <c r="DN58" i="7"/>
  <c r="H152" i="7"/>
  <c r="BH126" i="7"/>
  <c r="D143" i="7"/>
  <c r="BA117" i="7"/>
  <c r="G123" i="7"/>
  <c r="BG97" i="7"/>
  <c r="BJ97" i="7" s="1"/>
  <c r="DF117" i="7"/>
  <c r="CX117" i="7"/>
  <c r="CP117" i="7"/>
  <c r="DM117" i="7"/>
  <c r="DE117" i="7"/>
  <c r="CW117" i="7"/>
  <c r="DK117" i="7"/>
  <c r="DC117" i="7"/>
  <c r="CU117" i="7"/>
  <c r="BM143" i="7"/>
  <c r="DJ117" i="7"/>
  <c r="DB117" i="7"/>
  <c r="CT117" i="7"/>
  <c r="DH117" i="7"/>
  <c r="CZ117" i="7"/>
  <c r="CR117" i="7"/>
  <c r="DA117" i="7"/>
  <c r="CY117" i="7"/>
  <c r="CV117" i="7"/>
  <c r="CS117" i="7"/>
  <c r="DL117" i="7"/>
  <c r="CQ117" i="7"/>
  <c r="DD117" i="7"/>
  <c r="DI117" i="7"/>
  <c r="DG117" i="7"/>
  <c r="D118" i="7"/>
  <c r="BA92" i="7"/>
  <c r="DF114" i="7"/>
  <c r="CX114" i="7"/>
  <c r="CP114" i="7"/>
  <c r="DM114" i="7"/>
  <c r="DE114" i="7"/>
  <c r="CW114" i="7"/>
  <c r="DK114" i="7"/>
  <c r="DC114" i="7"/>
  <c r="CU114" i="7"/>
  <c r="BM140" i="7"/>
  <c r="DJ114" i="7"/>
  <c r="DB114" i="7"/>
  <c r="CT114" i="7"/>
  <c r="DH114" i="7"/>
  <c r="CZ114" i="7"/>
  <c r="CR114" i="7"/>
  <c r="CS114" i="7"/>
  <c r="DL114" i="7"/>
  <c r="CQ114" i="7"/>
  <c r="DI114" i="7"/>
  <c r="DG114" i="7"/>
  <c r="DD114" i="7"/>
  <c r="DA114" i="7"/>
  <c r="CY114" i="7"/>
  <c r="CV114" i="7"/>
  <c r="BG121" i="7"/>
  <c r="G147" i="7"/>
  <c r="F152" i="7"/>
  <c r="BF126" i="7"/>
  <c r="F129" i="7"/>
  <c r="BF103" i="7"/>
  <c r="BM153" i="7"/>
  <c r="DF127" i="7"/>
  <c r="CX127" i="7"/>
  <c r="CP127" i="7"/>
  <c r="DM127" i="7"/>
  <c r="DE127" i="7"/>
  <c r="CW127" i="7"/>
  <c r="DL127" i="7"/>
  <c r="DD127" i="7"/>
  <c r="CV127" i="7"/>
  <c r="DK127" i="7"/>
  <c r="DC127" i="7"/>
  <c r="CU127" i="7"/>
  <c r="DJ127" i="7"/>
  <c r="DB127" i="7"/>
  <c r="CT127" i="7"/>
  <c r="DH127" i="7"/>
  <c r="CZ127" i="7"/>
  <c r="CR127" i="7"/>
  <c r="DG127" i="7"/>
  <c r="DA127" i="7"/>
  <c r="CY127" i="7"/>
  <c r="CS127" i="7"/>
  <c r="CQ127" i="7"/>
  <c r="DI127" i="7"/>
  <c r="BG112" i="7"/>
  <c r="G138" i="7"/>
  <c r="F153" i="7"/>
  <c r="BF127" i="7"/>
  <c r="D150" i="7"/>
  <c r="BA124" i="7"/>
  <c r="F137" i="7"/>
  <c r="BF111" i="7"/>
  <c r="BF110" i="7"/>
  <c r="F136" i="7"/>
  <c r="F135" i="7"/>
  <c r="BF109" i="7"/>
  <c r="BG130" i="7"/>
  <c r="G156" i="7"/>
  <c r="C166" i="7"/>
  <c r="AZ140" i="7"/>
  <c r="F148" i="7"/>
  <c r="BF122" i="7"/>
  <c r="G137" i="7"/>
  <c r="BG111" i="7"/>
  <c r="H134" i="7"/>
  <c r="BH108" i="7"/>
  <c r="C130" i="7"/>
  <c r="AZ104" i="7"/>
  <c r="BJ104" i="7" s="1"/>
  <c r="DN103" i="7"/>
  <c r="BH122" i="7"/>
  <c r="H148" i="7"/>
  <c r="BF112" i="7"/>
  <c r="BJ112" i="7" s="1"/>
  <c r="F138" i="7"/>
  <c r="E137" i="7"/>
  <c r="BC111" i="7"/>
  <c r="D171" i="7"/>
  <c r="BA145" i="7"/>
  <c r="H149" i="7"/>
  <c r="BH123" i="7"/>
  <c r="AZ95" i="7"/>
  <c r="C121" i="7"/>
  <c r="C179" i="7"/>
  <c r="AZ153" i="7"/>
  <c r="G151" i="7"/>
  <c r="BG125" i="7"/>
  <c r="DL109" i="7"/>
  <c r="DD109" i="7"/>
  <c r="CV109" i="7"/>
  <c r="DI109" i="7"/>
  <c r="CZ109" i="7"/>
  <c r="CQ109" i="7"/>
  <c r="DH109" i="7"/>
  <c r="CY109" i="7"/>
  <c r="CP109" i="7"/>
  <c r="DG109" i="7"/>
  <c r="CX109" i="7"/>
  <c r="DF109" i="7"/>
  <c r="CW109" i="7"/>
  <c r="DE109" i="7"/>
  <c r="CU109" i="7"/>
  <c r="DK109" i="7"/>
  <c r="DJ109" i="7"/>
  <c r="BM135" i="7"/>
  <c r="DC109" i="7"/>
  <c r="DB109" i="7"/>
  <c r="DA109" i="7"/>
  <c r="CT109" i="7"/>
  <c r="CS109" i="7"/>
  <c r="CR109" i="7"/>
  <c r="DM109" i="7"/>
  <c r="C126" i="7"/>
  <c r="AZ100" i="7"/>
  <c r="BM157" i="7"/>
  <c r="DF131" i="7"/>
  <c r="CX131" i="7"/>
  <c r="CP131" i="7"/>
  <c r="DM131" i="7"/>
  <c r="DE131" i="7"/>
  <c r="CW131" i="7"/>
  <c r="DL131" i="7"/>
  <c r="DD131" i="7"/>
  <c r="CV131" i="7"/>
  <c r="DK131" i="7"/>
  <c r="DC131" i="7"/>
  <c r="CU131" i="7"/>
  <c r="DJ131" i="7"/>
  <c r="DB131" i="7"/>
  <c r="CT131" i="7"/>
  <c r="DH131" i="7"/>
  <c r="CZ131" i="7"/>
  <c r="CR131" i="7"/>
  <c r="DG131" i="7"/>
  <c r="DA131" i="7"/>
  <c r="CY131" i="7"/>
  <c r="CS131" i="7"/>
  <c r="CQ131" i="7"/>
  <c r="DI131" i="7"/>
  <c r="DN105" i="7"/>
  <c r="C183" i="7"/>
  <c r="AZ157" i="7"/>
  <c r="F149" i="7"/>
  <c r="BF123" i="7"/>
  <c r="DN66" i="7"/>
  <c r="C122" i="7"/>
  <c r="AZ96" i="7"/>
  <c r="BJ96" i="7" s="1"/>
  <c r="DN97" i="7"/>
  <c r="BH114" i="7"/>
  <c r="H140" i="7"/>
  <c r="F144" i="7"/>
  <c r="BF118" i="7"/>
  <c r="C118" i="7"/>
  <c r="AZ92" i="7"/>
  <c r="BM152" i="7"/>
  <c r="DF126" i="7"/>
  <c r="CX126" i="7"/>
  <c r="CP126" i="7"/>
  <c r="DM126" i="7"/>
  <c r="DE126" i="7"/>
  <c r="CW126" i="7"/>
  <c r="DL126" i="7"/>
  <c r="DD126" i="7"/>
  <c r="CV126" i="7"/>
  <c r="DK126" i="7"/>
  <c r="DC126" i="7"/>
  <c r="CU126" i="7"/>
  <c r="DJ126" i="7"/>
  <c r="DB126" i="7"/>
  <c r="CT126" i="7"/>
  <c r="DH126" i="7"/>
  <c r="CZ126" i="7"/>
  <c r="CR126" i="7"/>
  <c r="DI126" i="7"/>
  <c r="DG126" i="7"/>
  <c r="DA126" i="7"/>
  <c r="CY126" i="7"/>
  <c r="CS126" i="7"/>
  <c r="CQ126" i="7"/>
  <c r="E144" i="7"/>
  <c r="BC118" i="7"/>
  <c r="G134" i="7"/>
  <c r="BG108" i="7"/>
  <c r="BH117" i="7"/>
  <c r="H143" i="7"/>
  <c r="BG129" i="7"/>
  <c r="G155" i="7"/>
  <c r="C167" i="7"/>
  <c r="AZ141" i="7"/>
  <c r="BJ127" i="7"/>
  <c r="DN93" i="7"/>
  <c r="DN83" i="7"/>
  <c r="BJ78" i="7"/>
  <c r="DF116" i="7"/>
  <c r="CX116" i="7"/>
  <c r="CP116" i="7"/>
  <c r="DM116" i="7"/>
  <c r="DE116" i="7"/>
  <c r="CW116" i="7"/>
  <c r="DK116" i="7"/>
  <c r="DC116" i="7"/>
  <c r="CU116" i="7"/>
  <c r="BM142" i="7"/>
  <c r="DJ116" i="7"/>
  <c r="DB116" i="7"/>
  <c r="CT116" i="7"/>
  <c r="DH116" i="7"/>
  <c r="CZ116" i="7"/>
  <c r="CR116" i="7"/>
  <c r="CY116" i="7"/>
  <c r="CV116" i="7"/>
  <c r="CS116" i="7"/>
  <c r="DL116" i="7"/>
  <c r="CQ116" i="7"/>
  <c r="DI116" i="7"/>
  <c r="DG116" i="7"/>
  <c r="DD116" i="7"/>
  <c r="DA116" i="7"/>
  <c r="F157" i="7"/>
  <c r="BF131" i="7"/>
  <c r="D147" i="7"/>
  <c r="BA121" i="7"/>
  <c r="D140" i="7"/>
  <c r="BA114" i="7"/>
  <c r="E140" i="7"/>
  <c r="BC114" i="7"/>
  <c r="D136" i="7"/>
  <c r="BA110" i="7"/>
  <c r="BJ110" i="7" s="1"/>
  <c r="BJ69" i="7"/>
  <c r="AM80" i="6"/>
  <c r="AL80" i="6"/>
  <c r="AP109" i="6"/>
  <c r="AP134" i="6"/>
  <c r="AL86" i="6"/>
  <c r="AD112" i="6"/>
  <c r="AL87" i="6"/>
  <c r="AD113" i="6"/>
  <c r="AL82" i="6"/>
  <c r="AD108" i="6"/>
  <c r="AL98" i="6"/>
  <c r="AD124" i="6"/>
  <c r="AM97" i="6"/>
  <c r="AE123" i="6"/>
  <c r="AL102" i="6"/>
  <c r="AD128" i="6"/>
  <c r="AM91" i="6"/>
  <c r="AE117" i="6"/>
  <c r="AL105" i="6"/>
  <c r="AD131" i="6"/>
  <c r="AL100" i="6"/>
  <c r="AD126" i="6"/>
  <c r="AL101" i="6"/>
  <c r="AD127" i="6"/>
  <c r="AM98" i="6"/>
  <c r="AE124" i="6"/>
  <c r="AM86" i="6"/>
  <c r="AE112" i="6"/>
  <c r="AL104" i="6"/>
  <c r="AD130" i="6"/>
  <c r="AM103" i="6"/>
  <c r="AE129" i="6"/>
  <c r="AM94" i="6"/>
  <c r="AE120" i="6"/>
  <c r="AL95" i="6"/>
  <c r="AD121" i="6"/>
  <c r="AM110" i="6"/>
  <c r="AE136" i="6"/>
  <c r="AL85" i="6"/>
  <c r="AD111" i="6"/>
  <c r="AM89" i="6"/>
  <c r="AE115" i="6"/>
  <c r="AL94" i="6"/>
  <c r="AD120" i="6"/>
  <c r="AL97" i="6"/>
  <c r="AD123" i="6"/>
  <c r="AL91" i="6"/>
  <c r="AD117" i="6"/>
  <c r="AL90" i="6"/>
  <c r="AD116" i="6"/>
  <c r="AL83" i="6"/>
  <c r="AD109" i="6"/>
  <c r="AL88" i="6"/>
  <c r="AD114" i="6"/>
  <c r="AM125" i="6"/>
  <c r="AE151" i="6"/>
  <c r="AM102" i="6"/>
  <c r="AE128" i="6"/>
  <c r="AM105" i="6"/>
  <c r="AE131" i="6"/>
  <c r="AM90" i="6"/>
  <c r="AE116" i="6"/>
  <c r="AM85" i="6"/>
  <c r="AE111" i="6"/>
  <c r="AM93" i="6"/>
  <c r="AE119" i="6"/>
  <c r="AL92" i="6"/>
  <c r="AD118" i="6"/>
  <c r="AM96" i="6"/>
  <c r="AE122" i="6"/>
  <c r="AL103" i="6"/>
  <c r="AD129" i="6"/>
  <c r="AM109" i="6"/>
  <c r="AE135" i="6"/>
  <c r="AL93" i="6"/>
  <c r="AD119" i="6"/>
  <c r="AM92" i="6"/>
  <c r="AE118" i="6"/>
  <c r="AM126" i="6"/>
  <c r="AE152" i="6"/>
  <c r="AM82" i="6"/>
  <c r="AE108" i="6"/>
  <c r="AL84" i="6"/>
  <c r="AD110" i="6"/>
  <c r="AM88" i="6"/>
  <c r="AE114" i="6"/>
  <c r="AM121" i="6"/>
  <c r="AE147" i="6"/>
  <c r="AL96" i="6"/>
  <c r="AD122" i="6"/>
  <c r="AM104" i="6"/>
  <c r="AE130" i="6"/>
  <c r="AM87" i="6"/>
  <c r="AE113" i="6"/>
  <c r="AL99" i="6"/>
  <c r="AD125" i="6"/>
  <c r="AM101" i="6"/>
  <c r="AE127" i="6"/>
  <c r="AL89" i="6"/>
  <c r="AD115" i="6"/>
  <c r="BJ111" i="7" l="1"/>
  <c r="BJ98" i="7"/>
  <c r="BJ131" i="7"/>
  <c r="BJ91" i="7"/>
  <c r="DN120" i="7"/>
  <c r="BJ114" i="7"/>
  <c r="D162" i="7"/>
  <c r="BA136" i="7"/>
  <c r="DI142" i="7"/>
  <c r="DA142" i="7"/>
  <c r="CS142" i="7"/>
  <c r="DH142" i="7"/>
  <c r="CZ142" i="7"/>
  <c r="CR142" i="7"/>
  <c r="DG142" i="7"/>
  <c r="CY142" i="7"/>
  <c r="CQ142" i="7"/>
  <c r="BM168" i="7"/>
  <c r="DF142" i="7"/>
  <c r="CX142" i="7"/>
  <c r="CP142" i="7"/>
  <c r="DM142" i="7"/>
  <c r="DE142" i="7"/>
  <c r="CW142" i="7"/>
  <c r="DK142" i="7"/>
  <c r="DC142" i="7"/>
  <c r="CU142" i="7"/>
  <c r="DL142" i="7"/>
  <c r="DJ142" i="7"/>
  <c r="DD142" i="7"/>
  <c r="CT142" i="7"/>
  <c r="DB142" i="7"/>
  <c r="CV142" i="7"/>
  <c r="DN85" i="7"/>
  <c r="DN122" i="7"/>
  <c r="DF118" i="7"/>
  <c r="CX118" i="7"/>
  <c r="CP118" i="7"/>
  <c r="DM118" i="7"/>
  <c r="DE118" i="7"/>
  <c r="CW118" i="7"/>
  <c r="DL118" i="7"/>
  <c r="DD118" i="7"/>
  <c r="CV118" i="7"/>
  <c r="DK118" i="7"/>
  <c r="DC118" i="7"/>
  <c r="CU118" i="7"/>
  <c r="BM144" i="7"/>
  <c r="DJ118" i="7"/>
  <c r="DB118" i="7"/>
  <c r="CT118" i="7"/>
  <c r="DH118" i="7"/>
  <c r="CZ118" i="7"/>
  <c r="CR118" i="7"/>
  <c r="DI118" i="7"/>
  <c r="DG118" i="7"/>
  <c r="DA118" i="7"/>
  <c r="CY118" i="7"/>
  <c r="CS118" i="7"/>
  <c r="CQ118" i="7"/>
  <c r="BA155" i="7"/>
  <c r="D181" i="7"/>
  <c r="BH153" i="7"/>
  <c r="H179" i="7"/>
  <c r="F165" i="7"/>
  <c r="BF139" i="7"/>
  <c r="E143" i="7"/>
  <c r="BC117" i="7"/>
  <c r="BG119" i="7"/>
  <c r="BJ119" i="7" s="1"/>
  <c r="G145" i="7"/>
  <c r="BH157" i="7"/>
  <c r="H183" i="7"/>
  <c r="E164" i="7"/>
  <c r="BC138" i="7"/>
  <c r="E166" i="7"/>
  <c r="BC140" i="7"/>
  <c r="G181" i="7"/>
  <c r="BG155" i="7"/>
  <c r="DG152" i="7"/>
  <c r="CY152" i="7"/>
  <c r="CQ152" i="7"/>
  <c r="DM152" i="7"/>
  <c r="DE152" i="7"/>
  <c r="CW152" i="7"/>
  <c r="DL152" i="7"/>
  <c r="DD152" i="7"/>
  <c r="CV152" i="7"/>
  <c r="DI152" i="7"/>
  <c r="CU152" i="7"/>
  <c r="BM178" i="7"/>
  <c r="DH152" i="7"/>
  <c r="CT152" i="7"/>
  <c r="DF152" i="7"/>
  <c r="CS152" i="7"/>
  <c r="DC152" i="7"/>
  <c r="CR152" i="7"/>
  <c r="DB152" i="7"/>
  <c r="CP152" i="7"/>
  <c r="DK152" i="7"/>
  <c r="CZ152" i="7"/>
  <c r="DA152" i="7"/>
  <c r="CX152" i="7"/>
  <c r="DJ152" i="7"/>
  <c r="DN131" i="7"/>
  <c r="G177" i="7"/>
  <c r="BG151" i="7"/>
  <c r="G163" i="7"/>
  <c r="BG137" i="7"/>
  <c r="BA150" i="7"/>
  <c r="D176" i="7"/>
  <c r="H163" i="7"/>
  <c r="BH137" i="7"/>
  <c r="BC145" i="7"/>
  <c r="E171" i="7"/>
  <c r="D160" i="7"/>
  <c r="BA134" i="7"/>
  <c r="F166" i="7"/>
  <c r="BF140" i="7"/>
  <c r="H173" i="7"/>
  <c r="BH147" i="7"/>
  <c r="BA165" i="7"/>
  <c r="D191" i="7"/>
  <c r="H181" i="7"/>
  <c r="BH155" i="7"/>
  <c r="DK110" i="7"/>
  <c r="DC110" i="7"/>
  <c r="CU110" i="7"/>
  <c r="BM136" i="7"/>
  <c r="DE110" i="7"/>
  <c r="CV110" i="7"/>
  <c r="DM110" i="7"/>
  <c r="DD110" i="7"/>
  <c r="CT110" i="7"/>
  <c r="DL110" i="7"/>
  <c r="DB110" i="7"/>
  <c r="CS110" i="7"/>
  <c r="DJ110" i="7"/>
  <c r="DA110" i="7"/>
  <c r="CR110" i="7"/>
  <c r="DI110" i="7"/>
  <c r="CZ110" i="7"/>
  <c r="CQ110" i="7"/>
  <c r="CW110" i="7"/>
  <c r="CP110" i="7"/>
  <c r="DH110" i="7"/>
  <c r="DG110" i="7"/>
  <c r="DF110" i="7"/>
  <c r="CY110" i="7"/>
  <c r="CX110" i="7"/>
  <c r="E175" i="7"/>
  <c r="BC149" i="7"/>
  <c r="DN130" i="7"/>
  <c r="BH120" i="7"/>
  <c r="H146" i="7"/>
  <c r="E183" i="7"/>
  <c r="BC157" i="7"/>
  <c r="DN119" i="7"/>
  <c r="BJ94" i="7"/>
  <c r="BJ99" i="7"/>
  <c r="BA126" i="7"/>
  <c r="D152" i="7"/>
  <c r="D163" i="7"/>
  <c r="BA137" i="7"/>
  <c r="H164" i="7"/>
  <c r="BH138" i="7"/>
  <c r="AZ171" i="7"/>
  <c r="C197" i="7"/>
  <c r="BC125" i="7"/>
  <c r="E151" i="7"/>
  <c r="BJ109" i="7"/>
  <c r="C176" i="7"/>
  <c r="AZ150" i="7"/>
  <c r="G162" i="7"/>
  <c r="BG136" i="7"/>
  <c r="DN112" i="7"/>
  <c r="F183" i="7"/>
  <c r="BF157" i="7"/>
  <c r="F175" i="7"/>
  <c r="BF149" i="7"/>
  <c r="F155" i="7"/>
  <c r="BF129" i="7"/>
  <c r="E146" i="7"/>
  <c r="BC120" i="7"/>
  <c r="AZ117" i="7"/>
  <c r="C143" i="7"/>
  <c r="DF113" i="7"/>
  <c r="CX113" i="7"/>
  <c r="CP113" i="7"/>
  <c r="DM113" i="7"/>
  <c r="DE113" i="7"/>
  <c r="CW113" i="7"/>
  <c r="DK113" i="7"/>
  <c r="DC113" i="7"/>
  <c r="CU113" i="7"/>
  <c r="BM139" i="7"/>
  <c r="DJ113" i="7"/>
  <c r="DB113" i="7"/>
  <c r="CT113" i="7"/>
  <c r="DH113" i="7"/>
  <c r="CZ113" i="7"/>
  <c r="CR113" i="7"/>
  <c r="DL113" i="7"/>
  <c r="CQ113" i="7"/>
  <c r="DI113" i="7"/>
  <c r="DG113" i="7"/>
  <c r="DD113" i="7"/>
  <c r="DA113" i="7"/>
  <c r="CS113" i="7"/>
  <c r="CV113" i="7"/>
  <c r="CY113" i="7"/>
  <c r="DF115" i="7"/>
  <c r="CX115" i="7"/>
  <c r="CP115" i="7"/>
  <c r="DM115" i="7"/>
  <c r="DE115" i="7"/>
  <c r="CW115" i="7"/>
  <c r="DK115" i="7"/>
  <c r="DC115" i="7"/>
  <c r="CU115" i="7"/>
  <c r="BM141" i="7"/>
  <c r="DJ115" i="7"/>
  <c r="DB115" i="7"/>
  <c r="CT115" i="7"/>
  <c r="DH115" i="7"/>
  <c r="CZ115" i="7"/>
  <c r="CR115" i="7"/>
  <c r="CV115" i="7"/>
  <c r="CS115" i="7"/>
  <c r="DL115" i="7"/>
  <c r="CQ115" i="7"/>
  <c r="DI115" i="7"/>
  <c r="DG115" i="7"/>
  <c r="DD115" i="7"/>
  <c r="DA115" i="7"/>
  <c r="CY115" i="7"/>
  <c r="C194" i="7"/>
  <c r="AZ168" i="7"/>
  <c r="DN108" i="7"/>
  <c r="BF115" i="7"/>
  <c r="BJ115" i="7" s="1"/>
  <c r="F141" i="7"/>
  <c r="DN123" i="7"/>
  <c r="DN125" i="7"/>
  <c r="E182" i="7"/>
  <c r="BC156" i="7"/>
  <c r="DN129" i="7"/>
  <c r="AZ135" i="7"/>
  <c r="C161" i="7"/>
  <c r="G176" i="7"/>
  <c r="BG150" i="7"/>
  <c r="BC141" i="7"/>
  <c r="E167" i="7"/>
  <c r="G179" i="7"/>
  <c r="BG153" i="7"/>
  <c r="DI138" i="7"/>
  <c r="DA138" i="7"/>
  <c r="CS138" i="7"/>
  <c r="DH138" i="7"/>
  <c r="CZ138" i="7"/>
  <c r="CR138" i="7"/>
  <c r="DG138" i="7"/>
  <c r="CY138" i="7"/>
  <c r="CQ138" i="7"/>
  <c r="BM164" i="7"/>
  <c r="DF138" i="7"/>
  <c r="CX138" i="7"/>
  <c r="CP138" i="7"/>
  <c r="DM138" i="7"/>
  <c r="DE138" i="7"/>
  <c r="CW138" i="7"/>
  <c r="DK138" i="7"/>
  <c r="DC138" i="7"/>
  <c r="CU138" i="7"/>
  <c r="DL138" i="7"/>
  <c r="DJ138" i="7"/>
  <c r="DD138" i="7"/>
  <c r="DB138" i="7"/>
  <c r="CV138" i="7"/>
  <c r="CT138" i="7"/>
  <c r="H171" i="7"/>
  <c r="BH145" i="7"/>
  <c r="DN124" i="7"/>
  <c r="BC139" i="7"/>
  <c r="E165" i="7"/>
  <c r="BJ92" i="7"/>
  <c r="C209" i="7"/>
  <c r="AZ183" i="7"/>
  <c r="G166" i="7"/>
  <c r="BG140" i="7"/>
  <c r="D166" i="7"/>
  <c r="BA140" i="7"/>
  <c r="H169" i="7"/>
  <c r="BH143" i="7"/>
  <c r="AZ118" i="7"/>
  <c r="C144" i="7"/>
  <c r="C148" i="7"/>
  <c r="AZ122" i="7"/>
  <c r="C205" i="7"/>
  <c r="AZ179" i="7"/>
  <c r="F174" i="7"/>
  <c r="BF148" i="7"/>
  <c r="F162" i="7"/>
  <c r="BF136" i="7"/>
  <c r="F179" i="7"/>
  <c r="BF153" i="7"/>
  <c r="DN127" i="7"/>
  <c r="F178" i="7"/>
  <c r="BF152" i="7"/>
  <c r="BG123" i="7"/>
  <c r="BJ123" i="7" s="1"/>
  <c r="G149" i="7"/>
  <c r="D172" i="7"/>
  <c r="BA146" i="7"/>
  <c r="H168" i="7"/>
  <c r="BH142" i="7"/>
  <c r="G178" i="7"/>
  <c r="BG152" i="7"/>
  <c r="F172" i="7"/>
  <c r="BF146" i="7"/>
  <c r="F180" i="7"/>
  <c r="BF154" i="7"/>
  <c r="BC179" i="7"/>
  <c r="E205" i="7"/>
  <c r="BA157" i="7"/>
  <c r="D183" i="7"/>
  <c r="D156" i="7"/>
  <c r="BA130" i="7"/>
  <c r="F182" i="7"/>
  <c r="BF156" i="7"/>
  <c r="C155" i="7"/>
  <c r="AZ129" i="7"/>
  <c r="BA177" i="7"/>
  <c r="D203" i="7"/>
  <c r="AZ172" i="7"/>
  <c r="C198" i="7"/>
  <c r="C193" i="7"/>
  <c r="AZ167" i="7"/>
  <c r="D144" i="7"/>
  <c r="BA118" i="7"/>
  <c r="C151" i="7"/>
  <c r="AZ125" i="7"/>
  <c r="E180" i="7"/>
  <c r="BC154" i="7"/>
  <c r="BA171" i="7"/>
  <c r="D197" i="7"/>
  <c r="BF135" i="7"/>
  <c r="F161" i="7"/>
  <c r="DG157" i="7"/>
  <c r="CY157" i="7"/>
  <c r="CQ157" i="7"/>
  <c r="DM157" i="7"/>
  <c r="DE157" i="7"/>
  <c r="CW157" i="7"/>
  <c r="DL157" i="7"/>
  <c r="DD157" i="7"/>
  <c r="CV157" i="7"/>
  <c r="DA157" i="7"/>
  <c r="DK157" i="7"/>
  <c r="CZ157" i="7"/>
  <c r="DJ157" i="7"/>
  <c r="CX157" i="7"/>
  <c r="DI157" i="7"/>
  <c r="CU157" i="7"/>
  <c r="DH157" i="7"/>
  <c r="CT157" i="7"/>
  <c r="BM183" i="7"/>
  <c r="DC157" i="7"/>
  <c r="CR157" i="7"/>
  <c r="DF157" i="7"/>
  <c r="DB157" i="7"/>
  <c r="CS157" i="7"/>
  <c r="CP157" i="7"/>
  <c r="BC137" i="7"/>
  <c r="E163" i="7"/>
  <c r="G164" i="7"/>
  <c r="BG138" i="7"/>
  <c r="G173" i="7"/>
  <c r="BG147" i="7"/>
  <c r="DN114" i="7"/>
  <c r="F169" i="7"/>
  <c r="BF143" i="7"/>
  <c r="G169" i="7"/>
  <c r="BG143" i="7"/>
  <c r="DN128" i="7"/>
  <c r="BA153" i="7"/>
  <c r="D179" i="7"/>
  <c r="DG148" i="7"/>
  <c r="CY148" i="7"/>
  <c r="CQ148" i="7"/>
  <c r="DL148" i="7"/>
  <c r="DF148" i="7"/>
  <c r="CW148" i="7"/>
  <c r="DE148" i="7"/>
  <c r="CV148" i="7"/>
  <c r="DD148" i="7"/>
  <c r="CU148" i="7"/>
  <c r="DM148" i="7"/>
  <c r="DC148" i="7"/>
  <c r="CT148" i="7"/>
  <c r="DK148" i="7"/>
  <c r="DB148" i="7"/>
  <c r="CS148" i="7"/>
  <c r="DI148" i="7"/>
  <c r="CZ148" i="7"/>
  <c r="CP148" i="7"/>
  <c r="DJ148" i="7"/>
  <c r="DH148" i="7"/>
  <c r="DA148" i="7"/>
  <c r="BM174" i="7"/>
  <c r="CX148" i="7"/>
  <c r="CR148" i="7"/>
  <c r="H154" i="7"/>
  <c r="BH128" i="7"/>
  <c r="BJ128" i="7" s="1"/>
  <c r="D167" i="7"/>
  <c r="BA141" i="7"/>
  <c r="DG156" i="7"/>
  <c r="CY156" i="7"/>
  <c r="CQ156" i="7"/>
  <c r="DM156" i="7"/>
  <c r="DE156" i="7"/>
  <c r="CW156" i="7"/>
  <c r="DL156" i="7"/>
  <c r="DD156" i="7"/>
  <c r="CV156" i="7"/>
  <c r="DB156" i="7"/>
  <c r="CP156" i="7"/>
  <c r="DA156" i="7"/>
  <c r="DK156" i="7"/>
  <c r="CZ156" i="7"/>
  <c r="DJ156" i="7"/>
  <c r="CX156" i="7"/>
  <c r="DI156" i="7"/>
  <c r="CU156" i="7"/>
  <c r="DF156" i="7"/>
  <c r="CS156" i="7"/>
  <c r="CT156" i="7"/>
  <c r="CR156" i="7"/>
  <c r="BM182" i="7"/>
  <c r="DH156" i="7"/>
  <c r="DC156" i="7"/>
  <c r="C190" i="7"/>
  <c r="AZ164" i="7"/>
  <c r="DG147" i="7"/>
  <c r="DJ147" i="7"/>
  <c r="DA147" i="7"/>
  <c r="CS147" i="7"/>
  <c r="DI147" i="7"/>
  <c r="CZ147" i="7"/>
  <c r="CR147" i="7"/>
  <c r="DH147" i="7"/>
  <c r="CY147" i="7"/>
  <c r="CQ147" i="7"/>
  <c r="DF147" i="7"/>
  <c r="CX147" i="7"/>
  <c r="CP147" i="7"/>
  <c r="BM173" i="7"/>
  <c r="DE147" i="7"/>
  <c r="CW147" i="7"/>
  <c r="DL147" i="7"/>
  <c r="DC147" i="7"/>
  <c r="CU147" i="7"/>
  <c r="DM147" i="7"/>
  <c r="DK147" i="7"/>
  <c r="DD147" i="7"/>
  <c r="DB147" i="7"/>
  <c r="CV147" i="7"/>
  <c r="CT147" i="7"/>
  <c r="BA161" i="7"/>
  <c r="D187" i="7"/>
  <c r="H182" i="7"/>
  <c r="BH156" i="7"/>
  <c r="H167" i="7"/>
  <c r="BH141" i="7"/>
  <c r="DN92" i="7"/>
  <c r="D148" i="7"/>
  <c r="BA122" i="7"/>
  <c r="G174" i="7"/>
  <c r="BG148" i="7"/>
  <c r="E174" i="7"/>
  <c r="BC148" i="7"/>
  <c r="E168" i="7"/>
  <c r="BC142" i="7"/>
  <c r="G167" i="7"/>
  <c r="BG141" i="7"/>
  <c r="F171" i="7"/>
  <c r="BF145" i="7"/>
  <c r="BJ103" i="7"/>
  <c r="F168" i="7"/>
  <c r="BF142" i="7"/>
  <c r="C188" i="7"/>
  <c r="AZ162" i="7"/>
  <c r="F170" i="7"/>
  <c r="BF144" i="7"/>
  <c r="BJ100" i="7"/>
  <c r="AZ121" i="7"/>
  <c r="C147" i="7"/>
  <c r="F164" i="7"/>
  <c r="BF138" i="7"/>
  <c r="C156" i="7"/>
  <c r="AZ130" i="7"/>
  <c r="BJ130" i="7" s="1"/>
  <c r="DI140" i="7"/>
  <c r="DA140" i="7"/>
  <c r="CS140" i="7"/>
  <c r="DH140" i="7"/>
  <c r="CZ140" i="7"/>
  <c r="CR140" i="7"/>
  <c r="DG140" i="7"/>
  <c r="CY140" i="7"/>
  <c r="CQ140" i="7"/>
  <c r="BM166" i="7"/>
  <c r="DF140" i="7"/>
  <c r="CX140" i="7"/>
  <c r="CP140" i="7"/>
  <c r="DM140" i="7"/>
  <c r="DE140" i="7"/>
  <c r="CW140" i="7"/>
  <c r="DK140" i="7"/>
  <c r="DC140" i="7"/>
  <c r="CU140" i="7"/>
  <c r="DD140" i="7"/>
  <c r="DB140" i="7"/>
  <c r="CV140" i="7"/>
  <c r="CT140" i="7"/>
  <c r="DL140" i="7"/>
  <c r="DJ140" i="7"/>
  <c r="D169" i="7"/>
  <c r="BA143" i="7"/>
  <c r="AZ165" i="7"/>
  <c r="C191" i="7"/>
  <c r="BA149" i="7"/>
  <c r="D175" i="7"/>
  <c r="E150" i="7"/>
  <c r="BC124" i="7"/>
  <c r="DK134" i="7"/>
  <c r="DC134" i="7"/>
  <c r="CU134" i="7"/>
  <c r="DJ134" i="7"/>
  <c r="DB134" i="7"/>
  <c r="CT134" i="7"/>
  <c r="DI134" i="7"/>
  <c r="DA134" i="7"/>
  <c r="CS134" i="7"/>
  <c r="DH134" i="7"/>
  <c r="CZ134" i="7"/>
  <c r="CR134" i="7"/>
  <c r="DG134" i="7"/>
  <c r="CY134" i="7"/>
  <c r="CQ134" i="7"/>
  <c r="DM134" i="7"/>
  <c r="DE134" i="7"/>
  <c r="CW134" i="7"/>
  <c r="CV134" i="7"/>
  <c r="CP134" i="7"/>
  <c r="BM160" i="7"/>
  <c r="DL134" i="7"/>
  <c r="DF134" i="7"/>
  <c r="DD134" i="7"/>
  <c r="CX134" i="7"/>
  <c r="F160" i="7"/>
  <c r="BF134" i="7"/>
  <c r="DG149" i="7"/>
  <c r="CY149" i="7"/>
  <c r="CQ149" i="7"/>
  <c r="DM149" i="7"/>
  <c r="DE149" i="7"/>
  <c r="CW149" i="7"/>
  <c r="DL149" i="7"/>
  <c r="DD149" i="7"/>
  <c r="CV149" i="7"/>
  <c r="DA149" i="7"/>
  <c r="DK149" i="7"/>
  <c r="CZ149" i="7"/>
  <c r="DJ149" i="7"/>
  <c r="CX149" i="7"/>
  <c r="DI149" i="7"/>
  <c r="CU149" i="7"/>
  <c r="DH149" i="7"/>
  <c r="CT149" i="7"/>
  <c r="BM175" i="7"/>
  <c r="DC149" i="7"/>
  <c r="CR149" i="7"/>
  <c r="DF149" i="7"/>
  <c r="DB149" i="7"/>
  <c r="CS149" i="7"/>
  <c r="CP149" i="7"/>
  <c r="DG151" i="7"/>
  <c r="CY151" i="7"/>
  <c r="CQ151" i="7"/>
  <c r="DM151" i="7"/>
  <c r="DE151" i="7"/>
  <c r="CW151" i="7"/>
  <c r="DL151" i="7"/>
  <c r="DD151" i="7"/>
  <c r="CV151" i="7"/>
  <c r="BM177" i="7"/>
  <c r="DJ151" i="7"/>
  <c r="CX151" i="7"/>
  <c r="DI151" i="7"/>
  <c r="CU151" i="7"/>
  <c r="DH151" i="7"/>
  <c r="CT151" i="7"/>
  <c r="DF151" i="7"/>
  <c r="CS151" i="7"/>
  <c r="DC151" i="7"/>
  <c r="CR151" i="7"/>
  <c r="DA151" i="7"/>
  <c r="CP151" i="7"/>
  <c r="DK151" i="7"/>
  <c r="DB151" i="7"/>
  <c r="CZ151" i="7"/>
  <c r="DG155" i="7"/>
  <c r="CY155" i="7"/>
  <c r="CQ155" i="7"/>
  <c r="DM155" i="7"/>
  <c r="DE155" i="7"/>
  <c r="CW155" i="7"/>
  <c r="DL155" i="7"/>
  <c r="DD155" i="7"/>
  <c r="CV155" i="7"/>
  <c r="DC155" i="7"/>
  <c r="CR155" i="7"/>
  <c r="DB155" i="7"/>
  <c r="CP155" i="7"/>
  <c r="DA155" i="7"/>
  <c r="DK155" i="7"/>
  <c r="CZ155" i="7"/>
  <c r="BM181" i="7"/>
  <c r="DJ155" i="7"/>
  <c r="CX155" i="7"/>
  <c r="DH155" i="7"/>
  <c r="CT155" i="7"/>
  <c r="DI155" i="7"/>
  <c r="CU155" i="7"/>
  <c r="CS155" i="7"/>
  <c r="DF155" i="7"/>
  <c r="C201" i="7"/>
  <c r="AZ175" i="7"/>
  <c r="BJ108" i="7"/>
  <c r="G172" i="7"/>
  <c r="BG146" i="7"/>
  <c r="F147" i="7"/>
  <c r="BF121" i="7"/>
  <c r="DG150" i="7"/>
  <c r="CY150" i="7"/>
  <c r="CQ150" i="7"/>
  <c r="DM150" i="7"/>
  <c r="DE150" i="7"/>
  <c r="CW150" i="7"/>
  <c r="DL150" i="7"/>
  <c r="DD150" i="7"/>
  <c r="CV150" i="7"/>
  <c r="DK150" i="7"/>
  <c r="CZ150" i="7"/>
  <c r="DJ150" i="7"/>
  <c r="CX150" i="7"/>
  <c r="DI150" i="7"/>
  <c r="CU150" i="7"/>
  <c r="DH150" i="7"/>
  <c r="CT150" i="7"/>
  <c r="DF150" i="7"/>
  <c r="CS150" i="7"/>
  <c r="DB150" i="7"/>
  <c r="CP150" i="7"/>
  <c r="BM176" i="7"/>
  <c r="DC150" i="7"/>
  <c r="DA150" i="7"/>
  <c r="CR150" i="7"/>
  <c r="BC144" i="7"/>
  <c r="E170" i="7"/>
  <c r="BH149" i="7"/>
  <c r="H175" i="7"/>
  <c r="BM169" i="7"/>
  <c r="DI143" i="7"/>
  <c r="DA143" i="7"/>
  <c r="CS143" i="7"/>
  <c r="DH143" i="7"/>
  <c r="CZ143" i="7"/>
  <c r="CR143" i="7"/>
  <c r="DG143" i="7"/>
  <c r="CY143" i="7"/>
  <c r="CQ143" i="7"/>
  <c r="DF143" i="7"/>
  <c r="CX143" i="7"/>
  <c r="CP143" i="7"/>
  <c r="DM143" i="7"/>
  <c r="DE143" i="7"/>
  <c r="CW143" i="7"/>
  <c r="DK143" i="7"/>
  <c r="DC143" i="7"/>
  <c r="CU143" i="7"/>
  <c r="DL143" i="7"/>
  <c r="DJ143" i="7"/>
  <c r="DD143" i="7"/>
  <c r="DB143" i="7"/>
  <c r="CV143" i="7"/>
  <c r="CT143" i="7"/>
  <c r="D173" i="7"/>
  <c r="BA147" i="7"/>
  <c r="H161" i="7"/>
  <c r="BH135" i="7"/>
  <c r="G170" i="7"/>
  <c r="BG144" i="7"/>
  <c r="BG134" i="7"/>
  <c r="G160" i="7"/>
  <c r="DN126" i="7"/>
  <c r="C152" i="7"/>
  <c r="AZ126" i="7"/>
  <c r="BJ126" i="7" s="1"/>
  <c r="BM161" i="7"/>
  <c r="DJ135" i="7"/>
  <c r="DB135" i="7"/>
  <c r="CT135" i="7"/>
  <c r="DI135" i="7"/>
  <c r="DA135" i="7"/>
  <c r="CS135" i="7"/>
  <c r="DH135" i="7"/>
  <c r="CZ135" i="7"/>
  <c r="CR135" i="7"/>
  <c r="DG135" i="7"/>
  <c r="CY135" i="7"/>
  <c r="CQ135" i="7"/>
  <c r="DF135" i="7"/>
  <c r="CX135" i="7"/>
  <c r="CP135" i="7"/>
  <c r="DL135" i="7"/>
  <c r="DD135" i="7"/>
  <c r="CV135" i="7"/>
  <c r="DM135" i="7"/>
  <c r="DK135" i="7"/>
  <c r="DE135" i="7"/>
  <c r="DC135" i="7"/>
  <c r="CW135" i="7"/>
  <c r="CU135" i="7"/>
  <c r="BJ95" i="7"/>
  <c r="C192" i="7"/>
  <c r="AZ166" i="7"/>
  <c r="DG153" i="7"/>
  <c r="CY153" i="7"/>
  <c r="CQ153" i="7"/>
  <c r="DM153" i="7"/>
  <c r="DE153" i="7"/>
  <c r="CW153" i="7"/>
  <c r="DL153" i="7"/>
  <c r="DD153" i="7"/>
  <c r="CV153" i="7"/>
  <c r="DH153" i="7"/>
  <c r="CT153" i="7"/>
  <c r="DF153" i="7"/>
  <c r="CS153" i="7"/>
  <c r="BM179" i="7"/>
  <c r="DC153" i="7"/>
  <c r="CR153" i="7"/>
  <c r="DB153" i="7"/>
  <c r="CP153" i="7"/>
  <c r="DA153" i="7"/>
  <c r="DJ153" i="7"/>
  <c r="CX153" i="7"/>
  <c r="DK153" i="7"/>
  <c r="DI153" i="7"/>
  <c r="CZ153" i="7"/>
  <c r="CU153" i="7"/>
  <c r="G165" i="7"/>
  <c r="BG139" i="7"/>
  <c r="E155" i="7"/>
  <c r="BC129" i="7"/>
  <c r="BJ90" i="7"/>
  <c r="DN87" i="7"/>
  <c r="AZ163" i="7"/>
  <c r="C189" i="7"/>
  <c r="DN89" i="7"/>
  <c r="H150" i="7"/>
  <c r="BH124" i="7"/>
  <c r="BG116" i="7"/>
  <c r="G142" i="7"/>
  <c r="DI146" i="7"/>
  <c r="DA146" i="7"/>
  <c r="CS146" i="7"/>
  <c r="DH146" i="7"/>
  <c r="CZ146" i="7"/>
  <c r="CR146" i="7"/>
  <c r="DG146" i="7"/>
  <c r="CY146" i="7"/>
  <c r="CQ146" i="7"/>
  <c r="BM172" i="7"/>
  <c r="DF146" i="7"/>
  <c r="CX146" i="7"/>
  <c r="CP146" i="7"/>
  <c r="DM146" i="7"/>
  <c r="DE146" i="7"/>
  <c r="CW146" i="7"/>
  <c r="DK146" i="7"/>
  <c r="DC146" i="7"/>
  <c r="CU146" i="7"/>
  <c r="DL146" i="7"/>
  <c r="DJ146" i="7"/>
  <c r="DD146" i="7"/>
  <c r="CV146" i="7"/>
  <c r="CT146" i="7"/>
  <c r="DB146" i="7"/>
  <c r="DN121" i="7"/>
  <c r="BA154" i="7"/>
  <c r="D180" i="7"/>
  <c r="G183" i="7"/>
  <c r="BG157" i="7"/>
  <c r="H162" i="7"/>
  <c r="BH136" i="7"/>
  <c r="C206" i="7"/>
  <c r="AZ180" i="7"/>
  <c r="AZ134" i="7"/>
  <c r="C160" i="7"/>
  <c r="F176" i="7"/>
  <c r="BF150" i="7"/>
  <c r="BC152" i="7"/>
  <c r="E178" i="7"/>
  <c r="H177" i="7"/>
  <c r="BH151" i="7"/>
  <c r="DN116" i="7"/>
  <c r="H166" i="7"/>
  <c r="BH140" i="7"/>
  <c r="DN109" i="7"/>
  <c r="H174" i="7"/>
  <c r="BH148" i="7"/>
  <c r="H160" i="7"/>
  <c r="BH134" i="7"/>
  <c r="G182" i="7"/>
  <c r="BG156" i="7"/>
  <c r="F163" i="7"/>
  <c r="BF137" i="7"/>
  <c r="BJ137" i="7" s="1"/>
  <c r="DN117" i="7"/>
  <c r="BH152" i="7"/>
  <c r="H178" i="7"/>
  <c r="DM111" i="7"/>
  <c r="DE111" i="7"/>
  <c r="CW111" i="7"/>
  <c r="DK111" i="7"/>
  <c r="DC111" i="7"/>
  <c r="CU111" i="7"/>
  <c r="BM137" i="7"/>
  <c r="DJ111" i="7"/>
  <c r="DB111" i="7"/>
  <c r="DH111" i="7"/>
  <c r="CZ111" i="7"/>
  <c r="CR111" i="7"/>
  <c r="DI111" i="7"/>
  <c r="CT111" i="7"/>
  <c r="DG111" i="7"/>
  <c r="CS111" i="7"/>
  <c r="DF111" i="7"/>
  <c r="CQ111" i="7"/>
  <c r="DD111" i="7"/>
  <c r="CP111" i="7"/>
  <c r="DA111" i="7"/>
  <c r="DL111" i="7"/>
  <c r="CY111" i="7"/>
  <c r="CX111" i="7"/>
  <c r="CV111" i="7"/>
  <c r="D142" i="7"/>
  <c r="BA116" i="7"/>
  <c r="DG154" i="7"/>
  <c r="CY154" i="7"/>
  <c r="CQ154" i="7"/>
  <c r="DM154" i="7"/>
  <c r="DE154" i="7"/>
  <c r="CW154" i="7"/>
  <c r="DL154" i="7"/>
  <c r="DD154" i="7"/>
  <c r="CV154" i="7"/>
  <c r="DF154" i="7"/>
  <c r="CS154" i="7"/>
  <c r="DC154" i="7"/>
  <c r="CR154" i="7"/>
  <c r="DB154" i="7"/>
  <c r="CP154" i="7"/>
  <c r="BM180" i="7"/>
  <c r="DA154" i="7"/>
  <c r="DK154" i="7"/>
  <c r="CZ154" i="7"/>
  <c r="DI154" i="7"/>
  <c r="CU154" i="7"/>
  <c r="DJ154" i="7"/>
  <c r="DH154" i="7"/>
  <c r="CX154" i="7"/>
  <c r="CT154" i="7"/>
  <c r="BH144" i="7"/>
  <c r="H170" i="7"/>
  <c r="E147" i="7"/>
  <c r="BC121" i="7"/>
  <c r="DN84" i="7"/>
  <c r="E161" i="7"/>
  <c r="BC135" i="7"/>
  <c r="DI145" i="7"/>
  <c r="DA145" i="7"/>
  <c r="CS145" i="7"/>
  <c r="DH145" i="7"/>
  <c r="CZ145" i="7"/>
  <c r="CR145" i="7"/>
  <c r="BM171" i="7"/>
  <c r="DG145" i="7"/>
  <c r="CY145" i="7"/>
  <c r="CQ145" i="7"/>
  <c r="DF145" i="7"/>
  <c r="CX145" i="7"/>
  <c r="CP145" i="7"/>
  <c r="DM145" i="7"/>
  <c r="DE145" i="7"/>
  <c r="CW145" i="7"/>
  <c r="DK145" i="7"/>
  <c r="DC145" i="7"/>
  <c r="CU145" i="7"/>
  <c r="CV145" i="7"/>
  <c r="CT145" i="7"/>
  <c r="DL145" i="7"/>
  <c r="DJ145" i="7"/>
  <c r="DD145" i="7"/>
  <c r="DB145" i="7"/>
  <c r="G180" i="7"/>
  <c r="BG154" i="7"/>
  <c r="E186" i="7"/>
  <c r="BC160" i="7"/>
  <c r="E162" i="7"/>
  <c r="BC136" i="7"/>
  <c r="BJ136" i="7" s="1"/>
  <c r="D164" i="7"/>
  <c r="BA138" i="7"/>
  <c r="BJ138" i="7" s="1"/>
  <c r="G161" i="7"/>
  <c r="BG135" i="7"/>
  <c r="H165" i="7"/>
  <c r="BH139" i="7"/>
  <c r="F151" i="7"/>
  <c r="BF125" i="7"/>
  <c r="AP135" i="6"/>
  <c r="AP160" i="6"/>
  <c r="AM106" i="6"/>
  <c r="AL106" i="6"/>
  <c r="AM108" i="6"/>
  <c r="AE134" i="6"/>
  <c r="AM115" i="6"/>
  <c r="AE141" i="6"/>
  <c r="AM124" i="6"/>
  <c r="AE150" i="6"/>
  <c r="AL115" i="6"/>
  <c r="AD141" i="6"/>
  <c r="AM130" i="6"/>
  <c r="AE156" i="6"/>
  <c r="AL110" i="6"/>
  <c r="AD136" i="6"/>
  <c r="AL119" i="6"/>
  <c r="AD145" i="6"/>
  <c r="AL118" i="6"/>
  <c r="AD144" i="6"/>
  <c r="AM131" i="6"/>
  <c r="AE157" i="6"/>
  <c r="AL109" i="6"/>
  <c r="AD135" i="6"/>
  <c r="AL120" i="6"/>
  <c r="AD146" i="6"/>
  <c r="AL121" i="6"/>
  <c r="AD147" i="6"/>
  <c r="AM112" i="6"/>
  <c r="AE138" i="6"/>
  <c r="AL131" i="6"/>
  <c r="AD157" i="6"/>
  <c r="AL124" i="6"/>
  <c r="AD150" i="6"/>
  <c r="AM127" i="6"/>
  <c r="AE153" i="6"/>
  <c r="AL116" i="6"/>
  <c r="AD142" i="6"/>
  <c r="AL125" i="6"/>
  <c r="AD151" i="6"/>
  <c r="AM152" i="6"/>
  <c r="AE178" i="6"/>
  <c r="AL129" i="6"/>
  <c r="AD155" i="6"/>
  <c r="AM111" i="6"/>
  <c r="AE137" i="6"/>
  <c r="AM151" i="6"/>
  <c r="AE177" i="6"/>
  <c r="AL117" i="6"/>
  <c r="AD143" i="6"/>
  <c r="AL111" i="6"/>
  <c r="AD137" i="6"/>
  <c r="AM129" i="6"/>
  <c r="AE155" i="6"/>
  <c r="AL127" i="6"/>
  <c r="AD153" i="6"/>
  <c r="AL128" i="6"/>
  <c r="AD154" i="6"/>
  <c r="AL113" i="6"/>
  <c r="AD139" i="6"/>
  <c r="AL122" i="6"/>
  <c r="AD148" i="6"/>
  <c r="AM128" i="6"/>
  <c r="AE154" i="6"/>
  <c r="AL108" i="6"/>
  <c r="AD134" i="6"/>
  <c r="AM135" i="6"/>
  <c r="AE161" i="6"/>
  <c r="AM120" i="6"/>
  <c r="AE146" i="6"/>
  <c r="AM147" i="6"/>
  <c r="AE173" i="6"/>
  <c r="AM113" i="6"/>
  <c r="AE139" i="6"/>
  <c r="AM114" i="6"/>
  <c r="AE140" i="6"/>
  <c r="AM118" i="6"/>
  <c r="AE144" i="6"/>
  <c r="AM122" i="6"/>
  <c r="AE148" i="6"/>
  <c r="AM116" i="6"/>
  <c r="AE142" i="6"/>
  <c r="AL114" i="6"/>
  <c r="AD140" i="6"/>
  <c r="AL123" i="6"/>
  <c r="AD149" i="6"/>
  <c r="AM136" i="6"/>
  <c r="AE162" i="6"/>
  <c r="AL130" i="6"/>
  <c r="AD156" i="6"/>
  <c r="AL126" i="6"/>
  <c r="AD152" i="6"/>
  <c r="AM123" i="6"/>
  <c r="AE149" i="6"/>
  <c r="AL112" i="6"/>
  <c r="AD138" i="6"/>
  <c r="AM119" i="6"/>
  <c r="AE145" i="6"/>
  <c r="AM117" i="6"/>
  <c r="AE143" i="6"/>
  <c r="BJ124" i="7" l="1"/>
  <c r="BJ116" i="7"/>
  <c r="BJ153" i="7"/>
  <c r="BJ120" i="7"/>
  <c r="DN111" i="7"/>
  <c r="BJ157" i="7"/>
  <c r="BJ140" i="7"/>
  <c r="BJ139" i="7"/>
  <c r="BA173" i="7"/>
  <c r="D199" i="7"/>
  <c r="DK173" i="7"/>
  <c r="DC173" i="7"/>
  <c r="CU173" i="7"/>
  <c r="BM199" i="7"/>
  <c r="DJ173" i="7"/>
  <c r="DB173" i="7"/>
  <c r="CT173" i="7"/>
  <c r="DH173" i="7"/>
  <c r="CZ173" i="7"/>
  <c r="CR173" i="7"/>
  <c r="DG173" i="7"/>
  <c r="CY173" i="7"/>
  <c r="CQ173" i="7"/>
  <c r="DF173" i="7"/>
  <c r="CX173" i="7"/>
  <c r="CP173" i="7"/>
  <c r="DA173" i="7"/>
  <c r="CW173" i="7"/>
  <c r="CV173" i="7"/>
  <c r="DM173" i="7"/>
  <c r="CS173" i="7"/>
  <c r="DL173" i="7"/>
  <c r="DE173" i="7"/>
  <c r="DI173" i="7"/>
  <c r="DD173" i="7"/>
  <c r="BH168" i="7"/>
  <c r="H194" i="7"/>
  <c r="E172" i="7"/>
  <c r="BC146" i="7"/>
  <c r="DN142" i="7"/>
  <c r="F177" i="7"/>
  <c r="BF151" i="7"/>
  <c r="DK180" i="7"/>
  <c r="DC180" i="7"/>
  <c r="CU180" i="7"/>
  <c r="DJ180" i="7"/>
  <c r="DB180" i="7"/>
  <c r="CT180" i="7"/>
  <c r="DH180" i="7"/>
  <c r="CZ180" i="7"/>
  <c r="CR180" i="7"/>
  <c r="DG180" i="7"/>
  <c r="CY180" i="7"/>
  <c r="CQ180" i="7"/>
  <c r="BM206" i="7"/>
  <c r="DF180" i="7"/>
  <c r="CX180" i="7"/>
  <c r="CP180" i="7"/>
  <c r="CW180" i="7"/>
  <c r="CV180" i="7"/>
  <c r="DM180" i="7"/>
  <c r="CS180" i="7"/>
  <c r="DL180" i="7"/>
  <c r="DI180" i="7"/>
  <c r="DD180" i="7"/>
  <c r="DE180" i="7"/>
  <c r="DA180" i="7"/>
  <c r="F189" i="7"/>
  <c r="BF163" i="7"/>
  <c r="G168" i="7"/>
  <c r="BG142" i="7"/>
  <c r="C218" i="7"/>
  <c r="AZ192" i="7"/>
  <c r="F173" i="7"/>
  <c r="BF147" i="7"/>
  <c r="DM160" i="7"/>
  <c r="DE160" i="7"/>
  <c r="CW160" i="7"/>
  <c r="DL160" i="7"/>
  <c r="DD160" i="7"/>
  <c r="CV160" i="7"/>
  <c r="BM186" i="7"/>
  <c r="DJ160" i="7"/>
  <c r="DB160" i="7"/>
  <c r="CT160" i="7"/>
  <c r="DI160" i="7"/>
  <c r="DA160" i="7"/>
  <c r="CS160" i="7"/>
  <c r="CX160" i="7"/>
  <c r="DK160" i="7"/>
  <c r="CU160" i="7"/>
  <c r="DH160" i="7"/>
  <c r="CR160" i="7"/>
  <c r="DG160" i="7"/>
  <c r="CQ160" i="7"/>
  <c r="DF160" i="7"/>
  <c r="CP160" i="7"/>
  <c r="CZ160" i="7"/>
  <c r="DC160" i="7"/>
  <c r="CY160" i="7"/>
  <c r="BA175" i="7"/>
  <c r="D201" i="7"/>
  <c r="C182" i="7"/>
  <c r="AZ156" i="7"/>
  <c r="F197" i="7"/>
  <c r="BF171" i="7"/>
  <c r="BH182" i="7"/>
  <c r="H208" i="7"/>
  <c r="DN147" i="7"/>
  <c r="C219" i="7"/>
  <c r="AZ193" i="7"/>
  <c r="F208" i="7"/>
  <c r="BF182" i="7"/>
  <c r="F206" i="7"/>
  <c r="BF180" i="7"/>
  <c r="BJ122" i="7"/>
  <c r="BA166" i="7"/>
  <c r="D192" i="7"/>
  <c r="BC165" i="7"/>
  <c r="E191" i="7"/>
  <c r="DN115" i="7"/>
  <c r="G203" i="7"/>
  <c r="BG177" i="7"/>
  <c r="BC166" i="7"/>
  <c r="E192" i="7"/>
  <c r="BC143" i="7"/>
  <c r="E169" i="7"/>
  <c r="DK175" i="7"/>
  <c r="DC175" i="7"/>
  <c r="CU175" i="7"/>
  <c r="DJ175" i="7"/>
  <c r="DB175" i="7"/>
  <c r="CT175" i="7"/>
  <c r="DH175" i="7"/>
  <c r="CZ175" i="7"/>
  <c r="CR175" i="7"/>
  <c r="BM201" i="7"/>
  <c r="DG175" i="7"/>
  <c r="CY175" i="7"/>
  <c r="CQ175" i="7"/>
  <c r="DF175" i="7"/>
  <c r="CX175" i="7"/>
  <c r="CP175" i="7"/>
  <c r="DE175" i="7"/>
  <c r="DD175" i="7"/>
  <c r="DA175" i="7"/>
  <c r="CW175" i="7"/>
  <c r="CV175" i="7"/>
  <c r="DL175" i="7"/>
  <c r="DM175" i="7"/>
  <c r="DI175" i="7"/>
  <c r="CS175" i="7"/>
  <c r="BG173" i="7"/>
  <c r="G199" i="7"/>
  <c r="D223" i="7"/>
  <c r="BA197" i="7"/>
  <c r="BH166" i="7"/>
  <c r="H192" i="7"/>
  <c r="BH162" i="7"/>
  <c r="H188" i="7"/>
  <c r="DK179" i="7"/>
  <c r="DC179" i="7"/>
  <c r="CU179" i="7"/>
  <c r="DJ179" i="7"/>
  <c r="DB179" i="7"/>
  <c r="CT179" i="7"/>
  <c r="DH179" i="7"/>
  <c r="CZ179" i="7"/>
  <c r="CR179" i="7"/>
  <c r="DG179" i="7"/>
  <c r="CY179" i="7"/>
  <c r="CQ179" i="7"/>
  <c r="DF179" i="7"/>
  <c r="CX179" i="7"/>
  <c r="CP179" i="7"/>
  <c r="CV179" i="7"/>
  <c r="DM179" i="7"/>
  <c r="CS179" i="7"/>
  <c r="DL179" i="7"/>
  <c r="BM205" i="7"/>
  <c r="DI179" i="7"/>
  <c r="DE179" i="7"/>
  <c r="DA179" i="7"/>
  <c r="CW179" i="7"/>
  <c r="DD179" i="7"/>
  <c r="DK176" i="7"/>
  <c r="DC176" i="7"/>
  <c r="CU176" i="7"/>
  <c r="DJ176" i="7"/>
  <c r="DB176" i="7"/>
  <c r="CT176" i="7"/>
  <c r="DH176" i="7"/>
  <c r="CZ176" i="7"/>
  <c r="CR176" i="7"/>
  <c r="DG176" i="7"/>
  <c r="CY176" i="7"/>
  <c r="CQ176" i="7"/>
  <c r="DF176" i="7"/>
  <c r="CX176" i="7"/>
  <c r="CP176" i="7"/>
  <c r="DI176" i="7"/>
  <c r="DE176" i="7"/>
  <c r="DD176" i="7"/>
  <c r="DA176" i="7"/>
  <c r="BM202" i="7"/>
  <c r="CW176" i="7"/>
  <c r="DM176" i="7"/>
  <c r="CS176" i="7"/>
  <c r="DL176" i="7"/>
  <c r="CV176" i="7"/>
  <c r="DN149" i="7"/>
  <c r="DN134" i="7"/>
  <c r="C214" i="7"/>
  <c r="AZ188" i="7"/>
  <c r="BG174" i="7"/>
  <c r="G200" i="7"/>
  <c r="D213" i="7"/>
  <c r="BA187" i="7"/>
  <c r="DK182" i="7"/>
  <c r="DC182" i="7"/>
  <c r="CU182" i="7"/>
  <c r="DJ182" i="7"/>
  <c r="DB182" i="7"/>
  <c r="CT182" i="7"/>
  <c r="DH182" i="7"/>
  <c r="CZ182" i="7"/>
  <c r="CR182" i="7"/>
  <c r="DG182" i="7"/>
  <c r="CY182" i="7"/>
  <c r="CQ182" i="7"/>
  <c r="BM208" i="7"/>
  <c r="DF182" i="7"/>
  <c r="CX182" i="7"/>
  <c r="CP182" i="7"/>
  <c r="DD182" i="7"/>
  <c r="DA182" i="7"/>
  <c r="CW182" i="7"/>
  <c r="CV182" i="7"/>
  <c r="DM182" i="7"/>
  <c r="CS182" i="7"/>
  <c r="DI182" i="7"/>
  <c r="DL182" i="7"/>
  <c r="DE182" i="7"/>
  <c r="BA167" i="7"/>
  <c r="D193" i="7"/>
  <c r="BG169" i="7"/>
  <c r="G195" i="7"/>
  <c r="BG164" i="7"/>
  <c r="G190" i="7"/>
  <c r="C224" i="7"/>
  <c r="AZ198" i="7"/>
  <c r="F205" i="7"/>
  <c r="BF179" i="7"/>
  <c r="C174" i="7"/>
  <c r="AZ148" i="7"/>
  <c r="DN138" i="7"/>
  <c r="BC167" i="7"/>
  <c r="E193" i="7"/>
  <c r="BC182" i="7"/>
  <c r="E208" i="7"/>
  <c r="C220" i="7"/>
  <c r="AZ194" i="7"/>
  <c r="DI141" i="7"/>
  <c r="DA141" i="7"/>
  <c r="CS141" i="7"/>
  <c r="DH141" i="7"/>
  <c r="CZ141" i="7"/>
  <c r="CR141" i="7"/>
  <c r="DG141" i="7"/>
  <c r="CY141" i="7"/>
  <c r="CQ141" i="7"/>
  <c r="DF141" i="7"/>
  <c r="CX141" i="7"/>
  <c r="CP141" i="7"/>
  <c r="DM141" i="7"/>
  <c r="DE141" i="7"/>
  <c r="CW141" i="7"/>
  <c r="DK141" i="7"/>
  <c r="DC141" i="7"/>
  <c r="CU141" i="7"/>
  <c r="BM167" i="7"/>
  <c r="CV141" i="7"/>
  <c r="CT141" i="7"/>
  <c r="DL141" i="7"/>
  <c r="DJ141" i="7"/>
  <c r="DD141" i="7"/>
  <c r="DB141" i="7"/>
  <c r="DN113" i="7"/>
  <c r="F181" i="7"/>
  <c r="BF155" i="7"/>
  <c r="BG162" i="7"/>
  <c r="G188" i="7"/>
  <c r="BC175" i="7"/>
  <c r="E201" i="7"/>
  <c r="DN152" i="7"/>
  <c r="DK178" i="7"/>
  <c r="DC178" i="7"/>
  <c r="CU178" i="7"/>
  <c r="DJ178" i="7"/>
  <c r="DB178" i="7"/>
  <c r="CT178" i="7"/>
  <c r="DH178" i="7"/>
  <c r="CZ178" i="7"/>
  <c r="CR178" i="7"/>
  <c r="DG178" i="7"/>
  <c r="CY178" i="7"/>
  <c r="CQ178" i="7"/>
  <c r="DF178" i="7"/>
  <c r="CX178" i="7"/>
  <c r="CP178" i="7"/>
  <c r="DM178" i="7"/>
  <c r="CS178" i="7"/>
  <c r="DL178" i="7"/>
  <c r="DI178" i="7"/>
  <c r="DE178" i="7"/>
  <c r="DD178" i="7"/>
  <c r="BM204" i="7"/>
  <c r="CW178" i="7"/>
  <c r="DA178" i="7"/>
  <c r="CV178" i="7"/>
  <c r="E204" i="7"/>
  <c r="BC178" i="7"/>
  <c r="BG160" i="7"/>
  <c r="G186" i="7"/>
  <c r="BM203" i="7"/>
  <c r="DK177" i="7"/>
  <c r="DC177" i="7"/>
  <c r="CU177" i="7"/>
  <c r="DJ177" i="7"/>
  <c r="DB177" i="7"/>
  <c r="CT177" i="7"/>
  <c r="DH177" i="7"/>
  <c r="CZ177" i="7"/>
  <c r="CR177" i="7"/>
  <c r="DG177" i="7"/>
  <c r="CY177" i="7"/>
  <c r="CQ177" i="7"/>
  <c r="DF177" i="7"/>
  <c r="CX177" i="7"/>
  <c r="CP177" i="7"/>
  <c r="DL177" i="7"/>
  <c r="DI177" i="7"/>
  <c r="DE177" i="7"/>
  <c r="DD177" i="7"/>
  <c r="DA177" i="7"/>
  <c r="CV177" i="7"/>
  <c r="CS177" i="7"/>
  <c r="DM177" i="7"/>
  <c r="CW177" i="7"/>
  <c r="G205" i="7"/>
  <c r="BG179" i="7"/>
  <c r="DN110" i="7"/>
  <c r="BC171" i="7"/>
  <c r="E197" i="7"/>
  <c r="DK169" i="7"/>
  <c r="DC169" i="7"/>
  <c r="CU169" i="7"/>
  <c r="BM195" i="7"/>
  <c r="DJ169" i="7"/>
  <c r="DB169" i="7"/>
  <c r="CT169" i="7"/>
  <c r="DH169" i="7"/>
  <c r="CZ169" i="7"/>
  <c r="CR169" i="7"/>
  <c r="DG169" i="7"/>
  <c r="CY169" i="7"/>
  <c r="CQ169" i="7"/>
  <c r="DF169" i="7"/>
  <c r="CX169" i="7"/>
  <c r="CP169" i="7"/>
  <c r="DL169" i="7"/>
  <c r="DI169" i="7"/>
  <c r="DE169" i="7"/>
  <c r="DD169" i="7"/>
  <c r="DA169" i="7"/>
  <c r="CV169" i="7"/>
  <c r="DM169" i="7"/>
  <c r="CS169" i="7"/>
  <c r="CW169" i="7"/>
  <c r="BH165" i="7"/>
  <c r="H191" i="7"/>
  <c r="E212" i="7"/>
  <c r="BC186" i="7"/>
  <c r="G208" i="7"/>
  <c r="BG182" i="7"/>
  <c r="DL161" i="7"/>
  <c r="DD161" i="7"/>
  <c r="CV161" i="7"/>
  <c r="DK161" i="7"/>
  <c r="DC161" i="7"/>
  <c r="CU161" i="7"/>
  <c r="DI161" i="7"/>
  <c r="DA161" i="7"/>
  <c r="CS161" i="7"/>
  <c r="DH161" i="7"/>
  <c r="CZ161" i="7"/>
  <c r="CR161" i="7"/>
  <c r="DE161" i="7"/>
  <c r="DB161" i="7"/>
  <c r="CY161" i="7"/>
  <c r="CX161" i="7"/>
  <c r="DM161" i="7"/>
  <c r="CW161" i="7"/>
  <c r="BM187" i="7"/>
  <c r="DG161" i="7"/>
  <c r="CQ161" i="7"/>
  <c r="DJ161" i="7"/>
  <c r="DF161" i="7"/>
  <c r="CT161" i="7"/>
  <c r="CP161" i="7"/>
  <c r="BG170" i="7"/>
  <c r="G196" i="7"/>
  <c r="BH175" i="7"/>
  <c r="H201" i="7"/>
  <c r="DN150" i="7"/>
  <c r="BG172" i="7"/>
  <c r="G198" i="7"/>
  <c r="DN155" i="7"/>
  <c r="C217" i="7"/>
  <c r="AZ191" i="7"/>
  <c r="DN140" i="7"/>
  <c r="F190" i="7"/>
  <c r="BF164" i="7"/>
  <c r="BG167" i="7"/>
  <c r="G193" i="7"/>
  <c r="DN148" i="7"/>
  <c r="BC163" i="7"/>
  <c r="E189" i="7"/>
  <c r="BM209" i="7"/>
  <c r="DK183" i="7"/>
  <c r="DC183" i="7"/>
  <c r="CU183" i="7"/>
  <c r="DJ183" i="7"/>
  <c r="DB183" i="7"/>
  <c r="CT183" i="7"/>
  <c r="DH183" i="7"/>
  <c r="CZ183" i="7"/>
  <c r="CR183" i="7"/>
  <c r="DG183" i="7"/>
  <c r="CY183" i="7"/>
  <c r="CQ183" i="7"/>
  <c r="DF183" i="7"/>
  <c r="CX183" i="7"/>
  <c r="CP183" i="7"/>
  <c r="DE183" i="7"/>
  <c r="DD183" i="7"/>
  <c r="DA183" i="7"/>
  <c r="CW183" i="7"/>
  <c r="CV183" i="7"/>
  <c r="DL183" i="7"/>
  <c r="DI183" i="7"/>
  <c r="CS183" i="7"/>
  <c r="DM183" i="7"/>
  <c r="BC180" i="7"/>
  <c r="E206" i="7"/>
  <c r="BA156" i="7"/>
  <c r="D182" i="7"/>
  <c r="F198" i="7"/>
  <c r="BF172" i="7"/>
  <c r="BA172" i="7"/>
  <c r="D198" i="7"/>
  <c r="C170" i="7"/>
  <c r="AZ144" i="7"/>
  <c r="BG166" i="7"/>
  <c r="G192" i="7"/>
  <c r="DI139" i="7"/>
  <c r="DA139" i="7"/>
  <c r="CS139" i="7"/>
  <c r="DH139" i="7"/>
  <c r="CZ139" i="7"/>
  <c r="CR139" i="7"/>
  <c r="DG139" i="7"/>
  <c r="CY139" i="7"/>
  <c r="CQ139" i="7"/>
  <c r="DF139" i="7"/>
  <c r="CX139" i="7"/>
  <c r="CP139" i="7"/>
  <c r="DM139" i="7"/>
  <c r="DE139" i="7"/>
  <c r="CW139" i="7"/>
  <c r="DK139" i="7"/>
  <c r="DC139" i="7"/>
  <c r="CU139" i="7"/>
  <c r="DL139" i="7"/>
  <c r="DJ139" i="7"/>
  <c r="BM165" i="7"/>
  <c r="DD139" i="7"/>
  <c r="DB139" i="7"/>
  <c r="CV139" i="7"/>
  <c r="CT139" i="7"/>
  <c r="BH164" i="7"/>
  <c r="H190" i="7"/>
  <c r="BH173" i="7"/>
  <c r="H199" i="7"/>
  <c r="BH163" i="7"/>
  <c r="H189" i="7"/>
  <c r="BC164" i="7"/>
  <c r="E190" i="7"/>
  <c r="F191" i="7"/>
  <c r="BF165" i="7"/>
  <c r="DK168" i="7"/>
  <c r="DC168" i="7"/>
  <c r="CU168" i="7"/>
  <c r="BM194" i="7"/>
  <c r="DJ168" i="7"/>
  <c r="DB168" i="7"/>
  <c r="CT168" i="7"/>
  <c r="DH168" i="7"/>
  <c r="CZ168" i="7"/>
  <c r="CR168" i="7"/>
  <c r="DG168" i="7"/>
  <c r="CY168" i="7"/>
  <c r="CQ168" i="7"/>
  <c r="DL168" i="7"/>
  <c r="CV168" i="7"/>
  <c r="DI168" i="7"/>
  <c r="CS168" i="7"/>
  <c r="DF168" i="7"/>
  <c r="CP168" i="7"/>
  <c r="DE168" i="7"/>
  <c r="DD168" i="7"/>
  <c r="CX168" i="7"/>
  <c r="DM168" i="7"/>
  <c r="DA168" i="7"/>
  <c r="CW168" i="7"/>
  <c r="C231" i="7"/>
  <c r="AZ205" i="7"/>
  <c r="E173" i="7"/>
  <c r="BC147" i="7"/>
  <c r="BF176" i="7"/>
  <c r="F202" i="7"/>
  <c r="G209" i="7"/>
  <c r="BG183" i="7"/>
  <c r="DN146" i="7"/>
  <c r="H176" i="7"/>
  <c r="BH150" i="7"/>
  <c r="E181" i="7"/>
  <c r="BC155" i="7"/>
  <c r="DN135" i="7"/>
  <c r="DN151" i="7"/>
  <c r="BF160" i="7"/>
  <c r="F186" i="7"/>
  <c r="C173" i="7"/>
  <c r="AZ147" i="7"/>
  <c r="BA148" i="7"/>
  <c r="D174" i="7"/>
  <c r="BH154" i="7"/>
  <c r="BJ154" i="7" s="1"/>
  <c r="H180" i="7"/>
  <c r="BJ125" i="7"/>
  <c r="BA203" i="7"/>
  <c r="D229" i="7"/>
  <c r="D209" i="7"/>
  <c r="BA183" i="7"/>
  <c r="G175" i="7"/>
  <c r="BG149" i="7"/>
  <c r="BJ149" i="7" s="1"/>
  <c r="F188" i="7"/>
  <c r="BF162" i="7"/>
  <c r="BJ118" i="7"/>
  <c r="F201" i="7"/>
  <c r="BF175" i="7"/>
  <c r="C202" i="7"/>
  <c r="AZ176" i="7"/>
  <c r="E209" i="7"/>
  <c r="BC183" i="7"/>
  <c r="D202" i="7"/>
  <c r="BA176" i="7"/>
  <c r="H209" i="7"/>
  <c r="BH183" i="7"/>
  <c r="BH179" i="7"/>
  <c r="H205" i="7"/>
  <c r="C232" i="7"/>
  <c r="AZ206" i="7"/>
  <c r="DI136" i="7"/>
  <c r="DA136" i="7"/>
  <c r="CS136" i="7"/>
  <c r="DH136" i="7"/>
  <c r="CZ136" i="7"/>
  <c r="CR136" i="7"/>
  <c r="DG136" i="7"/>
  <c r="CY136" i="7"/>
  <c r="CQ136" i="7"/>
  <c r="BM162" i="7"/>
  <c r="DF136" i="7"/>
  <c r="CX136" i="7"/>
  <c r="CP136" i="7"/>
  <c r="DM136" i="7"/>
  <c r="DE136" i="7"/>
  <c r="CW136" i="7"/>
  <c r="DK136" i="7"/>
  <c r="DC136" i="7"/>
  <c r="CU136" i="7"/>
  <c r="DD136" i="7"/>
  <c r="DB136" i="7"/>
  <c r="CV136" i="7"/>
  <c r="CT136" i="7"/>
  <c r="DL136" i="7"/>
  <c r="DJ136" i="7"/>
  <c r="DN145" i="7"/>
  <c r="D168" i="7"/>
  <c r="BA142" i="7"/>
  <c r="G206" i="7"/>
  <c r="BG180" i="7"/>
  <c r="BH170" i="7"/>
  <c r="H196" i="7"/>
  <c r="DI137" i="7"/>
  <c r="DA137" i="7"/>
  <c r="CS137" i="7"/>
  <c r="DH137" i="7"/>
  <c r="CZ137" i="7"/>
  <c r="CR137" i="7"/>
  <c r="DG137" i="7"/>
  <c r="CY137" i="7"/>
  <c r="CQ137" i="7"/>
  <c r="DF137" i="7"/>
  <c r="CX137" i="7"/>
  <c r="CP137" i="7"/>
  <c r="DM137" i="7"/>
  <c r="DE137" i="7"/>
  <c r="CW137" i="7"/>
  <c r="DK137" i="7"/>
  <c r="DC137" i="7"/>
  <c r="CU137" i="7"/>
  <c r="CV137" i="7"/>
  <c r="CT137" i="7"/>
  <c r="BM163" i="7"/>
  <c r="DL137" i="7"/>
  <c r="DJ137" i="7"/>
  <c r="DD137" i="7"/>
  <c r="DB137" i="7"/>
  <c r="BH178" i="7"/>
  <c r="H204" i="7"/>
  <c r="H186" i="7"/>
  <c r="BH160" i="7"/>
  <c r="C186" i="7"/>
  <c r="AZ160" i="7"/>
  <c r="D206" i="7"/>
  <c r="BA180" i="7"/>
  <c r="C178" i="7"/>
  <c r="AZ152" i="7"/>
  <c r="BH161" i="7"/>
  <c r="H187" i="7"/>
  <c r="BC170" i="7"/>
  <c r="E196" i="7"/>
  <c r="BJ121" i="7"/>
  <c r="F194" i="7"/>
  <c r="BF168" i="7"/>
  <c r="BC168" i="7"/>
  <c r="E194" i="7"/>
  <c r="F195" i="7"/>
  <c r="BF169" i="7"/>
  <c r="DN157" i="7"/>
  <c r="C177" i="7"/>
  <c r="AZ151" i="7"/>
  <c r="BH171" i="7"/>
  <c r="H197" i="7"/>
  <c r="DK164" i="7"/>
  <c r="DC164" i="7"/>
  <c r="CU164" i="7"/>
  <c r="BM190" i="7"/>
  <c r="DJ164" i="7"/>
  <c r="DB164" i="7"/>
  <c r="CT164" i="7"/>
  <c r="DH164" i="7"/>
  <c r="CZ164" i="7"/>
  <c r="CR164" i="7"/>
  <c r="DG164" i="7"/>
  <c r="CY164" i="7"/>
  <c r="CQ164" i="7"/>
  <c r="DL164" i="7"/>
  <c r="CV164" i="7"/>
  <c r="DI164" i="7"/>
  <c r="CS164" i="7"/>
  <c r="DF164" i="7"/>
  <c r="CP164" i="7"/>
  <c r="DE164" i="7"/>
  <c r="DD164" i="7"/>
  <c r="CX164" i="7"/>
  <c r="DM164" i="7"/>
  <c r="CW164" i="7"/>
  <c r="DA164" i="7"/>
  <c r="G202" i="7"/>
  <c r="BG176" i="7"/>
  <c r="F167" i="7"/>
  <c r="BF141" i="7"/>
  <c r="BJ141" i="7" s="1"/>
  <c r="C169" i="7"/>
  <c r="AZ143" i="7"/>
  <c r="BJ143" i="7" s="1"/>
  <c r="BA163" i="7"/>
  <c r="D189" i="7"/>
  <c r="F192" i="7"/>
  <c r="BF166" i="7"/>
  <c r="DI144" i="7"/>
  <c r="DA144" i="7"/>
  <c r="CS144" i="7"/>
  <c r="BM170" i="7"/>
  <c r="DH144" i="7"/>
  <c r="CZ144" i="7"/>
  <c r="CR144" i="7"/>
  <c r="DG144" i="7"/>
  <c r="CY144" i="7"/>
  <c r="CQ144" i="7"/>
  <c r="DF144" i="7"/>
  <c r="CX144" i="7"/>
  <c r="CP144" i="7"/>
  <c r="DM144" i="7"/>
  <c r="DE144" i="7"/>
  <c r="CW144" i="7"/>
  <c r="DK144" i="7"/>
  <c r="DC144" i="7"/>
  <c r="CU144" i="7"/>
  <c r="DD144" i="7"/>
  <c r="DB144" i="7"/>
  <c r="CV144" i="7"/>
  <c r="CT144" i="7"/>
  <c r="DJ144" i="7"/>
  <c r="DL144" i="7"/>
  <c r="F196" i="7"/>
  <c r="BF170" i="7"/>
  <c r="C223" i="7"/>
  <c r="AZ197" i="7"/>
  <c r="BH177" i="7"/>
  <c r="H203" i="7"/>
  <c r="C215" i="7"/>
  <c r="AZ189" i="7"/>
  <c r="BG165" i="7"/>
  <c r="BJ165" i="7" s="1"/>
  <c r="G191" i="7"/>
  <c r="DN153" i="7"/>
  <c r="DN143" i="7"/>
  <c r="C227" i="7"/>
  <c r="AZ201" i="7"/>
  <c r="BA169" i="7"/>
  <c r="D195" i="7"/>
  <c r="DK166" i="7"/>
  <c r="DC166" i="7"/>
  <c r="CU166" i="7"/>
  <c r="BM192" i="7"/>
  <c r="DJ166" i="7"/>
  <c r="DB166" i="7"/>
  <c r="CT166" i="7"/>
  <c r="DH166" i="7"/>
  <c r="CZ166" i="7"/>
  <c r="CR166" i="7"/>
  <c r="DG166" i="7"/>
  <c r="CY166" i="7"/>
  <c r="CQ166" i="7"/>
  <c r="DL166" i="7"/>
  <c r="CV166" i="7"/>
  <c r="DI166" i="7"/>
  <c r="CS166" i="7"/>
  <c r="DF166" i="7"/>
  <c r="CP166" i="7"/>
  <c r="DE166" i="7"/>
  <c r="DD166" i="7"/>
  <c r="CX166" i="7"/>
  <c r="DM166" i="7"/>
  <c r="DA166" i="7"/>
  <c r="CW166" i="7"/>
  <c r="DN156" i="7"/>
  <c r="D205" i="7"/>
  <c r="BA179" i="7"/>
  <c r="BF161" i="7"/>
  <c r="F187" i="7"/>
  <c r="BJ129" i="7"/>
  <c r="BC205" i="7"/>
  <c r="E231" i="7"/>
  <c r="G204" i="7"/>
  <c r="BG178" i="7"/>
  <c r="F200" i="7"/>
  <c r="BF174" i="7"/>
  <c r="BH169" i="7"/>
  <c r="H195" i="7"/>
  <c r="AZ209" i="7"/>
  <c r="C235" i="7"/>
  <c r="C187" i="7"/>
  <c r="AZ161" i="7"/>
  <c r="BJ117" i="7"/>
  <c r="BF183" i="7"/>
  <c r="F209" i="7"/>
  <c r="BC151" i="7"/>
  <c r="E177" i="7"/>
  <c r="BA152" i="7"/>
  <c r="D178" i="7"/>
  <c r="BH146" i="7"/>
  <c r="H172" i="7"/>
  <c r="G171" i="7"/>
  <c r="BG145" i="7"/>
  <c r="BJ145" i="7" s="1"/>
  <c r="D207" i="7"/>
  <c r="BA181" i="7"/>
  <c r="BA162" i="7"/>
  <c r="D188" i="7"/>
  <c r="DK171" i="7"/>
  <c r="DC171" i="7"/>
  <c r="CU171" i="7"/>
  <c r="BM197" i="7"/>
  <c r="DJ171" i="7"/>
  <c r="DB171" i="7"/>
  <c r="CT171" i="7"/>
  <c r="DH171" i="7"/>
  <c r="CZ171" i="7"/>
  <c r="CR171" i="7"/>
  <c r="DG171" i="7"/>
  <c r="CY171" i="7"/>
  <c r="CQ171" i="7"/>
  <c r="DF171" i="7"/>
  <c r="CX171" i="7"/>
  <c r="CP171" i="7"/>
  <c r="CV171" i="7"/>
  <c r="DM171" i="7"/>
  <c r="CS171" i="7"/>
  <c r="DL171" i="7"/>
  <c r="DI171" i="7"/>
  <c r="DE171" i="7"/>
  <c r="DA171" i="7"/>
  <c r="DD171" i="7"/>
  <c r="CW171" i="7"/>
  <c r="BC161" i="7"/>
  <c r="E187" i="7"/>
  <c r="D217" i="7"/>
  <c r="BA191" i="7"/>
  <c r="BC162" i="7"/>
  <c r="E188" i="7"/>
  <c r="DN154" i="7"/>
  <c r="G187" i="7"/>
  <c r="BG161" i="7"/>
  <c r="BJ134" i="7"/>
  <c r="BA164" i="7"/>
  <c r="BJ164" i="7" s="1"/>
  <c r="D190" i="7"/>
  <c r="BH174" i="7"/>
  <c r="H200" i="7"/>
  <c r="DK172" i="7"/>
  <c r="DC172" i="7"/>
  <c r="CU172" i="7"/>
  <c r="BM198" i="7"/>
  <c r="DJ172" i="7"/>
  <c r="DB172" i="7"/>
  <c r="CT172" i="7"/>
  <c r="DH172" i="7"/>
  <c r="CZ172" i="7"/>
  <c r="CR172" i="7"/>
  <c r="DG172" i="7"/>
  <c r="CY172" i="7"/>
  <c r="CQ172" i="7"/>
  <c r="DF172" i="7"/>
  <c r="CX172" i="7"/>
  <c r="CP172" i="7"/>
  <c r="CW172" i="7"/>
  <c r="CV172" i="7"/>
  <c r="DM172" i="7"/>
  <c r="CS172" i="7"/>
  <c r="DL172" i="7"/>
  <c r="DI172" i="7"/>
  <c r="DD172" i="7"/>
  <c r="DE172" i="7"/>
  <c r="DA172" i="7"/>
  <c r="DK181" i="7"/>
  <c r="DC181" i="7"/>
  <c r="CU181" i="7"/>
  <c r="DJ181" i="7"/>
  <c r="DB181" i="7"/>
  <c r="CT181" i="7"/>
  <c r="DH181" i="7"/>
  <c r="CZ181" i="7"/>
  <c r="CR181" i="7"/>
  <c r="BM207" i="7"/>
  <c r="DG181" i="7"/>
  <c r="CY181" i="7"/>
  <c r="CQ181" i="7"/>
  <c r="DF181" i="7"/>
  <c r="CX181" i="7"/>
  <c r="CP181" i="7"/>
  <c r="DA181" i="7"/>
  <c r="CW181" i="7"/>
  <c r="CV181" i="7"/>
  <c r="DM181" i="7"/>
  <c r="CS181" i="7"/>
  <c r="DL181" i="7"/>
  <c r="DE181" i="7"/>
  <c r="DD181" i="7"/>
  <c r="DI181" i="7"/>
  <c r="BC150" i="7"/>
  <c r="BJ150" i="7" s="1"/>
  <c r="E176" i="7"/>
  <c r="BC174" i="7"/>
  <c r="E200" i="7"/>
  <c r="BH167" i="7"/>
  <c r="H193" i="7"/>
  <c r="C216" i="7"/>
  <c r="AZ190" i="7"/>
  <c r="DK174" i="7"/>
  <c r="DC174" i="7"/>
  <c r="CU174" i="7"/>
  <c r="DJ174" i="7"/>
  <c r="DB174" i="7"/>
  <c r="CT174" i="7"/>
  <c r="BM200" i="7"/>
  <c r="DH174" i="7"/>
  <c r="CZ174" i="7"/>
  <c r="CR174" i="7"/>
  <c r="DG174" i="7"/>
  <c r="CY174" i="7"/>
  <c r="CQ174" i="7"/>
  <c r="DF174" i="7"/>
  <c r="CX174" i="7"/>
  <c r="CP174" i="7"/>
  <c r="DD174" i="7"/>
  <c r="DA174" i="7"/>
  <c r="CW174" i="7"/>
  <c r="CV174" i="7"/>
  <c r="DM174" i="7"/>
  <c r="CS174" i="7"/>
  <c r="DI174" i="7"/>
  <c r="DL174" i="7"/>
  <c r="DE174" i="7"/>
  <c r="D170" i="7"/>
  <c r="BA144" i="7"/>
  <c r="C181" i="7"/>
  <c r="AZ155" i="7"/>
  <c r="F204" i="7"/>
  <c r="BF178" i="7"/>
  <c r="BJ135" i="7"/>
  <c r="BH181" i="7"/>
  <c r="H207" i="7"/>
  <c r="D186" i="7"/>
  <c r="BA160" i="7"/>
  <c r="BG163" i="7"/>
  <c r="G189" i="7"/>
  <c r="G207" i="7"/>
  <c r="BG181" i="7"/>
  <c r="DN118" i="7"/>
  <c r="AM132" i="6"/>
  <c r="AP161" i="6"/>
  <c r="AP186" i="6"/>
  <c r="AL132" i="6"/>
  <c r="AL140" i="6"/>
  <c r="AD166" i="6"/>
  <c r="AL144" i="6"/>
  <c r="AD170" i="6"/>
  <c r="AM161" i="6"/>
  <c r="AE187" i="6"/>
  <c r="AL147" i="6"/>
  <c r="AD173" i="6"/>
  <c r="AM145" i="6"/>
  <c r="AE171" i="6"/>
  <c r="AL156" i="6"/>
  <c r="AD182" i="6"/>
  <c r="AM142" i="6"/>
  <c r="AE168" i="6"/>
  <c r="AM139" i="6"/>
  <c r="AE165" i="6"/>
  <c r="AL134" i="6"/>
  <c r="AD160" i="6"/>
  <c r="AL154" i="6"/>
  <c r="AD180" i="6"/>
  <c r="AL143" i="6"/>
  <c r="AD169" i="6"/>
  <c r="AM178" i="6"/>
  <c r="AE204" i="6"/>
  <c r="AL150" i="6"/>
  <c r="AD176" i="6"/>
  <c r="AL146" i="6"/>
  <c r="AD172" i="6"/>
  <c r="AL145" i="6"/>
  <c r="AD171" i="6"/>
  <c r="AM150" i="6"/>
  <c r="AE176" i="6"/>
  <c r="AL137" i="6"/>
  <c r="AD163" i="6"/>
  <c r="AL141" i="6"/>
  <c r="AD167" i="6"/>
  <c r="AM143" i="6"/>
  <c r="AE169" i="6"/>
  <c r="AL155" i="6"/>
  <c r="AD181" i="6"/>
  <c r="AL138" i="6"/>
  <c r="AD164" i="6"/>
  <c r="AM162" i="6"/>
  <c r="AE188" i="6"/>
  <c r="AM148" i="6"/>
  <c r="AE174" i="6"/>
  <c r="AM173" i="6"/>
  <c r="AE199" i="6"/>
  <c r="AM154" i="6"/>
  <c r="AE180" i="6"/>
  <c r="AL153" i="6"/>
  <c r="AD179" i="6"/>
  <c r="AM177" i="6"/>
  <c r="AE203" i="6"/>
  <c r="AL151" i="6"/>
  <c r="AD177" i="6"/>
  <c r="AL157" i="6"/>
  <c r="AD183" i="6"/>
  <c r="AL135" i="6"/>
  <c r="AD161" i="6"/>
  <c r="AL136" i="6"/>
  <c r="AD162" i="6"/>
  <c r="AM141" i="6"/>
  <c r="AE167" i="6"/>
  <c r="AM140" i="6"/>
  <c r="AE166" i="6"/>
  <c r="AM153" i="6"/>
  <c r="AE179" i="6"/>
  <c r="AL152" i="6"/>
  <c r="AD178" i="6"/>
  <c r="AL139" i="6"/>
  <c r="AD165" i="6"/>
  <c r="AM149" i="6"/>
  <c r="AE175" i="6"/>
  <c r="AL149" i="6"/>
  <c r="AD175" i="6"/>
  <c r="AM144" i="6"/>
  <c r="AE170" i="6"/>
  <c r="AE172" i="6"/>
  <c r="AM146" i="6"/>
  <c r="AL148" i="6"/>
  <c r="AD174" i="6"/>
  <c r="AM155" i="6"/>
  <c r="AE181" i="6"/>
  <c r="AM137" i="6"/>
  <c r="AE163" i="6"/>
  <c r="AL142" i="6"/>
  <c r="AD168" i="6"/>
  <c r="AM138" i="6"/>
  <c r="AE164" i="6"/>
  <c r="AM157" i="6"/>
  <c r="AE183" i="6"/>
  <c r="AM156" i="6"/>
  <c r="AE182" i="6"/>
  <c r="AM134" i="6"/>
  <c r="AE160" i="6"/>
  <c r="BJ163" i="7" l="1"/>
  <c r="BJ162" i="7"/>
  <c r="BJ179" i="7"/>
  <c r="DN141" i="7"/>
  <c r="DN182" i="7"/>
  <c r="BJ147" i="7"/>
  <c r="BJ146" i="7"/>
  <c r="DN174" i="7"/>
  <c r="BJ183" i="7"/>
  <c r="BJ166" i="7"/>
  <c r="BJ160" i="7"/>
  <c r="BC173" i="7"/>
  <c r="E199" i="7"/>
  <c r="BA201" i="7"/>
  <c r="D227" i="7"/>
  <c r="DK167" i="7"/>
  <c r="DC167" i="7"/>
  <c r="CU167" i="7"/>
  <c r="BM193" i="7"/>
  <c r="DJ167" i="7"/>
  <c r="DB167" i="7"/>
  <c r="CT167" i="7"/>
  <c r="DH167" i="7"/>
  <c r="CZ167" i="7"/>
  <c r="CR167" i="7"/>
  <c r="DG167" i="7"/>
  <c r="CY167" i="7"/>
  <c r="CQ167" i="7"/>
  <c r="DD167" i="7"/>
  <c r="DA167" i="7"/>
  <c r="CX167" i="7"/>
  <c r="DM167" i="7"/>
  <c r="CW167" i="7"/>
  <c r="DL167" i="7"/>
  <c r="CV167" i="7"/>
  <c r="DF167" i="7"/>
  <c r="CP167" i="7"/>
  <c r="DI167" i="7"/>
  <c r="DE167" i="7"/>
  <c r="CS167" i="7"/>
  <c r="BG168" i="7"/>
  <c r="G194" i="7"/>
  <c r="DF198" i="7"/>
  <c r="CX198" i="7"/>
  <c r="CP198" i="7"/>
  <c r="DM198" i="7"/>
  <c r="DE198" i="7"/>
  <c r="CW198" i="7"/>
  <c r="DK198" i="7"/>
  <c r="DC198" i="7"/>
  <c r="CU198" i="7"/>
  <c r="BM224" i="7"/>
  <c r="DJ198" i="7"/>
  <c r="DB198" i="7"/>
  <c r="CT198" i="7"/>
  <c r="DI198" i="7"/>
  <c r="DA198" i="7"/>
  <c r="CS198" i="7"/>
  <c r="DL198" i="7"/>
  <c r="CQ198" i="7"/>
  <c r="DH198" i="7"/>
  <c r="DG198" i="7"/>
  <c r="DD198" i="7"/>
  <c r="CZ198" i="7"/>
  <c r="CV198" i="7"/>
  <c r="CY198" i="7"/>
  <c r="CR198" i="7"/>
  <c r="BA217" i="7"/>
  <c r="D243" i="7"/>
  <c r="F221" i="7"/>
  <c r="BF195" i="7"/>
  <c r="BA206" i="7"/>
  <c r="D232" i="7"/>
  <c r="BA202" i="7"/>
  <c r="D228" i="7"/>
  <c r="F212" i="7"/>
  <c r="BF186" i="7"/>
  <c r="F217" i="7"/>
  <c r="BF191" i="7"/>
  <c r="DH209" i="7"/>
  <c r="CZ209" i="7"/>
  <c r="CR209" i="7"/>
  <c r="DG209" i="7"/>
  <c r="CY209" i="7"/>
  <c r="CQ209" i="7"/>
  <c r="DF209" i="7"/>
  <c r="CX209" i="7"/>
  <c r="CP209" i="7"/>
  <c r="DM209" i="7"/>
  <c r="DE209" i="7"/>
  <c r="CW209" i="7"/>
  <c r="DL209" i="7"/>
  <c r="DD209" i="7"/>
  <c r="CV209" i="7"/>
  <c r="DK209" i="7"/>
  <c r="DC209" i="7"/>
  <c r="CU209" i="7"/>
  <c r="DI209" i="7"/>
  <c r="DB209" i="7"/>
  <c r="DA209" i="7"/>
  <c r="DJ209" i="7"/>
  <c r="CT209" i="7"/>
  <c r="CS209" i="7"/>
  <c r="BM235" i="7"/>
  <c r="AZ216" i="7"/>
  <c r="C242" i="7"/>
  <c r="BA207" i="7"/>
  <c r="D233" i="7"/>
  <c r="BH195" i="7"/>
  <c r="H221" i="7"/>
  <c r="H223" i="7"/>
  <c r="BH197" i="7"/>
  <c r="DG187" i="7"/>
  <c r="CY187" i="7"/>
  <c r="CQ187" i="7"/>
  <c r="DF187" i="7"/>
  <c r="CX187" i="7"/>
  <c r="CP187" i="7"/>
  <c r="BM213" i="7"/>
  <c r="DL187" i="7"/>
  <c r="DD187" i="7"/>
  <c r="CV187" i="7"/>
  <c r="DK187" i="7"/>
  <c r="DC187" i="7"/>
  <c r="CU187" i="7"/>
  <c r="DJ187" i="7"/>
  <c r="DB187" i="7"/>
  <c r="CT187" i="7"/>
  <c r="DE187" i="7"/>
  <c r="DA187" i="7"/>
  <c r="CZ187" i="7"/>
  <c r="CW187" i="7"/>
  <c r="CS187" i="7"/>
  <c r="DI187" i="7"/>
  <c r="DM187" i="7"/>
  <c r="CR187" i="7"/>
  <c r="DH187" i="7"/>
  <c r="F207" i="7"/>
  <c r="BF181" i="7"/>
  <c r="G216" i="7"/>
  <c r="BG190" i="7"/>
  <c r="DG201" i="7"/>
  <c r="CY201" i="7"/>
  <c r="CQ201" i="7"/>
  <c r="DK201" i="7"/>
  <c r="DC201" i="7"/>
  <c r="CU201" i="7"/>
  <c r="DE201" i="7"/>
  <c r="CT201" i="7"/>
  <c r="DD201" i="7"/>
  <c r="CS201" i="7"/>
  <c r="DL201" i="7"/>
  <c r="DA201" i="7"/>
  <c r="CP201" i="7"/>
  <c r="DJ201" i="7"/>
  <c r="CZ201" i="7"/>
  <c r="DI201" i="7"/>
  <c r="CX201" i="7"/>
  <c r="DM201" i="7"/>
  <c r="DH201" i="7"/>
  <c r="DF201" i="7"/>
  <c r="DB201" i="7"/>
  <c r="CV201" i="7"/>
  <c r="CW201" i="7"/>
  <c r="CR201" i="7"/>
  <c r="BM227" i="7"/>
  <c r="BH208" i="7"/>
  <c r="H234" i="7"/>
  <c r="BC172" i="7"/>
  <c r="E198" i="7"/>
  <c r="F230" i="7"/>
  <c r="BF204" i="7"/>
  <c r="H219" i="7"/>
  <c r="BH193" i="7"/>
  <c r="DN181" i="7"/>
  <c r="DF197" i="7"/>
  <c r="CX197" i="7"/>
  <c r="CP197" i="7"/>
  <c r="DM197" i="7"/>
  <c r="DE197" i="7"/>
  <c r="CW197" i="7"/>
  <c r="DK197" i="7"/>
  <c r="DC197" i="7"/>
  <c r="CU197" i="7"/>
  <c r="DJ197" i="7"/>
  <c r="DB197" i="7"/>
  <c r="CT197" i="7"/>
  <c r="DI197" i="7"/>
  <c r="DA197" i="7"/>
  <c r="CS197" i="7"/>
  <c r="DH197" i="7"/>
  <c r="DG197" i="7"/>
  <c r="DD197" i="7"/>
  <c r="CZ197" i="7"/>
  <c r="BM223" i="7"/>
  <c r="CY197" i="7"/>
  <c r="CR197" i="7"/>
  <c r="DL197" i="7"/>
  <c r="CV197" i="7"/>
  <c r="CQ197" i="7"/>
  <c r="F235" i="7"/>
  <c r="BF209" i="7"/>
  <c r="F213" i="7"/>
  <c r="BF187" i="7"/>
  <c r="AZ223" i="7"/>
  <c r="C249" i="7"/>
  <c r="DK170" i="7"/>
  <c r="DC170" i="7"/>
  <c r="CU170" i="7"/>
  <c r="BM196" i="7"/>
  <c r="DJ170" i="7"/>
  <c r="DB170" i="7"/>
  <c r="CT170" i="7"/>
  <c r="DH170" i="7"/>
  <c r="CZ170" i="7"/>
  <c r="CR170" i="7"/>
  <c r="DG170" i="7"/>
  <c r="CY170" i="7"/>
  <c r="CQ170" i="7"/>
  <c r="DF170" i="7"/>
  <c r="CX170" i="7"/>
  <c r="CP170" i="7"/>
  <c r="DM170" i="7"/>
  <c r="CS170" i="7"/>
  <c r="DL170" i="7"/>
  <c r="DI170" i="7"/>
  <c r="DE170" i="7"/>
  <c r="DD170" i="7"/>
  <c r="CW170" i="7"/>
  <c r="DA170" i="7"/>
  <c r="CV170" i="7"/>
  <c r="E220" i="7"/>
  <c r="BC194" i="7"/>
  <c r="H213" i="7"/>
  <c r="BH187" i="7"/>
  <c r="C212" i="7"/>
  <c r="AZ186" i="7"/>
  <c r="C258" i="7"/>
  <c r="AZ232" i="7"/>
  <c r="BC209" i="7"/>
  <c r="E235" i="7"/>
  <c r="DF194" i="7"/>
  <c r="CX194" i="7"/>
  <c r="CP194" i="7"/>
  <c r="DM194" i="7"/>
  <c r="DE194" i="7"/>
  <c r="CW194" i="7"/>
  <c r="DK194" i="7"/>
  <c r="DC194" i="7"/>
  <c r="CU194" i="7"/>
  <c r="BM220" i="7"/>
  <c r="DJ194" i="7"/>
  <c r="DB194" i="7"/>
  <c r="CT194" i="7"/>
  <c r="DI194" i="7"/>
  <c r="DA194" i="7"/>
  <c r="CS194" i="7"/>
  <c r="CZ194" i="7"/>
  <c r="CY194" i="7"/>
  <c r="CV194" i="7"/>
  <c r="CR194" i="7"/>
  <c r="DL194" i="7"/>
  <c r="CQ194" i="7"/>
  <c r="DG194" i="7"/>
  <c r="DH194" i="7"/>
  <c r="DD194" i="7"/>
  <c r="F224" i="7"/>
  <c r="BF198" i="7"/>
  <c r="AZ217" i="7"/>
  <c r="C243" i="7"/>
  <c r="G231" i="7"/>
  <c r="BG205" i="7"/>
  <c r="G226" i="7"/>
  <c r="BG200" i="7"/>
  <c r="DN176" i="7"/>
  <c r="H214" i="7"/>
  <c r="BH188" i="7"/>
  <c r="BH194" i="7"/>
  <c r="H220" i="7"/>
  <c r="E203" i="7"/>
  <c r="BC177" i="7"/>
  <c r="D215" i="7"/>
  <c r="BA189" i="7"/>
  <c r="E222" i="7"/>
  <c r="BC196" i="7"/>
  <c r="H222" i="7"/>
  <c r="BH196" i="7"/>
  <c r="BH180" i="7"/>
  <c r="BJ180" i="7" s="1"/>
  <c r="H206" i="7"/>
  <c r="E216" i="7"/>
  <c r="BC190" i="7"/>
  <c r="BJ155" i="7"/>
  <c r="G213" i="7"/>
  <c r="BG187" i="7"/>
  <c r="E213" i="7"/>
  <c r="BC187" i="7"/>
  <c r="BG171" i="7"/>
  <c r="BJ171" i="7" s="1"/>
  <c r="G197" i="7"/>
  <c r="D221" i="7"/>
  <c r="BA195" i="7"/>
  <c r="G217" i="7"/>
  <c r="BG191" i="7"/>
  <c r="AZ169" i="7"/>
  <c r="C195" i="7"/>
  <c r="DK163" i="7"/>
  <c r="DC163" i="7"/>
  <c r="CU163" i="7"/>
  <c r="BM189" i="7"/>
  <c r="DJ163" i="7"/>
  <c r="DB163" i="7"/>
  <c r="CT163" i="7"/>
  <c r="DH163" i="7"/>
  <c r="CZ163" i="7"/>
  <c r="CR163" i="7"/>
  <c r="DG163" i="7"/>
  <c r="CY163" i="7"/>
  <c r="CQ163" i="7"/>
  <c r="DD163" i="7"/>
  <c r="DA163" i="7"/>
  <c r="CX163" i="7"/>
  <c r="DM163" i="7"/>
  <c r="CW163" i="7"/>
  <c r="DL163" i="7"/>
  <c r="CV163" i="7"/>
  <c r="DF163" i="7"/>
  <c r="CP163" i="7"/>
  <c r="DI163" i="7"/>
  <c r="DE163" i="7"/>
  <c r="CS163" i="7"/>
  <c r="G232" i="7"/>
  <c r="BG206" i="7"/>
  <c r="DN136" i="7"/>
  <c r="BH205" i="7"/>
  <c r="H231" i="7"/>
  <c r="G201" i="7"/>
  <c r="BG175" i="7"/>
  <c r="BJ175" i="7" s="1"/>
  <c r="BA174" i="7"/>
  <c r="D200" i="7"/>
  <c r="DN168" i="7"/>
  <c r="H215" i="7"/>
  <c r="BH189" i="7"/>
  <c r="G218" i="7"/>
  <c r="BG192" i="7"/>
  <c r="D208" i="7"/>
  <c r="BA182" i="7"/>
  <c r="DN161" i="7"/>
  <c r="DN169" i="7"/>
  <c r="BJ148" i="7"/>
  <c r="G221" i="7"/>
  <c r="BG195" i="7"/>
  <c r="DH208" i="7"/>
  <c r="CZ208" i="7"/>
  <c r="CR208" i="7"/>
  <c r="DG208" i="7"/>
  <c r="CY208" i="7"/>
  <c r="CQ208" i="7"/>
  <c r="DF208" i="7"/>
  <c r="CX208" i="7"/>
  <c r="CP208" i="7"/>
  <c r="DL208" i="7"/>
  <c r="DD208" i="7"/>
  <c r="CV208" i="7"/>
  <c r="DK208" i="7"/>
  <c r="DC208" i="7"/>
  <c r="CU208" i="7"/>
  <c r="BM234" i="7"/>
  <c r="DB208" i="7"/>
  <c r="DA208" i="7"/>
  <c r="CT208" i="7"/>
  <c r="DM208" i="7"/>
  <c r="CS208" i="7"/>
  <c r="DJ208" i="7"/>
  <c r="DE208" i="7"/>
  <c r="DI208" i="7"/>
  <c r="CW208" i="7"/>
  <c r="DN179" i="7"/>
  <c r="DN175" i="7"/>
  <c r="BC169" i="7"/>
  <c r="E195" i="7"/>
  <c r="F232" i="7"/>
  <c r="BF206" i="7"/>
  <c r="F215" i="7"/>
  <c r="BF189" i="7"/>
  <c r="BH191" i="7"/>
  <c r="H217" i="7"/>
  <c r="E219" i="7"/>
  <c r="BC193" i="7"/>
  <c r="G229" i="7"/>
  <c r="BG203" i="7"/>
  <c r="C207" i="7"/>
  <c r="AZ181" i="7"/>
  <c r="DN172" i="7"/>
  <c r="BH172" i="7"/>
  <c r="H198" i="7"/>
  <c r="F226" i="7"/>
  <c r="BF200" i="7"/>
  <c r="F222" i="7"/>
  <c r="BF196" i="7"/>
  <c r="BJ151" i="7"/>
  <c r="BJ152" i="7"/>
  <c r="H212" i="7"/>
  <c r="BH186" i="7"/>
  <c r="DN137" i="7"/>
  <c r="BJ142" i="7"/>
  <c r="C228" i="7"/>
  <c r="AZ202" i="7"/>
  <c r="G235" i="7"/>
  <c r="BG209" i="7"/>
  <c r="C257" i="7"/>
  <c r="AZ231" i="7"/>
  <c r="G219" i="7"/>
  <c r="BG193" i="7"/>
  <c r="G224" i="7"/>
  <c r="BG198" i="7"/>
  <c r="DG203" i="7"/>
  <c r="CY203" i="7"/>
  <c r="CQ203" i="7"/>
  <c r="DK203" i="7"/>
  <c r="DC203" i="7"/>
  <c r="CU203" i="7"/>
  <c r="DJ203" i="7"/>
  <c r="CZ203" i="7"/>
  <c r="DI203" i="7"/>
  <c r="CX203" i="7"/>
  <c r="DF203" i="7"/>
  <c r="CV203" i="7"/>
  <c r="DE203" i="7"/>
  <c r="CT203" i="7"/>
  <c r="DD203" i="7"/>
  <c r="CS203" i="7"/>
  <c r="CR203" i="7"/>
  <c r="CP203" i="7"/>
  <c r="DM203" i="7"/>
  <c r="DL203" i="7"/>
  <c r="DH203" i="7"/>
  <c r="BM229" i="7"/>
  <c r="DA203" i="7"/>
  <c r="DB203" i="7"/>
  <c r="CW203" i="7"/>
  <c r="DN178" i="7"/>
  <c r="E227" i="7"/>
  <c r="BC201" i="7"/>
  <c r="C200" i="7"/>
  <c r="AZ174" i="7"/>
  <c r="H218" i="7"/>
  <c r="BH192" i="7"/>
  <c r="F223" i="7"/>
  <c r="BF197" i="7"/>
  <c r="BM212" i="7"/>
  <c r="DH186" i="7"/>
  <c r="CZ186" i="7"/>
  <c r="CR186" i="7"/>
  <c r="DG186" i="7"/>
  <c r="CY186" i="7"/>
  <c r="CQ186" i="7"/>
  <c r="DM186" i="7"/>
  <c r="DE186" i="7"/>
  <c r="CW186" i="7"/>
  <c r="DL186" i="7"/>
  <c r="DD186" i="7"/>
  <c r="CV186" i="7"/>
  <c r="DK186" i="7"/>
  <c r="DC186" i="7"/>
  <c r="CU186" i="7"/>
  <c r="DF186" i="7"/>
  <c r="DB186" i="7"/>
  <c r="DA186" i="7"/>
  <c r="CX186" i="7"/>
  <c r="CT186" i="7"/>
  <c r="DJ186" i="7"/>
  <c r="CP186" i="7"/>
  <c r="DI186" i="7"/>
  <c r="CS186" i="7"/>
  <c r="F199" i="7"/>
  <c r="BF173" i="7"/>
  <c r="G222" i="7"/>
  <c r="BG196" i="7"/>
  <c r="DF199" i="7"/>
  <c r="CX199" i="7"/>
  <c r="CP199" i="7"/>
  <c r="DM199" i="7"/>
  <c r="DE199" i="7"/>
  <c r="CW199" i="7"/>
  <c r="DK199" i="7"/>
  <c r="DC199" i="7"/>
  <c r="CU199" i="7"/>
  <c r="DJ199" i="7"/>
  <c r="DB199" i="7"/>
  <c r="CT199" i="7"/>
  <c r="DI199" i="7"/>
  <c r="DA199" i="7"/>
  <c r="CS199" i="7"/>
  <c r="CR199" i="7"/>
  <c r="DL199" i="7"/>
  <c r="CQ199" i="7"/>
  <c r="DH199" i="7"/>
  <c r="DG199" i="7"/>
  <c r="DD199" i="7"/>
  <c r="CY199" i="7"/>
  <c r="BM225" i="7"/>
  <c r="CZ199" i="7"/>
  <c r="CV199" i="7"/>
  <c r="E214" i="7"/>
  <c r="BC188" i="7"/>
  <c r="BJ161" i="7"/>
  <c r="F193" i="7"/>
  <c r="BF167" i="7"/>
  <c r="BJ167" i="7" s="1"/>
  <c r="DF190" i="7"/>
  <c r="CX190" i="7"/>
  <c r="CP190" i="7"/>
  <c r="DM190" i="7"/>
  <c r="DE190" i="7"/>
  <c r="CW190" i="7"/>
  <c r="DK190" i="7"/>
  <c r="DC190" i="7"/>
  <c r="CU190" i="7"/>
  <c r="BM216" i="7"/>
  <c r="DJ190" i="7"/>
  <c r="DB190" i="7"/>
  <c r="CT190" i="7"/>
  <c r="DI190" i="7"/>
  <c r="DA190" i="7"/>
  <c r="CS190" i="7"/>
  <c r="DL190" i="7"/>
  <c r="CQ190" i="7"/>
  <c r="DH190" i="7"/>
  <c r="DG190" i="7"/>
  <c r="DD190" i="7"/>
  <c r="CZ190" i="7"/>
  <c r="CV190" i="7"/>
  <c r="CY190" i="7"/>
  <c r="CR190" i="7"/>
  <c r="F228" i="7"/>
  <c r="BF202" i="7"/>
  <c r="BH199" i="7"/>
  <c r="H225" i="7"/>
  <c r="BJ144" i="7"/>
  <c r="G234" i="7"/>
  <c r="BG208" i="7"/>
  <c r="DN177" i="7"/>
  <c r="G212" i="7"/>
  <c r="BG186" i="7"/>
  <c r="DG204" i="7"/>
  <c r="CY204" i="7"/>
  <c r="CQ204" i="7"/>
  <c r="DK204" i="7"/>
  <c r="DC204" i="7"/>
  <c r="CU204" i="7"/>
  <c r="BM230" i="7"/>
  <c r="DM204" i="7"/>
  <c r="DB204" i="7"/>
  <c r="CR204" i="7"/>
  <c r="DL204" i="7"/>
  <c r="DA204" i="7"/>
  <c r="CP204" i="7"/>
  <c r="DI204" i="7"/>
  <c r="CX204" i="7"/>
  <c r="DH204" i="7"/>
  <c r="CW204" i="7"/>
  <c r="DF204" i="7"/>
  <c r="CV204" i="7"/>
  <c r="DJ204" i="7"/>
  <c r="DE204" i="7"/>
  <c r="DD204" i="7"/>
  <c r="CZ204" i="7"/>
  <c r="CT204" i="7"/>
  <c r="CS204" i="7"/>
  <c r="AZ220" i="7"/>
  <c r="C246" i="7"/>
  <c r="D219" i="7"/>
  <c r="BA193" i="7"/>
  <c r="AZ214" i="7"/>
  <c r="C240" i="7"/>
  <c r="DG202" i="7"/>
  <c r="CY202" i="7"/>
  <c r="CQ202" i="7"/>
  <c r="DK202" i="7"/>
  <c r="DC202" i="7"/>
  <c r="CU202" i="7"/>
  <c r="DH202" i="7"/>
  <c r="CW202" i="7"/>
  <c r="DF202" i="7"/>
  <c r="CV202" i="7"/>
  <c r="DD202" i="7"/>
  <c r="CS202" i="7"/>
  <c r="BM228" i="7"/>
  <c r="DM202" i="7"/>
  <c r="DB202" i="7"/>
  <c r="CR202" i="7"/>
  <c r="DL202" i="7"/>
  <c r="DA202" i="7"/>
  <c r="CP202" i="7"/>
  <c r="DE202" i="7"/>
  <c r="CZ202" i="7"/>
  <c r="CX202" i="7"/>
  <c r="CT202" i="7"/>
  <c r="DJ202" i="7"/>
  <c r="DI202" i="7"/>
  <c r="E218" i="7"/>
  <c r="BC192" i="7"/>
  <c r="E217" i="7"/>
  <c r="BC191" i="7"/>
  <c r="BJ191" i="7" s="1"/>
  <c r="F234" i="7"/>
  <c r="BF208" i="7"/>
  <c r="DN160" i="7"/>
  <c r="DN180" i="7"/>
  <c r="DN173" i="7"/>
  <c r="DH207" i="7"/>
  <c r="CZ207" i="7"/>
  <c r="CR207" i="7"/>
  <c r="DG207" i="7"/>
  <c r="CY207" i="7"/>
  <c r="CQ207" i="7"/>
  <c r="DK207" i="7"/>
  <c r="DC207" i="7"/>
  <c r="CU207" i="7"/>
  <c r="DI207" i="7"/>
  <c r="CV207" i="7"/>
  <c r="DF207" i="7"/>
  <c r="CT207" i="7"/>
  <c r="DD207" i="7"/>
  <c r="CP207" i="7"/>
  <c r="DB207" i="7"/>
  <c r="DM207" i="7"/>
  <c r="DA207" i="7"/>
  <c r="CS207" i="7"/>
  <c r="DL207" i="7"/>
  <c r="DJ207" i="7"/>
  <c r="CX207" i="7"/>
  <c r="BM233" i="7"/>
  <c r="DE207" i="7"/>
  <c r="CW207" i="7"/>
  <c r="DN166" i="7"/>
  <c r="AZ224" i="7"/>
  <c r="C250" i="7"/>
  <c r="G225" i="7"/>
  <c r="BG199" i="7"/>
  <c r="DH206" i="7"/>
  <c r="CZ206" i="7"/>
  <c r="CR206" i="7"/>
  <c r="DG206" i="7"/>
  <c r="CY206" i="7"/>
  <c r="CQ206" i="7"/>
  <c r="DK206" i="7"/>
  <c r="DC206" i="7"/>
  <c r="CU206" i="7"/>
  <c r="DJ206" i="7"/>
  <c r="CW206" i="7"/>
  <c r="DI206" i="7"/>
  <c r="CV206" i="7"/>
  <c r="DE206" i="7"/>
  <c r="CS206" i="7"/>
  <c r="BM232" i="7"/>
  <c r="DD206" i="7"/>
  <c r="CP206" i="7"/>
  <c r="DB206" i="7"/>
  <c r="CX206" i="7"/>
  <c r="CT206" i="7"/>
  <c r="DM206" i="7"/>
  <c r="DF206" i="7"/>
  <c r="DL206" i="7"/>
  <c r="DA206" i="7"/>
  <c r="DG200" i="7"/>
  <c r="CY200" i="7"/>
  <c r="CQ200" i="7"/>
  <c r="DK200" i="7"/>
  <c r="DC200" i="7"/>
  <c r="BM226" i="7"/>
  <c r="DM200" i="7"/>
  <c r="DB200" i="7"/>
  <c r="CS200" i="7"/>
  <c r="DL200" i="7"/>
  <c r="DA200" i="7"/>
  <c r="CR200" i="7"/>
  <c r="DI200" i="7"/>
  <c r="CX200" i="7"/>
  <c r="DH200" i="7"/>
  <c r="CW200" i="7"/>
  <c r="DF200" i="7"/>
  <c r="CV200" i="7"/>
  <c r="CZ200" i="7"/>
  <c r="CU200" i="7"/>
  <c r="CT200" i="7"/>
  <c r="CP200" i="7"/>
  <c r="DE200" i="7"/>
  <c r="DJ200" i="7"/>
  <c r="DD200" i="7"/>
  <c r="BH176" i="7"/>
  <c r="H202" i="7"/>
  <c r="DN183" i="7"/>
  <c r="E215" i="7"/>
  <c r="BC189" i="7"/>
  <c r="E230" i="7"/>
  <c r="BC204" i="7"/>
  <c r="BA213" i="7"/>
  <c r="D239" i="7"/>
  <c r="D212" i="7"/>
  <c r="BA186" i="7"/>
  <c r="BH207" i="7"/>
  <c r="H233" i="7"/>
  <c r="E226" i="7"/>
  <c r="BC200" i="7"/>
  <c r="H226" i="7"/>
  <c r="BH200" i="7"/>
  <c r="BA205" i="7"/>
  <c r="D231" i="7"/>
  <c r="C203" i="7"/>
  <c r="AZ177" i="7"/>
  <c r="F220" i="7"/>
  <c r="BF194" i="7"/>
  <c r="C204" i="7"/>
  <c r="AZ178" i="7"/>
  <c r="BJ178" i="7" s="1"/>
  <c r="BH204" i="7"/>
  <c r="H230" i="7"/>
  <c r="BA168" i="7"/>
  <c r="BJ168" i="7" s="1"/>
  <c r="D194" i="7"/>
  <c r="BA209" i="7"/>
  <c r="D235" i="7"/>
  <c r="BA170" i="7"/>
  <c r="D196" i="7"/>
  <c r="DN171" i="7"/>
  <c r="D214" i="7"/>
  <c r="BA188" i="7"/>
  <c r="D204" i="7"/>
  <c r="BA178" i="7"/>
  <c r="C213" i="7"/>
  <c r="AZ187" i="7"/>
  <c r="BJ187" i="7" s="1"/>
  <c r="G230" i="7"/>
  <c r="BG204" i="7"/>
  <c r="C253" i="7"/>
  <c r="AZ227" i="7"/>
  <c r="AZ215" i="7"/>
  <c r="C241" i="7"/>
  <c r="DN164" i="7"/>
  <c r="DK162" i="7"/>
  <c r="DC162" i="7"/>
  <c r="CU162" i="7"/>
  <c r="BM188" i="7"/>
  <c r="DJ162" i="7"/>
  <c r="DB162" i="7"/>
  <c r="CT162" i="7"/>
  <c r="DH162" i="7"/>
  <c r="CZ162" i="7"/>
  <c r="CR162" i="7"/>
  <c r="DG162" i="7"/>
  <c r="CY162" i="7"/>
  <c r="CQ162" i="7"/>
  <c r="DL162" i="7"/>
  <c r="CV162" i="7"/>
  <c r="DI162" i="7"/>
  <c r="CS162" i="7"/>
  <c r="DF162" i="7"/>
  <c r="CP162" i="7"/>
  <c r="DE162" i="7"/>
  <c r="DD162" i="7"/>
  <c r="CX162" i="7"/>
  <c r="CW162" i="7"/>
  <c r="DM162" i="7"/>
  <c r="DA162" i="7"/>
  <c r="BH209" i="7"/>
  <c r="H235" i="7"/>
  <c r="F227" i="7"/>
  <c r="BF201" i="7"/>
  <c r="D255" i="7"/>
  <c r="BA229" i="7"/>
  <c r="AZ173" i="7"/>
  <c r="BJ173" i="7" s="1"/>
  <c r="C199" i="7"/>
  <c r="DK165" i="7"/>
  <c r="DC165" i="7"/>
  <c r="CU165" i="7"/>
  <c r="BM191" i="7"/>
  <c r="DJ165" i="7"/>
  <c r="DB165" i="7"/>
  <c r="CT165" i="7"/>
  <c r="DH165" i="7"/>
  <c r="CZ165" i="7"/>
  <c r="CR165" i="7"/>
  <c r="DG165" i="7"/>
  <c r="CY165" i="7"/>
  <c r="CQ165" i="7"/>
  <c r="DD165" i="7"/>
  <c r="DA165" i="7"/>
  <c r="CX165" i="7"/>
  <c r="DM165" i="7"/>
  <c r="CW165" i="7"/>
  <c r="DL165" i="7"/>
  <c r="CV165" i="7"/>
  <c r="DF165" i="7"/>
  <c r="CP165" i="7"/>
  <c r="DE165" i="7"/>
  <c r="CS165" i="7"/>
  <c r="DI165" i="7"/>
  <c r="AZ170" i="7"/>
  <c r="C196" i="7"/>
  <c r="BC206" i="7"/>
  <c r="E232" i="7"/>
  <c r="E223" i="7"/>
  <c r="BC197" i="7"/>
  <c r="G214" i="7"/>
  <c r="BG188" i="7"/>
  <c r="BC208" i="7"/>
  <c r="E234" i="7"/>
  <c r="F231" i="7"/>
  <c r="BF205" i="7"/>
  <c r="DH205" i="7"/>
  <c r="CZ205" i="7"/>
  <c r="CR205" i="7"/>
  <c r="DG205" i="7"/>
  <c r="CY205" i="7"/>
  <c r="CQ205" i="7"/>
  <c r="DK205" i="7"/>
  <c r="DC205" i="7"/>
  <c r="CU205" i="7"/>
  <c r="DL205" i="7"/>
  <c r="CX205" i="7"/>
  <c r="DJ205" i="7"/>
  <c r="CW205" i="7"/>
  <c r="DF205" i="7"/>
  <c r="CT205" i="7"/>
  <c r="DE205" i="7"/>
  <c r="CS205" i="7"/>
  <c r="DD205" i="7"/>
  <c r="CP205" i="7"/>
  <c r="DB205" i="7"/>
  <c r="DA205" i="7"/>
  <c r="CV205" i="7"/>
  <c r="BM231" i="7"/>
  <c r="DM205" i="7"/>
  <c r="DI205" i="7"/>
  <c r="BJ156" i="7"/>
  <c r="AZ218" i="7"/>
  <c r="C244" i="7"/>
  <c r="F203" i="7"/>
  <c r="BF177" i="7"/>
  <c r="D225" i="7"/>
  <c r="BA199" i="7"/>
  <c r="G215" i="7"/>
  <c r="BG189" i="7"/>
  <c r="DN144" i="7"/>
  <c r="F214" i="7"/>
  <c r="BF188" i="7"/>
  <c r="G233" i="7"/>
  <c r="BG207" i="7"/>
  <c r="BC176" i="7"/>
  <c r="BJ176" i="7" s="1"/>
  <c r="E202" i="7"/>
  <c r="D216" i="7"/>
  <c r="BA190" i="7"/>
  <c r="C261" i="7"/>
  <c r="AZ235" i="7"/>
  <c r="E257" i="7"/>
  <c r="BC231" i="7"/>
  <c r="BM218" i="7"/>
  <c r="DF192" i="7"/>
  <c r="CX192" i="7"/>
  <c r="CP192" i="7"/>
  <c r="DM192" i="7"/>
  <c r="DE192" i="7"/>
  <c r="CW192" i="7"/>
  <c r="DK192" i="7"/>
  <c r="DC192" i="7"/>
  <c r="CU192" i="7"/>
  <c r="DJ192" i="7"/>
  <c r="DB192" i="7"/>
  <c r="CT192" i="7"/>
  <c r="DI192" i="7"/>
  <c r="DA192" i="7"/>
  <c r="CS192" i="7"/>
  <c r="CV192" i="7"/>
  <c r="CR192" i="7"/>
  <c r="DL192" i="7"/>
  <c r="CQ192" i="7"/>
  <c r="DH192" i="7"/>
  <c r="DG192" i="7"/>
  <c r="CZ192" i="7"/>
  <c r="DD192" i="7"/>
  <c r="CY192" i="7"/>
  <c r="BH203" i="7"/>
  <c r="H229" i="7"/>
  <c r="F218" i="7"/>
  <c r="BF192" i="7"/>
  <c r="G228" i="7"/>
  <c r="BG202" i="7"/>
  <c r="BC181" i="7"/>
  <c r="E207" i="7"/>
  <c r="BH190" i="7"/>
  <c r="H216" i="7"/>
  <c r="DN139" i="7"/>
  <c r="D224" i="7"/>
  <c r="BA198" i="7"/>
  <c r="F216" i="7"/>
  <c r="BF190" i="7"/>
  <c r="BH201" i="7"/>
  <c r="H227" i="7"/>
  <c r="BC212" i="7"/>
  <c r="E238" i="7"/>
  <c r="DF195" i="7"/>
  <c r="CX195" i="7"/>
  <c r="CP195" i="7"/>
  <c r="DM195" i="7"/>
  <c r="DE195" i="7"/>
  <c r="CW195" i="7"/>
  <c r="DK195" i="7"/>
  <c r="DC195" i="7"/>
  <c r="CU195" i="7"/>
  <c r="DJ195" i="7"/>
  <c r="DB195" i="7"/>
  <c r="CT195" i="7"/>
  <c r="DI195" i="7"/>
  <c r="DA195" i="7"/>
  <c r="CS195" i="7"/>
  <c r="DD195" i="7"/>
  <c r="CZ195" i="7"/>
  <c r="CY195" i="7"/>
  <c r="CV195" i="7"/>
  <c r="BM221" i="7"/>
  <c r="CR195" i="7"/>
  <c r="DH195" i="7"/>
  <c r="DG195" i="7"/>
  <c r="CQ195" i="7"/>
  <c r="DL195" i="7"/>
  <c r="BA223" i="7"/>
  <c r="D249" i="7"/>
  <c r="D218" i="7"/>
  <c r="BA192" i="7"/>
  <c r="AZ219" i="7"/>
  <c r="C245" i="7"/>
  <c r="C208" i="7"/>
  <c r="AZ182" i="7"/>
  <c r="BJ182" i="7" s="1"/>
  <c r="AL158" i="6"/>
  <c r="AP187" i="6"/>
  <c r="AP212" i="6"/>
  <c r="AM158" i="6"/>
  <c r="AM160" i="6"/>
  <c r="AE186" i="6"/>
  <c r="AL177" i="6"/>
  <c r="AD203" i="6"/>
  <c r="AM176" i="6"/>
  <c r="AE202" i="6"/>
  <c r="AM199" i="6"/>
  <c r="AE225" i="6"/>
  <c r="AM204" i="6"/>
  <c r="AE230" i="6"/>
  <c r="AM182" i="6"/>
  <c r="AE208" i="6"/>
  <c r="AM163" i="6"/>
  <c r="AE189" i="6"/>
  <c r="AM170" i="6"/>
  <c r="AE196" i="6"/>
  <c r="AL178" i="6"/>
  <c r="AD204" i="6"/>
  <c r="AL162" i="6"/>
  <c r="AD188" i="6"/>
  <c r="AM203" i="6"/>
  <c r="AE229" i="6"/>
  <c r="AM174" i="6"/>
  <c r="AE200" i="6"/>
  <c r="AM169" i="6"/>
  <c r="AE195" i="6"/>
  <c r="AL171" i="6"/>
  <c r="AD197" i="6"/>
  <c r="AL169" i="6"/>
  <c r="AD195" i="6"/>
  <c r="AM168" i="6"/>
  <c r="AE194" i="6"/>
  <c r="AM187" i="6"/>
  <c r="AE213" i="6"/>
  <c r="AM167" i="6"/>
  <c r="AE193" i="6"/>
  <c r="AL173" i="6"/>
  <c r="AD199" i="6"/>
  <c r="AL181" i="6"/>
  <c r="AD207" i="6"/>
  <c r="AM183" i="6"/>
  <c r="AE209" i="6"/>
  <c r="AM181" i="6"/>
  <c r="AE207" i="6"/>
  <c r="AL175" i="6"/>
  <c r="AD201" i="6"/>
  <c r="AM179" i="6"/>
  <c r="AE205" i="6"/>
  <c r="AL161" i="6"/>
  <c r="AD187" i="6"/>
  <c r="AL179" i="6"/>
  <c r="AD205" i="6"/>
  <c r="AM188" i="6"/>
  <c r="AE214" i="6"/>
  <c r="AL167" i="6"/>
  <c r="AD193" i="6"/>
  <c r="AL172" i="6"/>
  <c r="AD198" i="6"/>
  <c r="AL180" i="6"/>
  <c r="AD206" i="6"/>
  <c r="AL182" i="6"/>
  <c r="AD208" i="6"/>
  <c r="AL170" i="6"/>
  <c r="AD196" i="6"/>
  <c r="AL168" i="6"/>
  <c r="AD194" i="6"/>
  <c r="AM172" i="6"/>
  <c r="AE198" i="6"/>
  <c r="AL165" i="6"/>
  <c r="AD191" i="6"/>
  <c r="AM165" i="6"/>
  <c r="AE191" i="6"/>
  <c r="AM164" i="6"/>
  <c r="AE190" i="6"/>
  <c r="AL174" i="6"/>
  <c r="AD200" i="6"/>
  <c r="AM175" i="6"/>
  <c r="AE201" i="6"/>
  <c r="AM166" i="6"/>
  <c r="AE192" i="6"/>
  <c r="AL183" i="6"/>
  <c r="AD209" i="6"/>
  <c r="AM180" i="6"/>
  <c r="AE206" i="6"/>
  <c r="AL164" i="6"/>
  <c r="AD190" i="6"/>
  <c r="AL163" i="6"/>
  <c r="AD189" i="6"/>
  <c r="AL176" i="6"/>
  <c r="AD202" i="6"/>
  <c r="AL160" i="6"/>
  <c r="AD186" i="6"/>
  <c r="AM171" i="6"/>
  <c r="AE197" i="6"/>
  <c r="AL166" i="6"/>
  <c r="AD192" i="6"/>
  <c r="BJ188" i="7" l="1"/>
  <c r="BJ189" i="7"/>
  <c r="BJ190" i="7"/>
  <c r="BJ205" i="7"/>
  <c r="DN202" i="7"/>
  <c r="DN207" i="7"/>
  <c r="BJ172" i="7"/>
  <c r="BJ209" i="7"/>
  <c r="BJ192" i="7"/>
  <c r="BJ177" i="7"/>
  <c r="G254" i="7"/>
  <c r="BG228" i="7"/>
  <c r="BC230" i="7"/>
  <c r="E256" i="7"/>
  <c r="BH214" i="7"/>
  <c r="H240" i="7"/>
  <c r="AZ244" i="7"/>
  <c r="C270" i="7"/>
  <c r="E260" i="7"/>
  <c r="BC234" i="7"/>
  <c r="DF191" i="7"/>
  <c r="CX191" i="7"/>
  <c r="CP191" i="7"/>
  <c r="DM191" i="7"/>
  <c r="DE191" i="7"/>
  <c r="CW191" i="7"/>
  <c r="DK191" i="7"/>
  <c r="DC191" i="7"/>
  <c r="CU191" i="7"/>
  <c r="DJ191" i="7"/>
  <c r="DB191" i="7"/>
  <c r="CT191" i="7"/>
  <c r="DI191" i="7"/>
  <c r="DA191" i="7"/>
  <c r="CS191" i="7"/>
  <c r="CR191" i="7"/>
  <c r="DL191" i="7"/>
  <c r="CQ191" i="7"/>
  <c r="DH191" i="7"/>
  <c r="BM217" i="7"/>
  <c r="DG191" i="7"/>
  <c r="DD191" i="7"/>
  <c r="CY191" i="7"/>
  <c r="CV191" i="7"/>
  <c r="CZ191" i="7"/>
  <c r="C229" i="7"/>
  <c r="AZ203" i="7"/>
  <c r="H259" i="7"/>
  <c r="BH233" i="7"/>
  <c r="DK232" i="7"/>
  <c r="DC232" i="7"/>
  <c r="CU232" i="7"/>
  <c r="DJ232" i="7"/>
  <c r="DB232" i="7"/>
  <c r="CT232" i="7"/>
  <c r="DI232" i="7"/>
  <c r="DA232" i="7"/>
  <c r="CS232" i="7"/>
  <c r="BM258" i="7"/>
  <c r="DH232" i="7"/>
  <c r="CZ232" i="7"/>
  <c r="CR232" i="7"/>
  <c r="DG232" i="7"/>
  <c r="CY232" i="7"/>
  <c r="CQ232" i="7"/>
  <c r="DF232" i="7"/>
  <c r="CX232" i="7"/>
  <c r="CP232" i="7"/>
  <c r="DE232" i="7"/>
  <c r="DD232" i="7"/>
  <c r="CV232" i="7"/>
  <c r="DM232" i="7"/>
  <c r="DL232" i="7"/>
  <c r="CW232" i="7"/>
  <c r="BC218" i="7"/>
  <c r="E244" i="7"/>
  <c r="DN199" i="7"/>
  <c r="BF226" i="7"/>
  <c r="F252" i="7"/>
  <c r="BF215" i="7"/>
  <c r="F241" i="7"/>
  <c r="DK234" i="7"/>
  <c r="DC234" i="7"/>
  <c r="CU234" i="7"/>
  <c r="DJ234" i="7"/>
  <c r="DB234" i="7"/>
  <c r="CT234" i="7"/>
  <c r="DI234" i="7"/>
  <c r="DA234" i="7"/>
  <c r="CS234" i="7"/>
  <c r="DH234" i="7"/>
  <c r="CZ234" i="7"/>
  <c r="CR234" i="7"/>
  <c r="DG234" i="7"/>
  <c r="CY234" i="7"/>
  <c r="CQ234" i="7"/>
  <c r="BM260" i="7"/>
  <c r="DF234" i="7"/>
  <c r="CX234" i="7"/>
  <c r="CP234" i="7"/>
  <c r="DL234" i="7"/>
  <c r="DE234" i="7"/>
  <c r="DD234" i="7"/>
  <c r="DM234" i="7"/>
  <c r="CW234" i="7"/>
  <c r="CV234" i="7"/>
  <c r="BH206" i="7"/>
  <c r="BJ206" i="7" s="1"/>
  <c r="H232" i="7"/>
  <c r="BA215" i="7"/>
  <c r="D241" i="7"/>
  <c r="BF224" i="7"/>
  <c r="F250" i="7"/>
  <c r="DK220" i="7"/>
  <c r="DC220" i="7"/>
  <c r="CU220" i="7"/>
  <c r="BM246" i="7"/>
  <c r="DJ220" i="7"/>
  <c r="DB220" i="7"/>
  <c r="CT220" i="7"/>
  <c r="DI220" i="7"/>
  <c r="DA220" i="7"/>
  <c r="CS220" i="7"/>
  <c r="DH220" i="7"/>
  <c r="CZ220" i="7"/>
  <c r="CR220" i="7"/>
  <c r="DG220" i="7"/>
  <c r="CY220" i="7"/>
  <c r="CQ220" i="7"/>
  <c r="DF220" i="7"/>
  <c r="CX220" i="7"/>
  <c r="CP220" i="7"/>
  <c r="DE220" i="7"/>
  <c r="DD220" i="7"/>
  <c r="CV220" i="7"/>
  <c r="DL220" i="7"/>
  <c r="DM220" i="7"/>
  <c r="CW220" i="7"/>
  <c r="BJ186" i="7"/>
  <c r="BH219" i="7"/>
  <c r="H245" i="7"/>
  <c r="DK227" i="7"/>
  <c r="DC227" i="7"/>
  <c r="CU227" i="7"/>
  <c r="DJ227" i="7"/>
  <c r="DB227" i="7"/>
  <c r="CT227" i="7"/>
  <c r="DI227" i="7"/>
  <c r="DA227" i="7"/>
  <c r="CS227" i="7"/>
  <c r="BM253" i="7"/>
  <c r="DH227" i="7"/>
  <c r="CZ227" i="7"/>
  <c r="CR227" i="7"/>
  <c r="DG227" i="7"/>
  <c r="CY227" i="7"/>
  <c r="CQ227" i="7"/>
  <c r="DF227" i="7"/>
  <c r="CX227" i="7"/>
  <c r="CP227" i="7"/>
  <c r="DM227" i="7"/>
  <c r="DL227" i="7"/>
  <c r="DD227" i="7"/>
  <c r="CW227" i="7"/>
  <c r="CV227" i="7"/>
  <c r="DE227" i="7"/>
  <c r="DN187" i="7"/>
  <c r="BH221" i="7"/>
  <c r="H247" i="7"/>
  <c r="BF217" i="7"/>
  <c r="F243" i="7"/>
  <c r="BF221" i="7"/>
  <c r="F247" i="7"/>
  <c r="BA204" i="7"/>
  <c r="D230" i="7"/>
  <c r="DM212" i="7"/>
  <c r="DE212" i="7"/>
  <c r="CW212" i="7"/>
  <c r="DL212" i="7"/>
  <c r="DD212" i="7"/>
  <c r="CV212" i="7"/>
  <c r="DK212" i="7"/>
  <c r="DC212" i="7"/>
  <c r="CU212" i="7"/>
  <c r="BM238" i="7"/>
  <c r="DJ212" i="7"/>
  <c r="DB212" i="7"/>
  <c r="CT212" i="7"/>
  <c r="DI212" i="7"/>
  <c r="DA212" i="7"/>
  <c r="CS212" i="7"/>
  <c r="DH212" i="7"/>
  <c r="CZ212" i="7"/>
  <c r="CR212" i="7"/>
  <c r="DG212" i="7"/>
  <c r="DF212" i="7"/>
  <c r="CX212" i="7"/>
  <c r="CQ212" i="7"/>
  <c r="CP212" i="7"/>
  <c r="CY212" i="7"/>
  <c r="BA208" i="7"/>
  <c r="D234" i="7"/>
  <c r="G223" i="7"/>
  <c r="BG197" i="7"/>
  <c r="BJ197" i="7" s="1"/>
  <c r="AZ258" i="7"/>
  <c r="C284" i="7"/>
  <c r="AZ261" i="7"/>
  <c r="C287" i="7"/>
  <c r="DN192" i="7"/>
  <c r="BA214" i="7"/>
  <c r="D240" i="7"/>
  <c r="BC215" i="7"/>
  <c r="E241" i="7"/>
  <c r="BG225" i="7"/>
  <c r="G251" i="7"/>
  <c r="DN190" i="7"/>
  <c r="BC214" i="7"/>
  <c r="E240" i="7"/>
  <c r="DN186" i="7"/>
  <c r="BF223" i="7"/>
  <c r="F249" i="7"/>
  <c r="BC227" i="7"/>
  <c r="E253" i="7"/>
  <c r="AZ257" i="7"/>
  <c r="C283" i="7"/>
  <c r="BG229" i="7"/>
  <c r="G255" i="7"/>
  <c r="BG221" i="7"/>
  <c r="G247" i="7"/>
  <c r="BG218" i="7"/>
  <c r="G244" i="7"/>
  <c r="G227" i="7"/>
  <c r="BG201" i="7"/>
  <c r="BJ201" i="7" s="1"/>
  <c r="C221" i="7"/>
  <c r="AZ195" i="7"/>
  <c r="C238" i="7"/>
  <c r="AZ212" i="7"/>
  <c r="D269" i="7"/>
  <c r="BA243" i="7"/>
  <c r="DN198" i="7"/>
  <c r="DN167" i="7"/>
  <c r="BA227" i="7"/>
  <c r="D253" i="7"/>
  <c r="BH225" i="7"/>
  <c r="H251" i="7"/>
  <c r="BG219" i="7"/>
  <c r="G245" i="7"/>
  <c r="DN208" i="7"/>
  <c r="DN170" i="7"/>
  <c r="C275" i="7"/>
  <c r="AZ249" i="7"/>
  <c r="BH223" i="7"/>
  <c r="H249" i="7"/>
  <c r="AZ208" i="7"/>
  <c r="BJ208" i="7" s="1"/>
  <c r="C234" i="7"/>
  <c r="BA224" i="7"/>
  <c r="D250" i="7"/>
  <c r="BF214" i="7"/>
  <c r="F240" i="7"/>
  <c r="AZ245" i="7"/>
  <c r="C271" i="7"/>
  <c r="BC238" i="7"/>
  <c r="E264" i="7"/>
  <c r="BF218" i="7"/>
  <c r="F244" i="7"/>
  <c r="C222" i="7"/>
  <c r="AZ196" i="7"/>
  <c r="BF227" i="7"/>
  <c r="F253" i="7"/>
  <c r="BM214" i="7"/>
  <c r="DF188" i="7"/>
  <c r="CX188" i="7"/>
  <c r="CP188" i="7"/>
  <c r="DM188" i="7"/>
  <c r="DE188" i="7"/>
  <c r="CW188" i="7"/>
  <c r="DK188" i="7"/>
  <c r="DC188" i="7"/>
  <c r="CU188" i="7"/>
  <c r="DJ188" i="7"/>
  <c r="DB188" i="7"/>
  <c r="CT188" i="7"/>
  <c r="DI188" i="7"/>
  <c r="DA188" i="7"/>
  <c r="CS188" i="7"/>
  <c r="DG188" i="7"/>
  <c r="DD188" i="7"/>
  <c r="CZ188" i="7"/>
  <c r="CY188" i="7"/>
  <c r="CV188" i="7"/>
  <c r="DL188" i="7"/>
  <c r="CQ188" i="7"/>
  <c r="DH188" i="7"/>
  <c r="CR188" i="7"/>
  <c r="AZ253" i="7"/>
  <c r="C279" i="7"/>
  <c r="BH230" i="7"/>
  <c r="H256" i="7"/>
  <c r="DN200" i="7"/>
  <c r="DK226" i="7"/>
  <c r="DC226" i="7"/>
  <c r="CU226" i="7"/>
  <c r="BM252" i="7"/>
  <c r="DJ226" i="7"/>
  <c r="DB226" i="7"/>
  <c r="CT226" i="7"/>
  <c r="DI226" i="7"/>
  <c r="DA226" i="7"/>
  <c r="CS226" i="7"/>
  <c r="DH226" i="7"/>
  <c r="CZ226" i="7"/>
  <c r="CR226" i="7"/>
  <c r="DG226" i="7"/>
  <c r="CY226" i="7"/>
  <c r="CQ226" i="7"/>
  <c r="DF226" i="7"/>
  <c r="CX226" i="7"/>
  <c r="CP226" i="7"/>
  <c r="DL226" i="7"/>
  <c r="DE226" i="7"/>
  <c r="DD226" i="7"/>
  <c r="CW226" i="7"/>
  <c r="CV226" i="7"/>
  <c r="DM226" i="7"/>
  <c r="BH216" i="7"/>
  <c r="H242" i="7"/>
  <c r="BH229" i="7"/>
  <c r="H255" i="7"/>
  <c r="BA216" i="7"/>
  <c r="D242" i="7"/>
  <c r="DN205" i="7"/>
  <c r="BJ170" i="7"/>
  <c r="BH235" i="7"/>
  <c r="H261" i="7"/>
  <c r="DN162" i="7"/>
  <c r="D257" i="7"/>
  <c r="BA231" i="7"/>
  <c r="AZ250" i="7"/>
  <c r="C276" i="7"/>
  <c r="AZ240" i="7"/>
  <c r="C266" i="7"/>
  <c r="DK230" i="7"/>
  <c r="DC230" i="7"/>
  <c r="CU230" i="7"/>
  <c r="DJ230" i="7"/>
  <c r="DB230" i="7"/>
  <c r="CT230" i="7"/>
  <c r="BM256" i="7"/>
  <c r="DI230" i="7"/>
  <c r="DA230" i="7"/>
  <c r="CS230" i="7"/>
  <c r="DH230" i="7"/>
  <c r="CZ230" i="7"/>
  <c r="CR230" i="7"/>
  <c r="DG230" i="7"/>
  <c r="CY230" i="7"/>
  <c r="CQ230" i="7"/>
  <c r="DF230" i="7"/>
  <c r="CX230" i="7"/>
  <c r="CP230" i="7"/>
  <c r="DL230" i="7"/>
  <c r="DE230" i="7"/>
  <c r="DD230" i="7"/>
  <c r="DM230" i="7"/>
  <c r="CW230" i="7"/>
  <c r="CV230" i="7"/>
  <c r="BG212" i="7"/>
  <c r="G238" i="7"/>
  <c r="F254" i="7"/>
  <c r="BF228" i="7"/>
  <c r="DK216" i="7"/>
  <c r="DC216" i="7"/>
  <c r="CU216" i="7"/>
  <c r="BM242" i="7"/>
  <c r="DJ216" i="7"/>
  <c r="DB216" i="7"/>
  <c r="CT216" i="7"/>
  <c r="DI216" i="7"/>
  <c r="DA216" i="7"/>
  <c r="CS216" i="7"/>
  <c r="DH216" i="7"/>
  <c r="CZ216" i="7"/>
  <c r="CR216" i="7"/>
  <c r="DG216" i="7"/>
  <c r="CY216" i="7"/>
  <c r="CQ216" i="7"/>
  <c r="DF216" i="7"/>
  <c r="CX216" i="7"/>
  <c r="CP216" i="7"/>
  <c r="DE216" i="7"/>
  <c r="DD216" i="7"/>
  <c r="CV216" i="7"/>
  <c r="DM216" i="7"/>
  <c r="CW216" i="7"/>
  <c r="DL216" i="7"/>
  <c r="DN203" i="7"/>
  <c r="BH212" i="7"/>
  <c r="H238" i="7"/>
  <c r="BH198" i="7"/>
  <c r="H224" i="7"/>
  <c r="BF232" i="7"/>
  <c r="F258" i="7"/>
  <c r="BJ169" i="7"/>
  <c r="BC213" i="7"/>
  <c r="E239" i="7"/>
  <c r="BG226" i="7"/>
  <c r="G252" i="7"/>
  <c r="BF213" i="7"/>
  <c r="F239" i="7"/>
  <c r="DK223" i="7"/>
  <c r="DC223" i="7"/>
  <c r="CU223" i="7"/>
  <c r="BM249" i="7"/>
  <c r="DJ223" i="7"/>
  <c r="DB223" i="7"/>
  <c r="CT223" i="7"/>
  <c r="DI223" i="7"/>
  <c r="DA223" i="7"/>
  <c r="CS223" i="7"/>
  <c r="DH223" i="7"/>
  <c r="CZ223" i="7"/>
  <c r="CR223" i="7"/>
  <c r="DG223" i="7"/>
  <c r="CY223" i="7"/>
  <c r="CQ223" i="7"/>
  <c r="DF223" i="7"/>
  <c r="CX223" i="7"/>
  <c r="CP223" i="7"/>
  <c r="DM223" i="7"/>
  <c r="DL223" i="7"/>
  <c r="DD223" i="7"/>
  <c r="CW223" i="7"/>
  <c r="CV223" i="7"/>
  <c r="DE223" i="7"/>
  <c r="BF230" i="7"/>
  <c r="F256" i="7"/>
  <c r="BG216" i="7"/>
  <c r="G242" i="7"/>
  <c r="D259" i="7"/>
  <c r="BA233" i="7"/>
  <c r="BF212" i="7"/>
  <c r="F238" i="7"/>
  <c r="DK224" i="7"/>
  <c r="DC224" i="7"/>
  <c r="CU224" i="7"/>
  <c r="BM250" i="7"/>
  <c r="DJ224" i="7"/>
  <c r="DB224" i="7"/>
  <c r="CT224" i="7"/>
  <c r="DI224" i="7"/>
  <c r="DA224" i="7"/>
  <c r="CS224" i="7"/>
  <c r="DH224" i="7"/>
  <c r="CZ224" i="7"/>
  <c r="CR224" i="7"/>
  <c r="DG224" i="7"/>
  <c r="CY224" i="7"/>
  <c r="CQ224" i="7"/>
  <c r="DF224" i="7"/>
  <c r="CX224" i="7"/>
  <c r="CP224" i="7"/>
  <c r="DE224" i="7"/>
  <c r="DD224" i="7"/>
  <c r="CV224" i="7"/>
  <c r="CW224" i="7"/>
  <c r="DM224" i="7"/>
  <c r="DL224" i="7"/>
  <c r="F229" i="7"/>
  <c r="BF203" i="7"/>
  <c r="E258" i="7"/>
  <c r="BC232" i="7"/>
  <c r="E228" i="7"/>
  <c r="BC202" i="7"/>
  <c r="BG215" i="7"/>
  <c r="G241" i="7"/>
  <c r="BG214" i="7"/>
  <c r="G240" i="7"/>
  <c r="BG230" i="7"/>
  <c r="G256" i="7"/>
  <c r="D222" i="7"/>
  <c r="BA196" i="7"/>
  <c r="D238" i="7"/>
  <c r="BA212" i="7"/>
  <c r="BH202" i="7"/>
  <c r="H228" i="7"/>
  <c r="BH218" i="7"/>
  <c r="H244" i="7"/>
  <c r="G261" i="7"/>
  <c r="BG235" i="7"/>
  <c r="BC219" i="7"/>
  <c r="E245" i="7"/>
  <c r="E221" i="7"/>
  <c r="BC195" i="7"/>
  <c r="BH215" i="7"/>
  <c r="H241" i="7"/>
  <c r="BH231" i="7"/>
  <c r="H257" i="7"/>
  <c r="DN163" i="7"/>
  <c r="E229" i="7"/>
  <c r="BC203" i="7"/>
  <c r="BH213" i="7"/>
  <c r="H239" i="7"/>
  <c r="BM222" i="7"/>
  <c r="DF196" i="7"/>
  <c r="CX196" i="7"/>
  <c r="CP196" i="7"/>
  <c r="DM196" i="7"/>
  <c r="DE196" i="7"/>
  <c r="CW196" i="7"/>
  <c r="DK196" i="7"/>
  <c r="DC196" i="7"/>
  <c r="CU196" i="7"/>
  <c r="DJ196" i="7"/>
  <c r="DB196" i="7"/>
  <c r="CT196" i="7"/>
  <c r="DI196" i="7"/>
  <c r="DA196" i="7"/>
  <c r="CS196" i="7"/>
  <c r="DG196" i="7"/>
  <c r="DD196" i="7"/>
  <c r="CZ196" i="7"/>
  <c r="CY196" i="7"/>
  <c r="CV196" i="7"/>
  <c r="DL196" i="7"/>
  <c r="CQ196" i="7"/>
  <c r="DH196" i="7"/>
  <c r="CR196" i="7"/>
  <c r="DN197" i="7"/>
  <c r="E224" i="7"/>
  <c r="BC198" i="7"/>
  <c r="D254" i="7"/>
  <c r="BA228" i="7"/>
  <c r="DF193" i="7"/>
  <c r="CX193" i="7"/>
  <c r="CP193" i="7"/>
  <c r="DM193" i="7"/>
  <c r="DE193" i="7"/>
  <c r="CW193" i="7"/>
  <c r="DK193" i="7"/>
  <c r="DC193" i="7"/>
  <c r="CU193" i="7"/>
  <c r="DJ193" i="7"/>
  <c r="DB193" i="7"/>
  <c r="CT193" i="7"/>
  <c r="DI193" i="7"/>
  <c r="DA193" i="7"/>
  <c r="CS193" i="7"/>
  <c r="CY193" i="7"/>
  <c r="CV193" i="7"/>
  <c r="CR193" i="7"/>
  <c r="BM219" i="7"/>
  <c r="DL193" i="7"/>
  <c r="CQ193" i="7"/>
  <c r="DH193" i="7"/>
  <c r="DD193" i="7"/>
  <c r="CZ193" i="7"/>
  <c r="DG193" i="7"/>
  <c r="E225" i="7"/>
  <c r="BC199" i="7"/>
  <c r="F257" i="7"/>
  <c r="BF231" i="7"/>
  <c r="BC216" i="7"/>
  <c r="E242" i="7"/>
  <c r="BC207" i="7"/>
  <c r="E233" i="7"/>
  <c r="C225" i="7"/>
  <c r="AZ199" i="7"/>
  <c r="C230" i="7"/>
  <c r="AZ204" i="7"/>
  <c r="BJ204" i="7" s="1"/>
  <c r="BA239" i="7"/>
  <c r="D265" i="7"/>
  <c r="BF234" i="7"/>
  <c r="F260" i="7"/>
  <c r="DN204" i="7"/>
  <c r="DK225" i="7"/>
  <c r="DC225" i="7"/>
  <c r="CU225" i="7"/>
  <c r="BM251" i="7"/>
  <c r="DJ225" i="7"/>
  <c r="DB225" i="7"/>
  <c r="CT225" i="7"/>
  <c r="DI225" i="7"/>
  <c r="DA225" i="7"/>
  <c r="CS225" i="7"/>
  <c r="DH225" i="7"/>
  <c r="CZ225" i="7"/>
  <c r="CR225" i="7"/>
  <c r="DG225" i="7"/>
  <c r="CY225" i="7"/>
  <c r="CQ225" i="7"/>
  <c r="DF225" i="7"/>
  <c r="CX225" i="7"/>
  <c r="CP225" i="7"/>
  <c r="CW225" i="7"/>
  <c r="CV225" i="7"/>
  <c r="DM225" i="7"/>
  <c r="DL225" i="7"/>
  <c r="DE225" i="7"/>
  <c r="DD225" i="7"/>
  <c r="BG222" i="7"/>
  <c r="G248" i="7"/>
  <c r="BH217" i="7"/>
  <c r="H243" i="7"/>
  <c r="BG217" i="7"/>
  <c r="G243" i="7"/>
  <c r="BG213" i="7"/>
  <c r="G239" i="7"/>
  <c r="BH222" i="7"/>
  <c r="H248" i="7"/>
  <c r="BH220" i="7"/>
  <c r="H246" i="7"/>
  <c r="G257" i="7"/>
  <c r="BG231" i="7"/>
  <c r="E261" i="7"/>
  <c r="BC235" i="7"/>
  <c r="BF235" i="7"/>
  <c r="F261" i="7"/>
  <c r="DN201" i="7"/>
  <c r="F233" i="7"/>
  <c r="BF207" i="7"/>
  <c r="AZ242" i="7"/>
  <c r="C268" i="7"/>
  <c r="G220" i="7"/>
  <c r="BG194" i="7"/>
  <c r="BA255" i="7"/>
  <c r="D281" i="7"/>
  <c r="D220" i="7"/>
  <c r="BA194" i="7"/>
  <c r="BG232" i="7"/>
  <c r="G258" i="7"/>
  <c r="DN194" i="7"/>
  <c r="DL213" i="7"/>
  <c r="DD213" i="7"/>
  <c r="CV213" i="7"/>
  <c r="DK213" i="7"/>
  <c r="DC213" i="7"/>
  <c r="CU213" i="7"/>
  <c r="BM239" i="7"/>
  <c r="DJ213" i="7"/>
  <c r="DB213" i="7"/>
  <c r="CT213" i="7"/>
  <c r="DI213" i="7"/>
  <c r="DA213" i="7"/>
  <c r="CS213" i="7"/>
  <c r="DH213" i="7"/>
  <c r="CZ213" i="7"/>
  <c r="CR213" i="7"/>
  <c r="DG213" i="7"/>
  <c r="CY213" i="7"/>
  <c r="CQ213" i="7"/>
  <c r="CX213" i="7"/>
  <c r="CW213" i="7"/>
  <c r="DM213" i="7"/>
  <c r="DF213" i="7"/>
  <c r="DE213" i="7"/>
  <c r="CP213" i="7"/>
  <c r="BA218" i="7"/>
  <c r="D244" i="7"/>
  <c r="BM254" i="7"/>
  <c r="DK228" i="7"/>
  <c r="DC228" i="7"/>
  <c r="CU228" i="7"/>
  <c r="DJ228" i="7"/>
  <c r="DB228" i="7"/>
  <c r="CT228" i="7"/>
  <c r="DI228" i="7"/>
  <c r="DA228" i="7"/>
  <c r="CS228" i="7"/>
  <c r="DH228" i="7"/>
  <c r="CZ228" i="7"/>
  <c r="CR228" i="7"/>
  <c r="DG228" i="7"/>
  <c r="CY228" i="7"/>
  <c r="CQ228" i="7"/>
  <c r="DF228" i="7"/>
  <c r="CX228" i="7"/>
  <c r="CP228" i="7"/>
  <c r="DE228" i="7"/>
  <c r="DD228" i="7"/>
  <c r="CV228" i="7"/>
  <c r="DL228" i="7"/>
  <c r="CW228" i="7"/>
  <c r="DM228" i="7"/>
  <c r="BA219" i="7"/>
  <c r="D245" i="7"/>
  <c r="G260" i="7"/>
  <c r="BG234" i="7"/>
  <c r="F219" i="7"/>
  <c r="BF193" i="7"/>
  <c r="BJ193" i="7" s="1"/>
  <c r="BJ174" i="7"/>
  <c r="BG224" i="7"/>
  <c r="G250" i="7"/>
  <c r="BJ202" i="7"/>
  <c r="BJ181" i="7"/>
  <c r="DF189" i="7"/>
  <c r="CX189" i="7"/>
  <c r="CP189" i="7"/>
  <c r="DM189" i="7"/>
  <c r="DE189" i="7"/>
  <c r="CW189" i="7"/>
  <c r="DK189" i="7"/>
  <c r="DC189" i="7"/>
  <c r="CU189" i="7"/>
  <c r="DJ189" i="7"/>
  <c r="DB189" i="7"/>
  <c r="CT189" i="7"/>
  <c r="DI189" i="7"/>
  <c r="DA189" i="7"/>
  <c r="CS189" i="7"/>
  <c r="DH189" i="7"/>
  <c r="DG189" i="7"/>
  <c r="BM215" i="7"/>
  <c r="DD189" i="7"/>
  <c r="CZ189" i="7"/>
  <c r="CY189" i="7"/>
  <c r="CR189" i="7"/>
  <c r="CQ189" i="7"/>
  <c r="DL189" i="7"/>
  <c r="CV189" i="7"/>
  <c r="AZ243" i="7"/>
  <c r="C269" i="7"/>
  <c r="BC220" i="7"/>
  <c r="E246" i="7"/>
  <c r="BH234" i="7"/>
  <c r="H260" i="7"/>
  <c r="D258" i="7"/>
  <c r="BA232" i="7"/>
  <c r="BJ215" i="7"/>
  <c r="BC226" i="7"/>
  <c r="E252" i="7"/>
  <c r="DK233" i="7"/>
  <c r="DC233" i="7"/>
  <c r="CU233" i="7"/>
  <c r="DJ233" i="7"/>
  <c r="DB233" i="7"/>
  <c r="CT233" i="7"/>
  <c r="BM259" i="7"/>
  <c r="DI233" i="7"/>
  <c r="DA233" i="7"/>
  <c r="CS233" i="7"/>
  <c r="DH233" i="7"/>
  <c r="CZ233" i="7"/>
  <c r="CR233" i="7"/>
  <c r="DG233" i="7"/>
  <c r="CY233" i="7"/>
  <c r="CQ233" i="7"/>
  <c r="DF233" i="7"/>
  <c r="CX233" i="7"/>
  <c r="CP233" i="7"/>
  <c r="CW233" i="7"/>
  <c r="CV233" i="7"/>
  <c r="DM233" i="7"/>
  <c r="DL233" i="7"/>
  <c r="DD233" i="7"/>
  <c r="DE233" i="7"/>
  <c r="BH227" i="7"/>
  <c r="H253" i="7"/>
  <c r="DK218" i="7"/>
  <c r="DC218" i="7"/>
  <c r="CU218" i="7"/>
  <c r="BM244" i="7"/>
  <c r="DJ218" i="7"/>
  <c r="DB218" i="7"/>
  <c r="CT218" i="7"/>
  <c r="DI218" i="7"/>
  <c r="DA218" i="7"/>
  <c r="CS218" i="7"/>
  <c r="DH218" i="7"/>
  <c r="CZ218" i="7"/>
  <c r="CR218" i="7"/>
  <c r="DG218" i="7"/>
  <c r="CY218" i="7"/>
  <c r="CQ218" i="7"/>
  <c r="DF218" i="7"/>
  <c r="CX218" i="7"/>
  <c r="CP218" i="7"/>
  <c r="DL218" i="7"/>
  <c r="DE218" i="7"/>
  <c r="DD218" i="7"/>
  <c r="CW218" i="7"/>
  <c r="CV218" i="7"/>
  <c r="DM218" i="7"/>
  <c r="D275" i="7"/>
  <c r="BA249" i="7"/>
  <c r="DK221" i="7"/>
  <c r="DC221" i="7"/>
  <c r="CU221" i="7"/>
  <c r="BM247" i="7"/>
  <c r="DJ221" i="7"/>
  <c r="DB221" i="7"/>
  <c r="CT221" i="7"/>
  <c r="DI221" i="7"/>
  <c r="DA221" i="7"/>
  <c r="CS221" i="7"/>
  <c r="DH221" i="7"/>
  <c r="CZ221" i="7"/>
  <c r="CR221" i="7"/>
  <c r="DG221" i="7"/>
  <c r="CY221" i="7"/>
  <c r="CQ221" i="7"/>
  <c r="DF221" i="7"/>
  <c r="CX221" i="7"/>
  <c r="CP221" i="7"/>
  <c r="CW221" i="7"/>
  <c r="CV221" i="7"/>
  <c r="DM221" i="7"/>
  <c r="DL221" i="7"/>
  <c r="DE221" i="7"/>
  <c r="DD221" i="7"/>
  <c r="BA225" i="7"/>
  <c r="D251" i="7"/>
  <c r="BC223" i="7"/>
  <c r="E249" i="7"/>
  <c r="C239" i="7"/>
  <c r="AZ213" i="7"/>
  <c r="D261" i="7"/>
  <c r="BA235" i="7"/>
  <c r="BJ235" i="7" s="1"/>
  <c r="BH226" i="7"/>
  <c r="H252" i="7"/>
  <c r="DN195" i="7"/>
  <c r="BF216" i="7"/>
  <c r="BJ216" i="7" s="1"/>
  <c r="F242" i="7"/>
  <c r="E283" i="7"/>
  <c r="BC257" i="7"/>
  <c r="G259" i="7"/>
  <c r="BG233" i="7"/>
  <c r="DK231" i="7"/>
  <c r="DC231" i="7"/>
  <c r="CU231" i="7"/>
  <c r="DJ231" i="7"/>
  <c r="DB231" i="7"/>
  <c r="CT231" i="7"/>
  <c r="DI231" i="7"/>
  <c r="DA231" i="7"/>
  <c r="CS231" i="7"/>
  <c r="DH231" i="7"/>
  <c r="CZ231" i="7"/>
  <c r="CR231" i="7"/>
  <c r="DG231" i="7"/>
  <c r="CY231" i="7"/>
  <c r="CQ231" i="7"/>
  <c r="DF231" i="7"/>
  <c r="CX231" i="7"/>
  <c r="CP231" i="7"/>
  <c r="DM231" i="7"/>
  <c r="BM257" i="7"/>
  <c r="DL231" i="7"/>
  <c r="DD231" i="7"/>
  <c r="CW231" i="7"/>
  <c r="CV231" i="7"/>
  <c r="DE231" i="7"/>
  <c r="DN165" i="7"/>
  <c r="C267" i="7"/>
  <c r="AZ241" i="7"/>
  <c r="BF220" i="7"/>
  <c r="F246" i="7"/>
  <c r="DN206" i="7"/>
  <c r="BC217" i="7"/>
  <c r="BJ217" i="7" s="1"/>
  <c r="E243" i="7"/>
  <c r="AZ246" i="7"/>
  <c r="C272" i="7"/>
  <c r="F225" i="7"/>
  <c r="BF199" i="7"/>
  <c r="C226" i="7"/>
  <c r="AZ200" i="7"/>
  <c r="DK229" i="7"/>
  <c r="DC229" i="7"/>
  <c r="CU229" i="7"/>
  <c r="DJ229" i="7"/>
  <c r="DB229" i="7"/>
  <c r="CT229" i="7"/>
  <c r="DI229" i="7"/>
  <c r="DA229" i="7"/>
  <c r="CS229" i="7"/>
  <c r="DH229" i="7"/>
  <c r="CZ229" i="7"/>
  <c r="CR229" i="7"/>
  <c r="DG229" i="7"/>
  <c r="CY229" i="7"/>
  <c r="CQ229" i="7"/>
  <c r="BM255" i="7"/>
  <c r="DF229" i="7"/>
  <c r="CX229" i="7"/>
  <c r="CP229" i="7"/>
  <c r="CW229" i="7"/>
  <c r="CV229" i="7"/>
  <c r="DM229" i="7"/>
  <c r="DL229" i="7"/>
  <c r="DE229" i="7"/>
  <c r="DD229" i="7"/>
  <c r="C254" i="7"/>
  <c r="AZ228" i="7"/>
  <c r="BF222" i="7"/>
  <c r="F248" i="7"/>
  <c r="C233" i="7"/>
  <c r="AZ207" i="7"/>
  <c r="BA200" i="7"/>
  <c r="D226" i="7"/>
  <c r="BA221" i="7"/>
  <c r="D247" i="7"/>
  <c r="BC222" i="7"/>
  <c r="E248" i="7"/>
  <c r="DK235" i="7"/>
  <c r="DC235" i="7"/>
  <c r="CU235" i="7"/>
  <c r="BM261" i="7"/>
  <c r="DJ235" i="7"/>
  <c r="DB235" i="7"/>
  <c r="CT235" i="7"/>
  <c r="DI235" i="7"/>
  <c r="DA235" i="7"/>
  <c r="CS235" i="7"/>
  <c r="DH235" i="7"/>
  <c r="CZ235" i="7"/>
  <c r="CR235" i="7"/>
  <c r="DG235" i="7"/>
  <c r="CY235" i="7"/>
  <c r="CQ235" i="7"/>
  <c r="DF235" i="7"/>
  <c r="CX235" i="7"/>
  <c r="CP235" i="7"/>
  <c r="DM235" i="7"/>
  <c r="DL235" i="7"/>
  <c r="DD235" i="7"/>
  <c r="CW235" i="7"/>
  <c r="CV235" i="7"/>
  <c r="DE235" i="7"/>
  <c r="DN209" i="7"/>
  <c r="AM184" i="6"/>
  <c r="AP213" i="6"/>
  <c r="AP238" i="6"/>
  <c r="AL184" i="6"/>
  <c r="AL196" i="6"/>
  <c r="AD222" i="6"/>
  <c r="AM194" i="6"/>
  <c r="AE220" i="6"/>
  <c r="AM192" i="6"/>
  <c r="AE218" i="6"/>
  <c r="AM196" i="6"/>
  <c r="AE222" i="6"/>
  <c r="AM197" i="6"/>
  <c r="AE223" i="6"/>
  <c r="AL190" i="6"/>
  <c r="AD216" i="6"/>
  <c r="AM201" i="6"/>
  <c r="AE227" i="6"/>
  <c r="AL191" i="6"/>
  <c r="AD217" i="6"/>
  <c r="AL208" i="6"/>
  <c r="AD234" i="6"/>
  <c r="AM214" i="6"/>
  <c r="AE240" i="6"/>
  <c r="AL201" i="6"/>
  <c r="AD227" i="6"/>
  <c r="AL199" i="6"/>
  <c r="AD225" i="6"/>
  <c r="AL195" i="6"/>
  <c r="AD221" i="6"/>
  <c r="AM229" i="6"/>
  <c r="AE255" i="6"/>
  <c r="AM189" i="6"/>
  <c r="AE215" i="6"/>
  <c r="AM202" i="6"/>
  <c r="AE228" i="6"/>
  <c r="AL193" i="6"/>
  <c r="AD219" i="6"/>
  <c r="AM191" i="6"/>
  <c r="AE217" i="6"/>
  <c r="AL207" i="6"/>
  <c r="AD233" i="6"/>
  <c r="AL186" i="6"/>
  <c r="AD212" i="6"/>
  <c r="AM206" i="6"/>
  <c r="AE232" i="6"/>
  <c r="AL200" i="6"/>
  <c r="AD226" i="6"/>
  <c r="AM198" i="6"/>
  <c r="AE224" i="6"/>
  <c r="AL206" i="6"/>
  <c r="AD232" i="6"/>
  <c r="AL205" i="6"/>
  <c r="AD231" i="6"/>
  <c r="AM207" i="6"/>
  <c r="AE233" i="6"/>
  <c r="AM193" i="6"/>
  <c r="AE219" i="6"/>
  <c r="AL197" i="6"/>
  <c r="AD223" i="6"/>
  <c r="AL188" i="6"/>
  <c r="AD214" i="6"/>
  <c r="AM208" i="6"/>
  <c r="AE234" i="6"/>
  <c r="AL203" i="6"/>
  <c r="AD229" i="6"/>
  <c r="AL189" i="6"/>
  <c r="AD215" i="6"/>
  <c r="AM200" i="6"/>
  <c r="AE226" i="6"/>
  <c r="AL192" i="6"/>
  <c r="AD218" i="6"/>
  <c r="AM205" i="6"/>
  <c r="AE231" i="6"/>
  <c r="AL202" i="6"/>
  <c r="AD228" i="6"/>
  <c r="AL209" i="6"/>
  <c r="AD235" i="6"/>
  <c r="AM190" i="6"/>
  <c r="AE216" i="6"/>
  <c r="AL194" i="6"/>
  <c r="AD220" i="6"/>
  <c r="AL198" i="6"/>
  <c r="AD224" i="6"/>
  <c r="AL187" i="6"/>
  <c r="AD213" i="6"/>
  <c r="AM209" i="6"/>
  <c r="AE235" i="6"/>
  <c r="AM213" i="6"/>
  <c r="AE239" i="6"/>
  <c r="AM195" i="6"/>
  <c r="AE221" i="6"/>
  <c r="AL204" i="6"/>
  <c r="AD230" i="6"/>
  <c r="AM230" i="6"/>
  <c r="AE256" i="6"/>
  <c r="AM186" i="6"/>
  <c r="AE212" i="6"/>
  <c r="AM225" i="6"/>
  <c r="AE251" i="6"/>
  <c r="BJ214" i="7" l="1"/>
  <c r="DN221" i="7"/>
  <c r="BJ195" i="7"/>
  <c r="BJ218" i="7"/>
  <c r="BJ231" i="7"/>
  <c r="BJ207" i="7"/>
  <c r="BJ199" i="7"/>
  <c r="DN224" i="7"/>
  <c r="DN216" i="7"/>
  <c r="G285" i="7"/>
  <c r="BG259" i="7"/>
  <c r="H283" i="7"/>
  <c r="BH257" i="7"/>
  <c r="DF249" i="7"/>
  <c r="CX249" i="7"/>
  <c r="CP249" i="7"/>
  <c r="DM249" i="7"/>
  <c r="DE249" i="7"/>
  <c r="CW249" i="7"/>
  <c r="DL249" i="7"/>
  <c r="DD249" i="7"/>
  <c r="CV249" i="7"/>
  <c r="BM275" i="7"/>
  <c r="DK249" i="7"/>
  <c r="DC249" i="7"/>
  <c r="CU249" i="7"/>
  <c r="DJ249" i="7"/>
  <c r="DB249" i="7"/>
  <c r="CT249" i="7"/>
  <c r="DI249" i="7"/>
  <c r="DA249" i="7"/>
  <c r="CS249" i="7"/>
  <c r="CZ249" i="7"/>
  <c r="CY249" i="7"/>
  <c r="CQ249" i="7"/>
  <c r="CR249" i="7"/>
  <c r="DH249" i="7"/>
  <c r="DG249" i="7"/>
  <c r="H281" i="7"/>
  <c r="BH255" i="7"/>
  <c r="DN188" i="7"/>
  <c r="BA253" i="7"/>
  <c r="D279" i="7"/>
  <c r="E278" i="7"/>
  <c r="BC252" i="7"/>
  <c r="E272" i="7"/>
  <c r="BC246" i="7"/>
  <c r="G276" i="7"/>
  <c r="BG250" i="7"/>
  <c r="BJ194" i="7"/>
  <c r="G283" i="7"/>
  <c r="BG257" i="7"/>
  <c r="AZ225" i="7"/>
  <c r="C251" i="7"/>
  <c r="BF229" i="7"/>
  <c r="F255" i="7"/>
  <c r="F282" i="7"/>
  <c r="BF256" i="7"/>
  <c r="DN223" i="7"/>
  <c r="DF256" i="7"/>
  <c r="CX256" i="7"/>
  <c r="CP256" i="7"/>
  <c r="DJ256" i="7"/>
  <c r="DA256" i="7"/>
  <c r="CR256" i="7"/>
  <c r="DI256" i="7"/>
  <c r="CZ256" i="7"/>
  <c r="CQ256" i="7"/>
  <c r="BM282" i="7"/>
  <c r="DH256" i="7"/>
  <c r="CY256" i="7"/>
  <c r="DG256" i="7"/>
  <c r="CW256" i="7"/>
  <c r="DE256" i="7"/>
  <c r="CV256" i="7"/>
  <c r="DM256" i="7"/>
  <c r="DD256" i="7"/>
  <c r="CU256" i="7"/>
  <c r="CT256" i="7"/>
  <c r="CS256" i="7"/>
  <c r="DL256" i="7"/>
  <c r="DK256" i="7"/>
  <c r="DC256" i="7"/>
  <c r="DB256" i="7"/>
  <c r="H287" i="7"/>
  <c r="BH261" i="7"/>
  <c r="AZ279" i="7"/>
  <c r="C305" i="7"/>
  <c r="F270" i="7"/>
  <c r="BF244" i="7"/>
  <c r="D276" i="7"/>
  <c r="BA250" i="7"/>
  <c r="AZ221" i="7"/>
  <c r="C247" i="7"/>
  <c r="E266" i="7"/>
  <c r="BC240" i="7"/>
  <c r="D267" i="7"/>
  <c r="BA241" i="7"/>
  <c r="AZ270" i="7"/>
  <c r="C296" i="7"/>
  <c r="D271" i="7"/>
  <c r="BA245" i="7"/>
  <c r="G269" i="7"/>
  <c r="BG243" i="7"/>
  <c r="AZ275" i="7"/>
  <c r="C301" i="7"/>
  <c r="G280" i="7"/>
  <c r="BG254" i="7"/>
  <c r="F274" i="7"/>
  <c r="BF248" i="7"/>
  <c r="BF225" i="7"/>
  <c r="F251" i="7"/>
  <c r="DF244" i="7"/>
  <c r="CX244" i="7"/>
  <c r="CP244" i="7"/>
  <c r="DM244" i="7"/>
  <c r="DE244" i="7"/>
  <c r="CW244" i="7"/>
  <c r="DL244" i="7"/>
  <c r="DD244" i="7"/>
  <c r="CV244" i="7"/>
  <c r="DK244" i="7"/>
  <c r="DC244" i="7"/>
  <c r="CU244" i="7"/>
  <c r="DJ244" i="7"/>
  <c r="DB244" i="7"/>
  <c r="CT244" i="7"/>
  <c r="DI244" i="7"/>
  <c r="DA244" i="7"/>
  <c r="CS244" i="7"/>
  <c r="DH244" i="7"/>
  <c r="DG244" i="7"/>
  <c r="CY244" i="7"/>
  <c r="CR244" i="7"/>
  <c r="CQ244" i="7"/>
  <c r="BM270" i="7"/>
  <c r="CZ244" i="7"/>
  <c r="DF254" i="7"/>
  <c r="CX254" i="7"/>
  <c r="CP254" i="7"/>
  <c r="BM280" i="7"/>
  <c r="DH254" i="7"/>
  <c r="CY254" i="7"/>
  <c r="DG254" i="7"/>
  <c r="CW254" i="7"/>
  <c r="DE254" i="7"/>
  <c r="CV254" i="7"/>
  <c r="DM254" i="7"/>
  <c r="DD254" i="7"/>
  <c r="CU254" i="7"/>
  <c r="DL254" i="7"/>
  <c r="DC254" i="7"/>
  <c r="CT254" i="7"/>
  <c r="DK254" i="7"/>
  <c r="DB254" i="7"/>
  <c r="CS254" i="7"/>
  <c r="DA254" i="7"/>
  <c r="CZ254" i="7"/>
  <c r="CQ254" i="7"/>
  <c r="DJ254" i="7"/>
  <c r="CR254" i="7"/>
  <c r="DI254" i="7"/>
  <c r="BA220" i="7"/>
  <c r="D246" i="7"/>
  <c r="F259" i="7"/>
  <c r="BF233" i="7"/>
  <c r="H272" i="7"/>
  <c r="BH246" i="7"/>
  <c r="F286" i="7"/>
  <c r="BF260" i="7"/>
  <c r="E259" i="7"/>
  <c r="BC233" i="7"/>
  <c r="DK219" i="7"/>
  <c r="DC219" i="7"/>
  <c r="CU219" i="7"/>
  <c r="BM245" i="7"/>
  <c r="DJ219" i="7"/>
  <c r="DB219" i="7"/>
  <c r="CT219" i="7"/>
  <c r="DI219" i="7"/>
  <c r="DA219" i="7"/>
  <c r="CS219" i="7"/>
  <c r="DH219" i="7"/>
  <c r="CZ219" i="7"/>
  <c r="CR219" i="7"/>
  <c r="DG219" i="7"/>
  <c r="CY219" i="7"/>
  <c r="CQ219" i="7"/>
  <c r="DF219" i="7"/>
  <c r="CX219" i="7"/>
  <c r="CP219" i="7"/>
  <c r="DM219" i="7"/>
  <c r="DL219" i="7"/>
  <c r="DD219" i="7"/>
  <c r="CW219" i="7"/>
  <c r="CV219" i="7"/>
  <c r="DE219" i="7"/>
  <c r="DN193" i="7"/>
  <c r="DK222" i="7"/>
  <c r="DC222" i="7"/>
  <c r="CU222" i="7"/>
  <c r="BM248" i="7"/>
  <c r="DJ222" i="7"/>
  <c r="DB222" i="7"/>
  <c r="CT222" i="7"/>
  <c r="DI222" i="7"/>
  <c r="DA222" i="7"/>
  <c r="CS222" i="7"/>
  <c r="DH222" i="7"/>
  <c r="CZ222" i="7"/>
  <c r="CR222" i="7"/>
  <c r="DG222" i="7"/>
  <c r="CY222" i="7"/>
  <c r="CQ222" i="7"/>
  <c r="DF222" i="7"/>
  <c r="CX222" i="7"/>
  <c r="CP222" i="7"/>
  <c r="DL222" i="7"/>
  <c r="DE222" i="7"/>
  <c r="DD222" i="7"/>
  <c r="CV222" i="7"/>
  <c r="DM222" i="7"/>
  <c r="CW222" i="7"/>
  <c r="H267" i="7"/>
  <c r="BH241" i="7"/>
  <c r="G287" i="7"/>
  <c r="BG261" i="7"/>
  <c r="G267" i="7"/>
  <c r="BG241" i="7"/>
  <c r="H268" i="7"/>
  <c r="BH242" i="7"/>
  <c r="DF252" i="7"/>
  <c r="CX252" i="7"/>
  <c r="CP252" i="7"/>
  <c r="DM252" i="7"/>
  <c r="DE252" i="7"/>
  <c r="CW252" i="7"/>
  <c r="DL252" i="7"/>
  <c r="DD252" i="7"/>
  <c r="CV252" i="7"/>
  <c r="DK252" i="7"/>
  <c r="DC252" i="7"/>
  <c r="CU252" i="7"/>
  <c r="DJ252" i="7"/>
  <c r="DB252" i="7"/>
  <c r="CT252" i="7"/>
  <c r="DI252" i="7"/>
  <c r="DA252" i="7"/>
  <c r="CS252" i="7"/>
  <c r="BM278" i="7"/>
  <c r="DH252" i="7"/>
  <c r="DG252" i="7"/>
  <c r="CY252" i="7"/>
  <c r="CR252" i="7"/>
  <c r="CQ252" i="7"/>
  <c r="CZ252" i="7"/>
  <c r="C309" i="7"/>
  <c r="AZ283" i="7"/>
  <c r="BG223" i="7"/>
  <c r="BJ223" i="7" s="1"/>
  <c r="G249" i="7"/>
  <c r="F273" i="7"/>
  <c r="BF247" i="7"/>
  <c r="H271" i="7"/>
  <c r="BH245" i="7"/>
  <c r="BH259" i="7"/>
  <c r="H285" i="7"/>
  <c r="BA240" i="7"/>
  <c r="D266" i="7"/>
  <c r="DF253" i="7"/>
  <c r="CX253" i="7"/>
  <c r="CP253" i="7"/>
  <c r="DK253" i="7"/>
  <c r="DB253" i="7"/>
  <c r="CS253" i="7"/>
  <c r="DJ253" i="7"/>
  <c r="DA253" i="7"/>
  <c r="CR253" i="7"/>
  <c r="DI253" i="7"/>
  <c r="CZ253" i="7"/>
  <c r="CQ253" i="7"/>
  <c r="DH253" i="7"/>
  <c r="CY253" i="7"/>
  <c r="DG253" i="7"/>
  <c r="CW253" i="7"/>
  <c r="DE253" i="7"/>
  <c r="CV253" i="7"/>
  <c r="DD253" i="7"/>
  <c r="DC253" i="7"/>
  <c r="CT253" i="7"/>
  <c r="BM279" i="7"/>
  <c r="DL253" i="7"/>
  <c r="CU253" i="7"/>
  <c r="DM253" i="7"/>
  <c r="F278" i="7"/>
  <c r="BF252" i="7"/>
  <c r="C259" i="7"/>
  <c r="AZ233" i="7"/>
  <c r="F272" i="7"/>
  <c r="BF246" i="7"/>
  <c r="E274" i="7"/>
  <c r="BC248" i="7"/>
  <c r="E309" i="7"/>
  <c r="BC283" i="7"/>
  <c r="D287" i="7"/>
  <c r="BA261" i="7"/>
  <c r="DI259" i="7"/>
  <c r="DA259" i="7"/>
  <c r="CS259" i="7"/>
  <c r="DH259" i="7"/>
  <c r="CZ259" i="7"/>
  <c r="CR259" i="7"/>
  <c r="DF259" i="7"/>
  <c r="CX259" i="7"/>
  <c r="CP259" i="7"/>
  <c r="DK259" i="7"/>
  <c r="DC259" i="7"/>
  <c r="DG259" i="7"/>
  <c r="CT259" i="7"/>
  <c r="DE259" i="7"/>
  <c r="CQ259" i="7"/>
  <c r="DD259" i="7"/>
  <c r="DB259" i="7"/>
  <c r="CY259" i="7"/>
  <c r="BM285" i="7"/>
  <c r="DM259" i="7"/>
  <c r="CW259" i="7"/>
  <c r="DL259" i="7"/>
  <c r="DJ259" i="7"/>
  <c r="CU259" i="7"/>
  <c r="CV259" i="7"/>
  <c r="DI261" i="7"/>
  <c r="DA261" i="7"/>
  <c r="CS261" i="7"/>
  <c r="BM287" i="7"/>
  <c r="DH261" i="7"/>
  <c r="CZ261" i="7"/>
  <c r="CR261" i="7"/>
  <c r="DG261" i="7"/>
  <c r="CY261" i="7"/>
  <c r="CQ261" i="7"/>
  <c r="DF261" i="7"/>
  <c r="CX261" i="7"/>
  <c r="CP261" i="7"/>
  <c r="DK261" i="7"/>
  <c r="DC261" i="7"/>
  <c r="CU261" i="7"/>
  <c r="DM261" i="7"/>
  <c r="CT261" i="7"/>
  <c r="DL261" i="7"/>
  <c r="DJ261" i="7"/>
  <c r="DE261" i="7"/>
  <c r="DD261" i="7"/>
  <c r="DB261" i="7"/>
  <c r="CW261" i="7"/>
  <c r="CV261" i="7"/>
  <c r="BM283" i="7"/>
  <c r="DH257" i="7"/>
  <c r="CZ257" i="7"/>
  <c r="CR257" i="7"/>
  <c r="DF257" i="7"/>
  <c r="CX257" i="7"/>
  <c r="CP257" i="7"/>
  <c r="DJ257" i="7"/>
  <c r="CY257" i="7"/>
  <c r="DI257" i="7"/>
  <c r="CW257" i="7"/>
  <c r="DG257" i="7"/>
  <c r="CV257" i="7"/>
  <c r="DE257" i="7"/>
  <c r="CU257" i="7"/>
  <c r="DD257" i="7"/>
  <c r="CT257" i="7"/>
  <c r="DM257" i="7"/>
  <c r="DC257" i="7"/>
  <c r="CS257" i="7"/>
  <c r="CQ257" i="7"/>
  <c r="DL257" i="7"/>
  <c r="DK257" i="7"/>
  <c r="DB257" i="7"/>
  <c r="DA257" i="7"/>
  <c r="F268" i="7"/>
  <c r="BF242" i="7"/>
  <c r="BJ213" i="7"/>
  <c r="DN218" i="7"/>
  <c r="C295" i="7"/>
  <c r="AZ269" i="7"/>
  <c r="DN189" i="7"/>
  <c r="D270" i="7"/>
  <c r="BA244" i="7"/>
  <c r="D307" i="7"/>
  <c r="BA281" i="7"/>
  <c r="H269" i="7"/>
  <c r="BH243" i="7"/>
  <c r="BC225" i="7"/>
  <c r="E251" i="7"/>
  <c r="H265" i="7"/>
  <c r="BH239" i="7"/>
  <c r="H270" i="7"/>
  <c r="BH244" i="7"/>
  <c r="D264" i="7"/>
  <c r="BA238" i="7"/>
  <c r="F264" i="7"/>
  <c r="BF238" i="7"/>
  <c r="F284" i="7"/>
  <c r="BF258" i="7"/>
  <c r="DN226" i="7"/>
  <c r="DK214" i="7"/>
  <c r="DC214" i="7"/>
  <c r="CU214" i="7"/>
  <c r="BM240" i="7"/>
  <c r="DJ214" i="7"/>
  <c r="DB214" i="7"/>
  <c r="CT214" i="7"/>
  <c r="DI214" i="7"/>
  <c r="DA214" i="7"/>
  <c r="CS214" i="7"/>
  <c r="DH214" i="7"/>
  <c r="CZ214" i="7"/>
  <c r="CR214" i="7"/>
  <c r="DG214" i="7"/>
  <c r="CY214" i="7"/>
  <c r="CQ214" i="7"/>
  <c r="DF214" i="7"/>
  <c r="CX214" i="7"/>
  <c r="CP214" i="7"/>
  <c r="DL214" i="7"/>
  <c r="DE214" i="7"/>
  <c r="DD214" i="7"/>
  <c r="DM214" i="7"/>
  <c r="CV214" i="7"/>
  <c r="CW214" i="7"/>
  <c r="E290" i="7"/>
  <c r="BC264" i="7"/>
  <c r="C260" i="7"/>
  <c r="AZ234" i="7"/>
  <c r="G271" i="7"/>
  <c r="BG245" i="7"/>
  <c r="BG227" i="7"/>
  <c r="BJ227" i="7" s="1"/>
  <c r="G253" i="7"/>
  <c r="D260" i="7"/>
  <c r="BA234" i="7"/>
  <c r="BM272" i="7"/>
  <c r="DF246" i="7"/>
  <c r="CX246" i="7"/>
  <c r="CP246" i="7"/>
  <c r="DM246" i="7"/>
  <c r="DE246" i="7"/>
  <c r="CW246" i="7"/>
  <c r="DL246" i="7"/>
  <c r="DD246" i="7"/>
  <c r="CV246" i="7"/>
  <c r="DK246" i="7"/>
  <c r="DC246" i="7"/>
  <c r="CU246" i="7"/>
  <c r="DJ246" i="7"/>
  <c r="DB246" i="7"/>
  <c r="CT246" i="7"/>
  <c r="DI246" i="7"/>
  <c r="DA246" i="7"/>
  <c r="CS246" i="7"/>
  <c r="CR246" i="7"/>
  <c r="CQ246" i="7"/>
  <c r="DH246" i="7"/>
  <c r="DG246" i="7"/>
  <c r="CZ246" i="7"/>
  <c r="CY246" i="7"/>
  <c r="BH232" i="7"/>
  <c r="BJ232" i="7" s="1"/>
  <c r="H258" i="7"/>
  <c r="DN234" i="7"/>
  <c r="BJ203" i="7"/>
  <c r="DK217" i="7"/>
  <c r="DC217" i="7"/>
  <c r="CU217" i="7"/>
  <c r="BM243" i="7"/>
  <c r="DJ217" i="7"/>
  <c r="DB217" i="7"/>
  <c r="CT217" i="7"/>
  <c r="DI217" i="7"/>
  <c r="DA217" i="7"/>
  <c r="CS217" i="7"/>
  <c r="DH217" i="7"/>
  <c r="CZ217" i="7"/>
  <c r="CR217" i="7"/>
  <c r="DG217" i="7"/>
  <c r="CY217" i="7"/>
  <c r="CQ217" i="7"/>
  <c r="DF217" i="7"/>
  <c r="CX217" i="7"/>
  <c r="CP217" i="7"/>
  <c r="CW217" i="7"/>
  <c r="CV217" i="7"/>
  <c r="DM217" i="7"/>
  <c r="DL217" i="7"/>
  <c r="DE217" i="7"/>
  <c r="DD217" i="7"/>
  <c r="H266" i="7"/>
  <c r="BH240" i="7"/>
  <c r="D273" i="7"/>
  <c r="BA247" i="7"/>
  <c r="DK215" i="7"/>
  <c r="DC215" i="7"/>
  <c r="CU215" i="7"/>
  <c r="BM241" i="7"/>
  <c r="DJ215" i="7"/>
  <c r="DB215" i="7"/>
  <c r="CT215" i="7"/>
  <c r="DI215" i="7"/>
  <c r="DA215" i="7"/>
  <c r="CS215" i="7"/>
  <c r="DH215" i="7"/>
  <c r="CZ215" i="7"/>
  <c r="CR215" i="7"/>
  <c r="DG215" i="7"/>
  <c r="CY215" i="7"/>
  <c r="CQ215" i="7"/>
  <c r="DF215" i="7"/>
  <c r="CX215" i="7"/>
  <c r="CP215" i="7"/>
  <c r="DM215" i="7"/>
  <c r="DL215" i="7"/>
  <c r="DD215" i="7"/>
  <c r="CW215" i="7"/>
  <c r="CV215" i="7"/>
  <c r="DE215" i="7"/>
  <c r="F287" i="7"/>
  <c r="BF261" i="7"/>
  <c r="H274" i="7"/>
  <c r="BH248" i="7"/>
  <c r="D291" i="7"/>
  <c r="BA265" i="7"/>
  <c r="E268" i="7"/>
  <c r="BC242" i="7"/>
  <c r="F265" i="7"/>
  <c r="BF239" i="7"/>
  <c r="F280" i="7"/>
  <c r="BF254" i="7"/>
  <c r="AZ276" i="7"/>
  <c r="C302" i="7"/>
  <c r="F279" i="7"/>
  <c r="BF253" i="7"/>
  <c r="G270" i="7"/>
  <c r="BG244" i="7"/>
  <c r="E279" i="7"/>
  <c r="BC253" i="7"/>
  <c r="G277" i="7"/>
  <c r="BG251" i="7"/>
  <c r="BM264" i="7"/>
  <c r="DH238" i="7"/>
  <c r="CZ238" i="7"/>
  <c r="CR238" i="7"/>
  <c r="DG238" i="7"/>
  <c r="CY238" i="7"/>
  <c r="CQ238" i="7"/>
  <c r="DF238" i="7"/>
  <c r="CX238" i="7"/>
  <c r="CP238" i="7"/>
  <c r="DM238" i="7"/>
  <c r="DE238" i="7"/>
  <c r="CW238" i="7"/>
  <c r="DL238" i="7"/>
  <c r="DD238" i="7"/>
  <c r="CV238" i="7"/>
  <c r="DK238" i="7"/>
  <c r="DC238" i="7"/>
  <c r="CU238" i="7"/>
  <c r="DA238" i="7"/>
  <c r="CT238" i="7"/>
  <c r="DJ238" i="7"/>
  <c r="DI238" i="7"/>
  <c r="DB238" i="7"/>
  <c r="CS238" i="7"/>
  <c r="F269" i="7"/>
  <c r="BF243" i="7"/>
  <c r="DN220" i="7"/>
  <c r="C255" i="7"/>
  <c r="AZ229" i="7"/>
  <c r="DN191" i="7"/>
  <c r="AZ226" i="7"/>
  <c r="C252" i="7"/>
  <c r="H254" i="7"/>
  <c r="BH228" i="7"/>
  <c r="G281" i="7"/>
  <c r="BG255" i="7"/>
  <c r="D301" i="7"/>
  <c r="BA275" i="7"/>
  <c r="D284" i="7"/>
  <c r="BA258" i="7"/>
  <c r="BF219" i="7"/>
  <c r="BJ219" i="7" s="1"/>
  <c r="F245" i="7"/>
  <c r="DN213" i="7"/>
  <c r="DF251" i="7"/>
  <c r="CX251" i="7"/>
  <c r="CP251" i="7"/>
  <c r="DM251" i="7"/>
  <c r="DE251" i="7"/>
  <c r="CW251" i="7"/>
  <c r="DL251" i="7"/>
  <c r="DD251" i="7"/>
  <c r="CV251" i="7"/>
  <c r="DK251" i="7"/>
  <c r="DC251" i="7"/>
  <c r="CU251" i="7"/>
  <c r="DJ251" i="7"/>
  <c r="DB251" i="7"/>
  <c r="CT251" i="7"/>
  <c r="BM277" i="7"/>
  <c r="DI251" i="7"/>
  <c r="DA251" i="7"/>
  <c r="CS251" i="7"/>
  <c r="DG251" i="7"/>
  <c r="CZ251" i="7"/>
  <c r="CY251" i="7"/>
  <c r="CR251" i="7"/>
  <c r="CQ251" i="7"/>
  <c r="DH251" i="7"/>
  <c r="BC221" i="7"/>
  <c r="E247" i="7"/>
  <c r="BA222" i="7"/>
  <c r="D248" i="7"/>
  <c r="E254" i="7"/>
  <c r="BC228" i="7"/>
  <c r="BH224" i="7"/>
  <c r="H250" i="7"/>
  <c r="G264" i="7"/>
  <c r="BG238" i="7"/>
  <c r="DN230" i="7"/>
  <c r="C297" i="7"/>
  <c r="AZ271" i="7"/>
  <c r="H275" i="7"/>
  <c r="BH249" i="7"/>
  <c r="H277" i="7"/>
  <c r="BH251" i="7"/>
  <c r="D295" i="7"/>
  <c r="BA269" i="7"/>
  <c r="C313" i="7"/>
  <c r="AZ287" i="7"/>
  <c r="E270" i="7"/>
  <c r="BC244" i="7"/>
  <c r="E282" i="7"/>
  <c r="BC256" i="7"/>
  <c r="F283" i="7"/>
  <c r="BF257" i="7"/>
  <c r="G266" i="7"/>
  <c r="BG240" i="7"/>
  <c r="E265" i="7"/>
  <c r="BC239" i="7"/>
  <c r="AZ266" i="7"/>
  <c r="C292" i="7"/>
  <c r="E286" i="7"/>
  <c r="BC260" i="7"/>
  <c r="DN229" i="7"/>
  <c r="BA226" i="7"/>
  <c r="D252" i="7"/>
  <c r="H279" i="7"/>
  <c r="BH253" i="7"/>
  <c r="BG220" i="7"/>
  <c r="G246" i="7"/>
  <c r="G265" i="7"/>
  <c r="BG239" i="7"/>
  <c r="G274" i="7"/>
  <c r="BG248" i="7"/>
  <c r="DN225" i="7"/>
  <c r="D280" i="7"/>
  <c r="BA254" i="7"/>
  <c r="E255" i="7"/>
  <c r="BC229" i="7"/>
  <c r="E271" i="7"/>
  <c r="BC245" i="7"/>
  <c r="G282" i="7"/>
  <c r="BG256" i="7"/>
  <c r="D285" i="7"/>
  <c r="BA259" i="7"/>
  <c r="G278" i="7"/>
  <c r="BG252" i="7"/>
  <c r="D268" i="7"/>
  <c r="BA242" i="7"/>
  <c r="BJ242" i="7" s="1"/>
  <c r="BJ196" i="7"/>
  <c r="BJ212" i="7"/>
  <c r="G273" i="7"/>
  <c r="BG247" i="7"/>
  <c r="F275" i="7"/>
  <c r="BF249" i="7"/>
  <c r="E267" i="7"/>
  <c r="BC241" i="7"/>
  <c r="DN212" i="7"/>
  <c r="BA230" i="7"/>
  <c r="D256" i="7"/>
  <c r="H273" i="7"/>
  <c r="BH247" i="7"/>
  <c r="DI260" i="7"/>
  <c r="DA260" i="7"/>
  <c r="CS260" i="7"/>
  <c r="DH260" i="7"/>
  <c r="CZ260" i="7"/>
  <c r="CR260" i="7"/>
  <c r="DF260" i="7"/>
  <c r="CX260" i="7"/>
  <c r="CP260" i="7"/>
  <c r="DK260" i="7"/>
  <c r="DC260" i="7"/>
  <c r="CU260" i="7"/>
  <c r="CY260" i="7"/>
  <c r="DM260" i="7"/>
  <c r="CW260" i="7"/>
  <c r="BM286" i="7"/>
  <c r="DL260" i="7"/>
  <c r="CV260" i="7"/>
  <c r="DJ260" i="7"/>
  <c r="CT260" i="7"/>
  <c r="DG260" i="7"/>
  <c r="CQ260" i="7"/>
  <c r="DE260" i="7"/>
  <c r="DD260" i="7"/>
  <c r="DB260" i="7"/>
  <c r="F267" i="7"/>
  <c r="BF241" i="7"/>
  <c r="DN232" i="7"/>
  <c r="D277" i="7"/>
  <c r="BA251" i="7"/>
  <c r="DN228" i="7"/>
  <c r="BC224" i="7"/>
  <c r="E250" i="7"/>
  <c r="DN235" i="7"/>
  <c r="BJ228" i="7"/>
  <c r="C298" i="7"/>
  <c r="AZ272" i="7"/>
  <c r="AZ267" i="7"/>
  <c r="C293" i="7"/>
  <c r="C265" i="7"/>
  <c r="AZ239" i="7"/>
  <c r="AZ254" i="7"/>
  <c r="C280" i="7"/>
  <c r="DN231" i="7"/>
  <c r="E275" i="7"/>
  <c r="BC249" i="7"/>
  <c r="E269" i="7"/>
  <c r="BC243" i="7"/>
  <c r="DN233" i="7"/>
  <c r="DF255" i="7"/>
  <c r="CX255" i="7"/>
  <c r="CP255" i="7"/>
  <c r="DM255" i="7"/>
  <c r="DD255" i="7"/>
  <c r="CU255" i="7"/>
  <c r="BM281" i="7"/>
  <c r="DL255" i="7"/>
  <c r="DC255" i="7"/>
  <c r="CT255" i="7"/>
  <c r="DK255" i="7"/>
  <c r="DB255" i="7"/>
  <c r="CS255" i="7"/>
  <c r="DJ255" i="7"/>
  <c r="DA255" i="7"/>
  <c r="CR255" i="7"/>
  <c r="DI255" i="7"/>
  <c r="CZ255" i="7"/>
  <c r="CQ255" i="7"/>
  <c r="DH255" i="7"/>
  <c r="CY255" i="7"/>
  <c r="CW255" i="7"/>
  <c r="CV255" i="7"/>
  <c r="DG255" i="7"/>
  <c r="DE255" i="7"/>
  <c r="BJ200" i="7"/>
  <c r="H278" i="7"/>
  <c r="BH252" i="7"/>
  <c r="DF247" i="7"/>
  <c r="CX247" i="7"/>
  <c r="CP247" i="7"/>
  <c r="BM273" i="7"/>
  <c r="DM247" i="7"/>
  <c r="DE247" i="7"/>
  <c r="CW247" i="7"/>
  <c r="DL247" i="7"/>
  <c r="DD247" i="7"/>
  <c r="CV247" i="7"/>
  <c r="DK247" i="7"/>
  <c r="DC247" i="7"/>
  <c r="CU247" i="7"/>
  <c r="DJ247" i="7"/>
  <c r="DB247" i="7"/>
  <c r="CT247" i="7"/>
  <c r="DI247" i="7"/>
  <c r="DA247" i="7"/>
  <c r="CS247" i="7"/>
  <c r="DG247" i="7"/>
  <c r="CZ247" i="7"/>
  <c r="CY247" i="7"/>
  <c r="CQ247" i="7"/>
  <c r="DH247" i="7"/>
  <c r="CR247" i="7"/>
  <c r="H286" i="7"/>
  <c r="BH260" i="7"/>
  <c r="G286" i="7"/>
  <c r="BG260" i="7"/>
  <c r="BM265" i="7"/>
  <c r="DG239" i="7"/>
  <c r="CY239" i="7"/>
  <c r="CQ239" i="7"/>
  <c r="DF239" i="7"/>
  <c r="CX239" i="7"/>
  <c r="CP239" i="7"/>
  <c r="DM239" i="7"/>
  <c r="DE239" i="7"/>
  <c r="CW239" i="7"/>
  <c r="DL239" i="7"/>
  <c r="DD239" i="7"/>
  <c r="CV239" i="7"/>
  <c r="DK239" i="7"/>
  <c r="DC239" i="7"/>
  <c r="CU239" i="7"/>
  <c r="DJ239" i="7"/>
  <c r="DB239" i="7"/>
  <c r="CT239" i="7"/>
  <c r="DH239" i="7"/>
  <c r="DA239" i="7"/>
  <c r="CZ239" i="7"/>
  <c r="DI239" i="7"/>
  <c r="CR239" i="7"/>
  <c r="CS239" i="7"/>
  <c r="G284" i="7"/>
  <c r="BG258" i="7"/>
  <c r="C294" i="7"/>
  <c r="AZ268" i="7"/>
  <c r="BC261" i="7"/>
  <c r="E287" i="7"/>
  <c r="AZ230" i="7"/>
  <c r="C256" i="7"/>
  <c r="BJ198" i="7"/>
  <c r="DN196" i="7"/>
  <c r="BC258" i="7"/>
  <c r="E284" i="7"/>
  <c r="DF250" i="7"/>
  <c r="CX250" i="7"/>
  <c r="CP250" i="7"/>
  <c r="DM250" i="7"/>
  <c r="DE250" i="7"/>
  <c r="CW250" i="7"/>
  <c r="DL250" i="7"/>
  <c r="DD250" i="7"/>
  <c r="CV250" i="7"/>
  <c r="DK250" i="7"/>
  <c r="DC250" i="7"/>
  <c r="CU250" i="7"/>
  <c r="BM276" i="7"/>
  <c r="DJ250" i="7"/>
  <c r="DB250" i="7"/>
  <c r="CT250" i="7"/>
  <c r="DI250" i="7"/>
  <c r="DA250" i="7"/>
  <c r="CS250" i="7"/>
  <c r="CR250" i="7"/>
  <c r="CQ250" i="7"/>
  <c r="DH250" i="7"/>
  <c r="DG250" i="7"/>
  <c r="CZ250" i="7"/>
  <c r="CY250" i="7"/>
  <c r="G268" i="7"/>
  <c r="BG242" i="7"/>
  <c r="H264" i="7"/>
  <c r="BH238" i="7"/>
  <c r="DF242" i="7"/>
  <c r="CX242" i="7"/>
  <c r="CP242" i="7"/>
  <c r="DM242" i="7"/>
  <c r="DE242" i="7"/>
  <c r="CW242" i="7"/>
  <c r="DL242" i="7"/>
  <c r="DD242" i="7"/>
  <c r="CV242" i="7"/>
  <c r="DK242" i="7"/>
  <c r="DC242" i="7"/>
  <c r="CU242" i="7"/>
  <c r="BM268" i="7"/>
  <c r="DJ242" i="7"/>
  <c r="DB242" i="7"/>
  <c r="CT242" i="7"/>
  <c r="DI242" i="7"/>
  <c r="DA242" i="7"/>
  <c r="CS242" i="7"/>
  <c r="CR242" i="7"/>
  <c r="CQ242" i="7"/>
  <c r="DH242" i="7"/>
  <c r="DG242" i="7"/>
  <c r="CZ242" i="7"/>
  <c r="CY242" i="7"/>
  <c r="BA257" i="7"/>
  <c r="D283" i="7"/>
  <c r="H282" i="7"/>
  <c r="BH256" i="7"/>
  <c r="AZ222" i="7"/>
  <c r="C248" i="7"/>
  <c r="F266" i="7"/>
  <c r="BF240" i="7"/>
  <c r="AZ238" i="7"/>
  <c r="C264" i="7"/>
  <c r="C310" i="7"/>
  <c r="AZ284" i="7"/>
  <c r="DN227" i="7"/>
  <c r="F276" i="7"/>
  <c r="BF250" i="7"/>
  <c r="DI258" i="7"/>
  <c r="DA258" i="7"/>
  <c r="CS258" i="7"/>
  <c r="DH258" i="7"/>
  <c r="CZ258" i="7"/>
  <c r="CR258" i="7"/>
  <c r="BM284" i="7"/>
  <c r="DF258" i="7"/>
  <c r="CX258" i="7"/>
  <c r="CP258" i="7"/>
  <c r="DG258" i="7"/>
  <c r="CU258" i="7"/>
  <c r="DE258" i="7"/>
  <c r="CT258" i="7"/>
  <c r="DD258" i="7"/>
  <c r="CQ258" i="7"/>
  <c r="DC258" i="7"/>
  <c r="DM258" i="7"/>
  <c r="DB258" i="7"/>
  <c r="DL258" i="7"/>
  <c r="CY258" i="7"/>
  <c r="CW258" i="7"/>
  <c r="CV258" i="7"/>
  <c r="DK258" i="7"/>
  <c r="DJ258" i="7"/>
  <c r="AL210" i="6"/>
  <c r="AP239" i="6"/>
  <c r="AP264" i="6"/>
  <c r="AM210" i="6"/>
  <c r="AL224" i="6"/>
  <c r="AD250" i="6"/>
  <c r="AL212" i="6"/>
  <c r="AD238" i="6"/>
  <c r="AL217" i="6"/>
  <c r="AD243" i="6"/>
  <c r="AL223" i="6"/>
  <c r="AD249" i="6"/>
  <c r="AM212" i="6"/>
  <c r="AE238" i="6"/>
  <c r="AM239" i="6"/>
  <c r="AE265" i="6"/>
  <c r="AL220" i="6"/>
  <c r="AD246" i="6"/>
  <c r="AM231" i="6"/>
  <c r="AE257" i="6"/>
  <c r="AL229" i="6"/>
  <c r="AD255" i="6"/>
  <c r="AM219" i="6"/>
  <c r="AE245" i="6"/>
  <c r="AM224" i="6"/>
  <c r="AE250" i="6"/>
  <c r="AL233" i="6"/>
  <c r="AD259" i="6"/>
  <c r="AM215" i="6"/>
  <c r="AE241" i="6"/>
  <c r="AL227" i="6"/>
  <c r="AD253" i="6"/>
  <c r="AM227" i="6"/>
  <c r="AE253" i="6"/>
  <c r="AM218" i="6"/>
  <c r="AE244" i="6"/>
  <c r="AM251" i="6"/>
  <c r="AE277" i="6"/>
  <c r="AM228" i="6"/>
  <c r="AE254" i="6"/>
  <c r="AM256" i="6"/>
  <c r="AE282" i="6"/>
  <c r="AM235" i="6"/>
  <c r="AE261" i="6"/>
  <c r="AM216" i="6"/>
  <c r="AE242" i="6"/>
  <c r="AL218" i="6"/>
  <c r="AD244" i="6"/>
  <c r="AM234" i="6"/>
  <c r="AE260" i="6"/>
  <c r="AM233" i="6"/>
  <c r="AE259" i="6"/>
  <c r="AL226" i="6"/>
  <c r="AD252" i="6"/>
  <c r="AM217" i="6"/>
  <c r="AE243" i="6"/>
  <c r="AM255" i="6"/>
  <c r="AE281" i="6"/>
  <c r="AM240" i="6"/>
  <c r="AE266" i="6"/>
  <c r="AL216" i="6"/>
  <c r="AD242" i="6"/>
  <c r="AM220" i="6"/>
  <c r="AE246" i="6"/>
  <c r="AL228" i="6"/>
  <c r="AD254" i="6"/>
  <c r="AL232" i="6"/>
  <c r="AD258" i="6"/>
  <c r="AM222" i="6"/>
  <c r="AE248" i="6"/>
  <c r="AM221" i="6"/>
  <c r="AE247" i="6"/>
  <c r="AL215" i="6"/>
  <c r="AD241" i="6"/>
  <c r="AL230" i="6"/>
  <c r="AD256" i="6"/>
  <c r="AL213" i="6"/>
  <c r="AD239" i="6"/>
  <c r="AL235" i="6"/>
  <c r="AD261" i="6"/>
  <c r="AM226" i="6"/>
  <c r="AE252" i="6"/>
  <c r="AL214" i="6"/>
  <c r="AD240" i="6"/>
  <c r="AL231" i="6"/>
  <c r="AD257" i="6"/>
  <c r="AM232" i="6"/>
  <c r="AE258" i="6"/>
  <c r="AL219" i="6"/>
  <c r="AD245" i="6"/>
  <c r="AL221" i="6"/>
  <c r="AD247" i="6"/>
  <c r="AL234" i="6"/>
  <c r="AD260" i="6"/>
  <c r="AM223" i="6"/>
  <c r="AE249" i="6"/>
  <c r="AL222" i="6"/>
  <c r="AD248" i="6"/>
  <c r="AL225" i="6"/>
  <c r="AD251" i="6"/>
  <c r="BJ244" i="7" l="1"/>
  <c r="BJ241" i="7"/>
  <c r="BJ240" i="7"/>
  <c r="BJ257" i="7"/>
  <c r="DN219" i="7"/>
  <c r="BJ239" i="7"/>
  <c r="BJ261" i="7"/>
  <c r="BJ243" i="7"/>
  <c r="BJ226" i="7"/>
  <c r="DN242" i="7"/>
  <c r="BJ224" i="7"/>
  <c r="BJ238" i="7"/>
  <c r="BJ230" i="7"/>
  <c r="E292" i="7"/>
  <c r="BC266" i="7"/>
  <c r="DN249" i="7"/>
  <c r="E295" i="7"/>
  <c r="BC269" i="7"/>
  <c r="C291" i="7"/>
  <c r="AZ265" i="7"/>
  <c r="E276" i="7"/>
  <c r="BC250" i="7"/>
  <c r="DN260" i="7"/>
  <c r="E293" i="7"/>
  <c r="BC267" i="7"/>
  <c r="G308" i="7"/>
  <c r="BG282" i="7"/>
  <c r="D278" i="7"/>
  <c r="BA252" i="7"/>
  <c r="E273" i="7"/>
  <c r="BC247" i="7"/>
  <c r="DN251" i="7"/>
  <c r="G303" i="7"/>
  <c r="BG277" i="7"/>
  <c r="D317" i="7"/>
  <c r="BA291" i="7"/>
  <c r="D299" i="7"/>
  <c r="BA273" i="7"/>
  <c r="DN261" i="7"/>
  <c r="DN253" i="7"/>
  <c r="H311" i="7"/>
  <c r="BH285" i="7"/>
  <c r="AZ247" i="7"/>
  <c r="C273" i="7"/>
  <c r="BH281" i="7"/>
  <c r="H307" i="7"/>
  <c r="BM301" i="7"/>
  <c r="DL275" i="7"/>
  <c r="DD275" i="7"/>
  <c r="CV275" i="7"/>
  <c r="DK275" i="7"/>
  <c r="DC275" i="7"/>
  <c r="CU275" i="7"/>
  <c r="DJ275" i="7"/>
  <c r="DB275" i="7"/>
  <c r="CT275" i="7"/>
  <c r="DI275" i="7"/>
  <c r="DA275" i="7"/>
  <c r="CS275" i="7"/>
  <c r="DF275" i="7"/>
  <c r="CX275" i="7"/>
  <c r="CP275" i="7"/>
  <c r="CW275" i="7"/>
  <c r="CR275" i="7"/>
  <c r="DM275" i="7"/>
  <c r="CQ275" i="7"/>
  <c r="DH275" i="7"/>
  <c r="DG275" i="7"/>
  <c r="DE275" i="7"/>
  <c r="CY275" i="7"/>
  <c r="CZ275" i="7"/>
  <c r="BH270" i="7"/>
  <c r="H296" i="7"/>
  <c r="G295" i="7"/>
  <c r="BG269" i="7"/>
  <c r="C320" i="7"/>
  <c r="AZ294" i="7"/>
  <c r="AZ293" i="7"/>
  <c r="C319" i="7"/>
  <c r="G300" i="7"/>
  <c r="BG274" i="7"/>
  <c r="E291" i="7"/>
  <c r="BC265" i="7"/>
  <c r="E296" i="7"/>
  <c r="BC270" i="7"/>
  <c r="H303" i="7"/>
  <c r="BH277" i="7"/>
  <c r="G290" i="7"/>
  <c r="BG264" i="7"/>
  <c r="D327" i="7"/>
  <c r="BA301" i="7"/>
  <c r="BJ229" i="7"/>
  <c r="DF243" i="7"/>
  <c r="CX243" i="7"/>
  <c r="CP243" i="7"/>
  <c r="DM243" i="7"/>
  <c r="DE243" i="7"/>
  <c r="CW243" i="7"/>
  <c r="DL243" i="7"/>
  <c r="DD243" i="7"/>
  <c r="CV243" i="7"/>
  <c r="DK243" i="7"/>
  <c r="DC243" i="7"/>
  <c r="CU243" i="7"/>
  <c r="DJ243" i="7"/>
  <c r="DB243" i="7"/>
  <c r="CT243" i="7"/>
  <c r="BM269" i="7"/>
  <c r="DI243" i="7"/>
  <c r="DA243" i="7"/>
  <c r="CS243" i="7"/>
  <c r="DG243" i="7"/>
  <c r="CZ243" i="7"/>
  <c r="CY243" i="7"/>
  <c r="CR243" i="7"/>
  <c r="DH243" i="7"/>
  <c r="CQ243" i="7"/>
  <c r="BM298" i="7"/>
  <c r="DL272" i="7"/>
  <c r="DD272" i="7"/>
  <c r="CV272" i="7"/>
  <c r="DK272" i="7"/>
  <c r="DC272" i="7"/>
  <c r="CU272" i="7"/>
  <c r="DJ272" i="7"/>
  <c r="DB272" i="7"/>
  <c r="CT272" i="7"/>
  <c r="DI272" i="7"/>
  <c r="DA272" i="7"/>
  <c r="CS272" i="7"/>
  <c r="DF272" i="7"/>
  <c r="CX272" i="7"/>
  <c r="CP272" i="7"/>
  <c r="DH272" i="7"/>
  <c r="DG272" i="7"/>
  <c r="DE272" i="7"/>
  <c r="CZ272" i="7"/>
  <c r="CY272" i="7"/>
  <c r="CW272" i="7"/>
  <c r="DM272" i="7"/>
  <c r="CQ272" i="7"/>
  <c r="CR272" i="7"/>
  <c r="G297" i="7"/>
  <c r="BG271" i="7"/>
  <c r="F310" i="7"/>
  <c r="BF284" i="7"/>
  <c r="H291" i="7"/>
  <c r="BH265" i="7"/>
  <c r="D296" i="7"/>
  <c r="BA270" i="7"/>
  <c r="F294" i="7"/>
  <c r="BF268" i="7"/>
  <c r="BM313" i="7"/>
  <c r="DJ287" i="7"/>
  <c r="DB287" i="7"/>
  <c r="CT287" i="7"/>
  <c r="DF287" i="7"/>
  <c r="CX287" i="7"/>
  <c r="CP287" i="7"/>
  <c r="DL287" i="7"/>
  <c r="DA287" i="7"/>
  <c r="CQ287" i="7"/>
  <c r="DK287" i="7"/>
  <c r="CZ287" i="7"/>
  <c r="DI287" i="7"/>
  <c r="CY287" i="7"/>
  <c r="DH287" i="7"/>
  <c r="CW287" i="7"/>
  <c r="DD287" i="7"/>
  <c r="CS287" i="7"/>
  <c r="DM287" i="7"/>
  <c r="DG287" i="7"/>
  <c r="DE287" i="7"/>
  <c r="DC287" i="7"/>
  <c r="CV287" i="7"/>
  <c r="CU287" i="7"/>
  <c r="CR287" i="7"/>
  <c r="BC309" i="7"/>
  <c r="E335" i="7"/>
  <c r="F304" i="7"/>
  <c r="BF278" i="7"/>
  <c r="AZ309" i="7"/>
  <c r="C335" i="7"/>
  <c r="F285" i="7"/>
  <c r="BF259" i="7"/>
  <c r="BM306" i="7"/>
  <c r="DL280" i="7"/>
  <c r="DD280" i="7"/>
  <c r="CV280" i="7"/>
  <c r="DK280" i="7"/>
  <c r="DC280" i="7"/>
  <c r="CU280" i="7"/>
  <c r="DJ280" i="7"/>
  <c r="DB280" i="7"/>
  <c r="CT280" i="7"/>
  <c r="DI280" i="7"/>
  <c r="DA280" i="7"/>
  <c r="CS280" i="7"/>
  <c r="DF280" i="7"/>
  <c r="CX280" i="7"/>
  <c r="CP280" i="7"/>
  <c r="DH280" i="7"/>
  <c r="DG280" i="7"/>
  <c r="DE280" i="7"/>
  <c r="CZ280" i="7"/>
  <c r="CY280" i="7"/>
  <c r="CW280" i="7"/>
  <c r="CR280" i="7"/>
  <c r="CQ280" i="7"/>
  <c r="DM280" i="7"/>
  <c r="F300" i="7"/>
  <c r="BF274" i="7"/>
  <c r="BA271" i="7"/>
  <c r="D297" i="7"/>
  <c r="BJ221" i="7"/>
  <c r="H313" i="7"/>
  <c r="BH287" i="7"/>
  <c r="DN256" i="7"/>
  <c r="AZ251" i="7"/>
  <c r="C277" i="7"/>
  <c r="E298" i="7"/>
  <c r="BC272" i="7"/>
  <c r="DN258" i="7"/>
  <c r="E310" i="7"/>
  <c r="BC284" i="7"/>
  <c r="H312" i="7"/>
  <c r="BH286" i="7"/>
  <c r="D321" i="7"/>
  <c r="BA295" i="7"/>
  <c r="AZ302" i="7"/>
  <c r="C328" i="7"/>
  <c r="H284" i="7"/>
  <c r="BH258" i="7"/>
  <c r="BJ258" i="7" s="1"/>
  <c r="D313" i="7"/>
  <c r="BA287" i="7"/>
  <c r="F281" i="7"/>
  <c r="BF255" i="7"/>
  <c r="G302" i="7"/>
  <c r="BG276" i="7"/>
  <c r="BM312" i="7"/>
  <c r="DJ286" i="7"/>
  <c r="DB286" i="7"/>
  <c r="CT286" i="7"/>
  <c r="DF286" i="7"/>
  <c r="CX286" i="7"/>
  <c r="CP286" i="7"/>
  <c r="DI286" i="7"/>
  <c r="CY286" i="7"/>
  <c r="DH286" i="7"/>
  <c r="CW286" i="7"/>
  <c r="DG286" i="7"/>
  <c r="CV286" i="7"/>
  <c r="DE286" i="7"/>
  <c r="CU286" i="7"/>
  <c r="DL286" i="7"/>
  <c r="DA286" i="7"/>
  <c r="CQ286" i="7"/>
  <c r="CS286" i="7"/>
  <c r="CR286" i="7"/>
  <c r="DM286" i="7"/>
  <c r="DK286" i="7"/>
  <c r="DD286" i="7"/>
  <c r="DC286" i="7"/>
  <c r="CZ286" i="7"/>
  <c r="BM310" i="7"/>
  <c r="DJ284" i="7"/>
  <c r="DB284" i="7"/>
  <c r="CT284" i="7"/>
  <c r="DF284" i="7"/>
  <c r="CX284" i="7"/>
  <c r="CP284" i="7"/>
  <c r="DD284" i="7"/>
  <c r="CS284" i="7"/>
  <c r="DM284" i="7"/>
  <c r="DC284" i="7"/>
  <c r="CR284" i="7"/>
  <c r="DL284" i="7"/>
  <c r="DA284" i="7"/>
  <c r="CQ284" i="7"/>
  <c r="DK284" i="7"/>
  <c r="CZ284" i="7"/>
  <c r="DG284" i="7"/>
  <c r="CV284" i="7"/>
  <c r="DI284" i="7"/>
  <c r="DH284" i="7"/>
  <c r="DE284" i="7"/>
  <c r="CY284" i="7"/>
  <c r="CU284" i="7"/>
  <c r="CW284" i="7"/>
  <c r="F302" i="7"/>
  <c r="BF276" i="7"/>
  <c r="F292" i="7"/>
  <c r="BF266" i="7"/>
  <c r="BM302" i="7"/>
  <c r="DL276" i="7"/>
  <c r="DD276" i="7"/>
  <c r="CV276" i="7"/>
  <c r="DK276" i="7"/>
  <c r="DC276" i="7"/>
  <c r="CU276" i="7"/>
  <c r="DJ276" i="7"/>
  <c r="DB276" i="7"/>
  <c r="CT276" i="7"/>
  <c r="DI276" i="7"/>
  <c r="DA276" i="7"/>
  <c r="CS276" i="7"/>
  <c r="DF276" i="7"/>
  <c r="CX276" i="7"/>
  <c r="CP276" i="7"/>
  <c r="CY276" i="7"/>
  <c r="CW276" i="7"/>
  <c r="CR276" i="7"/>
  <c r="DM276" i="7"/>
  <c r="CQ276" i="7"/>
  <c r="DH276" i="7"/>
  <c r="DG276" i="7"/>
  <c r="CZ276" i="7"/>
  <c r="DE276" i="7"/>
  <c r="BG284" i="7"/>
  <c r="G310" i="7"/>
  <c r="E301" i="7"/>
  <c r="BC275" i="7"/>
  <c r="H299" i="7"/>
  <c r="BH273" i="7"/>
  <c r="F301" i="7"/>
  <c r="BF275" i="7"/>
  <c r="D294" i="7"/>
  <c r="BA268" i="7"/>
  <c r="E297" i="7"/>
  <c r="BC271" i="7"/>
  <c r="H276" i="7"/>
  <c r="BH250" i="7"/>
  <c r="AZ255" i="7"/>
  <c r="C281" i="7"/>
  <c r="E305" i="7"/>
  <c r="BC279" i="7"/>
  <c r="F306" i="7"/>
  <c r="BF280" i="7"/>
  <c r="H300" i="7"/>
  <c r="BH274" i="7"/>
  <c r="DF241" i="7"/>
  <c r="CX241" i="7"/>
  <c r="CP241" i="7"/>
  <c r="DM241" i="7"/>
  <c r="DE241" i="7"/>
  <c r="CW241" i="7"/>
  <c r="DL241" i="7"/>
  <c r="DD241" i="7"/>
  <c r="CV241" i="7"/>
  <c r="BM267" i="7"/>
  <c r="DK241" i="7"/>
  <c r="DC241" i="7"/>
  <c r="CU241" i="7"/>
  <c r="DJ241" i="7"/>
  <c r="DB241" i="7"/>
  <c r="CT241" i="7"/>
  <c r="DI241" i="7"/>
  <c r="DA241" i="7"/>
  <c r="CS241" i="7"/>
  <c r="CZ241" i="7"/>
  <c r="CY241" i="7"/>
  <c r="CQ241" i="7"/>
  <c r="DH241" i="7"/>
  <c r="CR241" i="7"/>
  <c r="DG241" i="7"/>
  <c r="DN217" i="7"/>
  <c r="BJ234" i="7"/>
  <c r="E277" i="7"/>
  <c r="BC251" i="7"/>
  <c r="BM309" i="7"/>
  <c r="DJ283" i="7"/>
  <c r="DB283" i="7"/>
  <c r="CT283" i="7"/>
  <c r="DF283" i="7"/>
  <c r="CX283" i="7"/>
  <c r="CP283" i="7"/>
  <c r="DL283" i="7"/>
  <c r="DA283" i="7"/>
  <c r="CQ283" i="7"/>
  <c r="DK283" i="7"/>
  <c r="CZ283" i="7"/>
  <c r="DI283" i="7"/>
  <c r="CY283" i="7"/>
  <c r="DH283" i="7"/>
  <c r="CW283" i="7"/>
  <c r="DD283" i="7"/>
  <c r="CS283" i="7"/>
  <c r="DC283" i="7"/>
  <c r="CV283" i="7"/>
  <c r="CU283" i="7"/>
  <c r="CR283" i="7"/>
  <c r="DM283" i="7"/>
  <c r="DG283" i="7"/>
  <c r="DE283" i="7"/>
  <c r="BG267" i="7"/>
  <c r="G293" i="7"/>
  <c r="D272" i="7"/>
  <c r="BA246" i="7"/>
  <c r="DN254" i="7"/>
  <c r="AZ296" i="7"/>
  <c r="C322" i="7"/>
  <c r="BM308" i="7"/>
  <c r="DL282" i="7"/>
  <c r="DD282" i="7"/>
  <c r="CV282" i="7"/>
  <c r="DK282" i="7"/>
  <c r="DC282" i="7"/>
  <c r="CU282" i="7"/>
  <c r="DJ282" i="7"/>
  <c r="DB282" i="7"/>
  <c r="CT282" i="7"/>
  <c r="DI282" i="7"/>
  <c r="DA282" i="7"/>
  <c r="CS282" i="7"/>
  <c r="DF282" i="7"/>
  <c r="CX282" i="7"/>
  <c r="CP282" i="7"/>
  <c r="CR282" i="7"/>
  <c r="DM282" i="7"/>
  <c r="CQ282" i="7"/>
  <c r="DH282" i="7"/>
  <c r="DG282" i="7"/>
  <c r="DE282" i="7"/>
  <c r="CZ282" i="7"/>
  <c r="CY282" i="7"/>
  <c r="CW282" i="7"/>
  <c r="BJ225" i="7"/>
  <c r="BM307" i="7"/>
  <c r="DL281" i="7"/>
  <c r="DD281" i="7"/>
  <c r="CV281" i="7"/>
  <c r="DK281" i="7"/>
  <c r="DC281" i="7"/>
  <c r="CU281" i="7"/>
  <c r="DJ281" i="7"/>
  <c r="DB281" i="7"/>
  <c r="CT281" i="7"/>
  <c r="DI281" i="7"/>
  <c r="DA281" i="7"/>
  <c r="CS281" i="7"/>
  <c r="DF281" i="7"/>
  <c r="CX281" i="7"/>
  <c r="CP281" i="7"/>
  <c r="DM281" i="7"/>
  <c r="CQ281" i="7"/>
  <c r="DH281" i="7"/>
  <c r="DG281" i="7"/>
  <c r="DE281" i="7"/>
  <c r="CZ281" i="7"/>
  <c r="CY281" i="7"/>
  <c r="CW281" i="7"/>
  <c r="CR281" i="7"/>
  <c r="BF267" i="7"/>
  <c r="F293" i="7"/>
  <c r="AZ248" i="7"/>
  <c r="C274" i="7"/>
  <c r="H290" i="7"/>
  <c r="BH264" i="7"/>
  <c r="AZ256" i="7"/>
  <c r="C282" i="7"/>
  <c r="DM265" i="7"/>
  <c r="DE265" i="7"/>
  <c r="CW265" i="7"/>
  <c r="BM291" i="7"/>
  <c r="DL265" i="7"/>
  <c r="DD265" i="7"/>
  <c r="CV265" i="7"/>
  <c r="DK265" i="7"/>
  <c r="DC265" i="7"/>
  <c r="CU265" i="7"/>
  <c r="DJ265" i="7"/>
  <c r="DB265" i="7"/>
  <c r="CT265" i="7"/>
  <c r="DG265" i="7"/>
  <c r="CY265" i="7"/>
  <c r="CQ265" i="7"/>
  <c r="CR265" i="7"/>
  <c r="DI265" i="7"/>
  <c r="CP265" i="7"/>
  <c r="DH265" i="7"/>
  <c r="DF265" i="7"/>
  <c r="DA265" i="7"/>
  <c r="CZ265" i="7"/>
  <c r="CX265" i="7"/>
  <c r="CS265" i="7"/>
  <c r="H304" i="7"/>
  <c r="BH278" i="7"/>
  <c r="DN255" i="7"/>
  <c r="BA256" i="7"/>
  <c r="D282" i="7"/>
  <c r="G291" i="7"/>
  <c r="BG265" i="7"/>
  <c r="G292" i="7"/>
  <c r="BG266" i="7"/>
  <c r="BH275" i="7"/>
  <c r="H301" i="7"/>
  <c r="BM303" i="7"/>
  <c r="DL277" i="7"/>
  <c r="DD277" i="7"/>
  <c r="CV277" i="7"/>
  <c r="DK277" i="7"/>
  <c r="DC277" i="7"/>
  <c r="CU277" i="7"/>
  <c r="DJ277" i="7"/>
  <c r="DB277" i="7"/>
  <c r="CT277" i="7"/>
  <c r="DI277" i="7"/>
  <c r="DA277" i="7"/>
  <c r="CS277" i="7"/>
  <c r="DF277" i="7"/>
  <c r="CX277" i="7"/>
  <c r="CP277" i="7"/>
  <c r="CZ277" i="7"/>
  <c r="CY277" i="7"/>
  <c r="CW277" i="7"/>
  <c r="CR277" i="7"/>
  <c r="DM277" i="7"/>
  <c r="CQ277" i="7"/>
  <c r="DH277" i="7"/>
  <c r="DE277" i="7"/>
  <c r="DG277" i="7"/>
  <c r="G307" i="7"/>
  <c r="BG281" i="7"/>
  <c r="DN215" i="7"/>
  <c r="H292" i="7"/>
  <c r="BH266" i="7"/>
  <c r="D286" i="7"/>
  <c r="BA260" i="7"/>
  <c r="C286" i="7"/>
  <c r="AZ260" i="7"/>
  <c r="DF240" i="7"/>
  <c r="CX240" i="7"/>
  <c r="CP240" i="7"/>
  <c r="DM240" i="7"/>
  <c r="DE240" i="7"/>
  <c r="CW240" i="7"/>
  <c r="BM266" i="7"/>
  <c r="DL240" i="7"/>
  <c r="DD240" i="7"/>
  <c r="CV240" i="7"/>
  <c r="DK240" i="7"/>
  <c r="DC240" i="7"/>
  <c r="CU240" i="7"/>
  <c r="DJ240" i="7"/>
  <c r="DB240" i="7"/>
  <c r="CT240" i="7"/>
  <c r="DI240" i="7"/>
  <c r="DA240" i="7"/>
  <c r="CS240" i="7"/>
  <c r="DH240" i="7"/>
  <c r="DG240" i="7"/>
  <c r="CY240" i="7"/>
  <c r="CR240" i="7"/>
  <c r="CQ240" i="7"/>
  <c r="CZ240" i="7"/>
  <c r="F290" i="7"/>
  <c r="BF264" i="7"/>
  <c r="BM311" i="7"/>
  <c r="DJ285" i="7"/>
  <c r="DB285" i="7"/>
  <c r="CT285" i="7"/>
  <c r="DF285" i="7"/>
  <c r="CX285" i="7"/>
  <c r="CP285" i="7"/>
  <c r="DG285" i="7"/>
  <c r="CV285" i="7"/>
  <c r="DE285" i="7"/>
  <c r="CU285" i="7"/>
  <c r="DD285" i="7"/>
  <c r="CS285" i="7"/>
  <c r="DM285" i="7"/>
  <c r="DC285" i="7"/>
  <c r="CR285" i="7"/>
  <c r="DI285" i="7"/>
  <c r="CY285" i="7"/>
  <c r="DH285" i="7"/>
  <c r="DA285" i="7"/>
  <c r="CZ285" i="7"/>
  <c r="CW285" i="7"/>
  <c r="CQ285" i="7"/>
  <c r="DL285" i="7"/>
  <c r="DK285" i="7"/>
  <c r="E300" i="7"/>
  <c r="BC274" i="7"/>
  <c r="BA266" i="7"/>
  <c r="BJ266" i="7" s="1"/>
  <c r="D292" i="7"/>
  <c r="BH271" i="7"/>
  <c r="H297" i="7"/>
  <c r="BM304" i="7"/>
  <c r="DL278" i="7"/>
  <c r="DD278" i="7"/>
  <c r="CV278" i="7"/>
  <c r="DK278" i="7"/>
  <c r="DC278" i="7"/>
  <c r="CU278" i="7"/>
  <c r="DJ278" i="7"/>
  <c r="DB278" i="7"/>
  <c r="CT278" i="7"/>
  <c r="DI278" i="7"/>
  <c r="DA278" i="7"/>
  <c r="CS278" i="7"/>
  <c r="DF278" i="7"/>
  <c r="CX278" i="7"/>
  <c r="CP278" i="7"/>
  <c r="DE278" i="7"/>
  <c r="CZ278" i="7"/>
  <c r="CY278" i="7"/>
  <c r="CW278" i="7"/>
  <c r="CR278" i="7"/>
  <c r="DM278" i="7"/>
  <c r="CQ278" i="7"/>
  <c r="DH278" i="7"/>
  <c r="DG278" i="7"/>
  <c r="DN252" i="7"/>
  <c r="BC259" i="7"/>
  <c r="E285" i="7"/>
  <c r="BJ220" i="7"/>
  <c r="DN244" i="7"/>
  <c r="G306" i="7"/>
  <c r="BG280" i="7"/>
  <c r="D302" i="7"/>
  <c r="BA276" i="7"/>
  <c r="E304" i="7"/>
  <c r="BC278" i="7"/>
  <c r="BH283" i="7"/>
  <c r="H309" i="7"/>
  <c r="C285" i="7"/>
  <c r="AZ259" i="7"/>
  <c r="BH272" i="7"/>
  <c r="H298" i="7"/>
  <c r="AZ298" i="7"/>
  <c r="C324" i="7"/>
  <c r="D303" i="7"/>
  <c r="BA277" i="7"/>
  <c r="G299" i="7"/>
  <c r="BG273" i="7"/>
  <c r="G304" i="7"/>
  <c r="BG278" i="7"/>
  <c r="E281" i="7"/>
  <c r="BC255" i="7"/>
  <c r="G272" i="7"/>
  <c r="BG246" i="7"/>
  <c r="E312" i="7"/>
  <c r="BC286" i="7"/>
  <c r="F271" i="7"/>
  <c r="BF245" i="7"/>
  <c r="BJ245" i="7" s="1"/>
  <c r="G296" i="7"/>
  <c r="BG270" i="7"/>
  <c r="F291" i="7"/>
  <c r="BF265" i="7"/>
  <c r="F313" i="7"/>
  <c r="BF287" i="7"/>
  <c r="DN214" i="7"/>
  <c r="DN257" i="7"/>
  <c r="G313" i="7"/>
  <c r="BG287" i="7"/>
  <c r="DF248" i="7"/>
  <c r="CX248" i="7"/>
  <c r="CP248" i="7"/>
  <c r="DM248" i="7"/>
  <c r="DE248" i="7"/>
  <c r="CW248" i="7"/>
  <c r="BM274" i="7"/>
  <c r="DL248" i="7"/>
  <c r="DD248" i="7"/>
  <c r="CV248" i="7"/>
  <c r="DK248" i="7"/>
  <c r="DC248" i="7"/>
  <c r="CU248" i="7"/>
  <c r="DJ248" i="7"/>
  <c r="DB248" i="7"/>
  <c r="CT248" i="7"/>
  <c r="DI248" i="7"/>
  <c r="DA248" i="7"/>
  <c r="CS248" i="7"/>
  <c r="DH248" i="7"/>
  <c r="DG248" i="7"/>
  <c r="CY248" i="7"/>
  <c r="CR248" i="7"/>
  <c r="CQ248" i="7"/>
  <c r="CZ248" i="7"/>
  <c r="AZ301" i="7"/>
  <c r="C327" i="7"/>
  <c r="G309" i="7"/>
  <c r="BG283" i="7"/>
  <c r="BA279" i="7"/>
  <c r="D305" i="7"/>
  <c r="D309" i="7"/>
  <c r="BA283" i="7"/>
  <c r="BH268" i="7"/>
  <c r="H294" i="7"/>
  <c r="BM294" i="7"/>
  <c r="DL268" i="7"/>
  <c r="DD268" i="7"/>
  <c r="CV268" i="7"/>
  <c r="DK268" i="7"/>
  <c r="DC268" i="7"/>
  <c r="CU268" i="7"/>
  <c r="DJ268" i="7"/>
  <c r="DB268" i="7"/>
  <c r="CT268" i="7"/>
  <c r="DI268" i="7"/>
  <c r="DA268" i="7"/>
  <c r="CS268" i="7"/>
  <c r="DF268" i="7"/>
  <c r="CX268" i="7"/>
  <c r="CP268" i="7"/>
  <c r="CY268" i="7"/>
  <c r="CW268" i="7"/>
  <c r="CR268" i="7"/>
  <c r="DM268" i="7"/>
  <c r="CQ268" i="7"/>
  <c r="DH268" i="7"/>
  <c r="DG268" i="7"/>
  <c r="DE268" i="7"/>
  <c r="CZ268" i="7"/>
  <c r="G294" i="7"/>
  <c r="BG268" i="7"/>
  <c r="E313" i="7"/>
  <c r="BC287" i="7"/>
  <c r="BM299" i="7"/>
  <c r="DL273" i="7"/>
  <c r="DD273" i="7"/>
  <c r="CV273" i="7"/>
  <c r="DK273" i="7"/>
  <c r="DC273" i="7"/>
  <c r="CU273" i="7"/>
  <c r="DJ273" i="7"/>
  <c r="DB273" i="7"/>
  <c r="CT273" i="7"/>
  <c r="DI273" i="7"/>
  <c r="DA273" i="7"/>
  <c r="CS273" i="7"/>
  <c r="DF273" i="7"/>
  <c r="CX273" i="7"/>
  <c r="CP273" i="7"/>
  <c r="DM273" i="7"/>
  <c r="CQ273" i="7"/>
  <c r="DH273" i="7"/>
  <c r="DG273" i="7"/>
  <c r="DE273" i="7"/>
  <c r="CZ273" i="7"/>
  <c r="CY273" i="7"/>
  <c r="CR273" i="7"/>
  <c r="CW273" i="7"/>
  <c r="C306" i="7"/>
  <c r="AZ280" i="7"/>
  <c r="F309" i="7"/>
  <c r="BF283" i="7"/>
  <c r="AZ313" i="7"/>
  <c r="C339" i="7"/>
  <c r="AZ297" i="7"/>
  <c r="C323" i="7"/>
  <c r="E280" i="7"/>
  <c r="BC254" i="7"/>
  <c r="H280" i="7"/>
  <c r="BH254" i="7"/>
  <c r="F295" i="7"/>
  <c r="BF269" i="7"/>
  <c r="DN238" i="7"/>
  <c r="E316" i="7"/>
  <c r="BC290" i="7"/>
  <c r="D290" i="7"/>
  <c r="BA264" i="7"/>
  <c r="BH269" i="7"/>
  <c r="H295" i="7"/>
  <c r="AZ295" i="7"/>
  <c r="C321" i="7"/>
  <c r="DN259" i="7"/>
  <c r="F298" i="7"/>
  <c r="BF272" i="7"/>
  <c r="BM305" i="7"/>
  <c r="DL279" i="7"/>
  <c r="DD279" i="7"/>
  <c r="CV279" i="7"/>
  <c r="DK279" i="7"/>
  <c r="DC279" i="7"/>
  <c r="CU279" i="7"/>
  <c r="DJ279" i="7"/>
  <c r="DB279" i="7"/>
  <c r="CT279" i="7"/>
  <c r="DI279" i="7"/>
  <c r="DA279" i="7"/>
  <c r="CS279" i="7"/>
  <c r="DF279" i="7"/>
  <c r="CX279" i="7"/>
  <c r="CP279" i="7"/>
  <c r="DG279" i="7"/>
  <c r="DE279" i="7"/>
  <c r="CZ279" i="7"/>
  <c r="CY279" i="7"/>
  <c r="CW279" i="7"/>
  <c r="CR279" i="7"/>
  <c r="DH279" i="7"/>
  <c r="CQ279" i="7"/>
  <c r="DM279" i="7"/>
  <c r="F299" i="7"/>
  <c r="BF273" i="7"/>
  <c r="DN222" i="7"/>
  <c r="F312" i="7"/>
  <c r="BF286" i="7"/>
  <c r="D293" i="7"/>
  <c r="BA267" i="7"/>
  <c r="F296" i="7"/>
  <c r="BF270" i="7"/>
  <c r="BG285" i="7"/>
  <c r="G311" i="7"/>
  <c r="H305" i="7"/>
  <c r="BH279" i="7"/>
  <c r="E308" i="7"/>
  <c r="BC282" i="7"/>
  <c r="D310" i="7"/>
  <c r="BA284" i="7"/>
  <c r="D333" i="7"/>
  <c r="BA307" i="7"/>
  <c r="BJ222" i="7"/>
  <c r="DN250" i="7"/>
  <c r="C336" i="7"/>
  <c r="AZ310" i="7"/>
  <c r="DN239" i="7"/>
  <c r="BG286" i="7"/>
  <c r="G312" i="7"/>
  <c r="C290" i="7"/>
  <c r="AZ264" i="7"/>
  <c r="BJ264" i="7" s="1"/>
  <c r="H308" i="7"/>
  <c r="BH282" i="7"/>
  <c r="DN247" i="7"/>
  <c r="D311" i="7"/>
  <c r="BA285" i="7"/>
  <c r="D306" i="7"/>
  <c r="BA280" i="7"/>
  <c r="C318" i="7"/>
  <c r="AZ292" i="7"/>
  <c r="D274" i="7"/>
  <c r="BA248" i="7"/>
  <c r="AZ252" i="7"/>
  <c r="BJ252" i="7" s="1"/>
  <c r="C278" i="7"/>
  <c r="DF264" i="7"/>
  <c r="CX264" i="7"/>
  <c r="CP264" i="7"/>
  <c r="BM290" i="7"/>
  <c r="DM264" i="7"/>
  <c r="DE264" i="7"/>
  <c r="CW264" i="7"/>
  <c r="DL264" i="7"/>
  <c r="DD264" i="7"/>
  <c r="CV264" i="7"/>
  <c r="DK264" i="7"/>
  <c r="DC264" i="7"/>
  <c r="CU264" i="7"/>
  <c r="DH264" i="7"/>
  <c r="CZ264" i="7"/>
  <c r="CR264" i="7"/>
  <c r="DJ264" i="7"/>
  <c r="CQ264" i="7"/>
  <c r="DI264" i="7"/>
  <c r="DG264" i="7"/>
  <c r="DB264" i="7"/>
  <c r="DA264" i="7"/>
  <c r="CY264" i="7"/>
  <c r="CT264" i="7"/>
  <c r="CS264" i="7"/>
  <c r="F305" i="7"/>
  <c r="BF279" i="7"/>
  <c r="E294" i="7"/>
  <c r="BC268" i="7"/>
  <c r="DN246" i="7"/>
  <c r="G279" i="7"/>
  <c r="BG253" i="7"/>
  <c r="BJ253" i="7" s="1"/>
  <c r="BJ233" i="7"/>
  <c r="G275" i="7"/>
  <c r="BG249" i="7"/>
  <c r="BJ249" i="7" s="1"/>
  <c r="BH267" i="7"/>
  <c r="H293" i="7"/>
  <c r="DF245" i="7"/>
  <c r="CX245" i="7"/>
  <c r="CP245" i="7"/>
  <c r="DM245" i="7"/>
  <c r="DE245" i="7"/>
  <c r="CW245" i="7"/>
  <c r="DL245" i="7"/>
  <c r="DD245" i="7"/>
  <c r="CV245" i="7"/>
  <c r="DK245" i="7"/>
  <c r="DC245" i="7"/>
  <c r="CU245" i="7"/>
  <c r="DJ245" i="7"/>
  <c r="DB245" i="7"/>
  <c r="CT245" i="7"/>
  <c r="DI245" i="7"/>
  <c r="DA245" i="7"/>
  <c r="CS245" i="7"/>
  <c r="CZ245" i="7"/>
  <c r="CY245" i="7"/>
  <c r="BM271" i="7"/>
  <c r="CQ245" i="7"/>
  <c r="DG245" i="7"/>
  <c r="DH245" i="7"/>
  <c r="CR245" i="7"/>
  <c r="BM296" i="7"/>
  <c r="DL270" i="7"/>
  <c r="DD270" i="7"/>
  <c r="CV270" i="7"/>
  <c r="DK270" i="7"/>
  <c r="DC270" i="7"/>
  <c r="CU270" i="7"/>
  <c r="DJ270" i="7"/>
  <c r="DB270" i="7"/>
  <c r="CT270" i="7"/>
  <c r="DI270" i="7"/>
  <c r="DA270" i="7"/>
  <c r="CS270" i="7"/>
  <c r="DF270" i="7"/>
  <c r="CX270" i="7"/>
  <c r="CP270" i="7"/>
  <c r="DE270" i="7"/>
  <c r="CZ270" i="7"/>
  <c r="CY270" i="7"/>
  <c r="CW270" i="7"/>
  <c r="CR270" i="7"/>
  <c r="DM270" i="7"/>
  <c r="CQ270" i="7"/>
  <c r="DH270" i="7"/>
  <c r="DG270" i="7"/>
  <c r="F277" i="7"/>
  <c r="BF251" i="7"/>
  <c r="AZ305" i="7"/>
  <c r="C331" i="7"/>
  <c r="F308" i="7"/>
  <c r="BF282" i="7"/>
  <c r="AM236" i="6"/>
  <c r="AP265" i="6"/>
  <c r="AP290" i="6"/>
  <c r="AL236" i="6"/>
  <c r="AL256" i="6"/>
  <c r="AD282" i="6"/>
  <c r="AM257" i="6"/>
  <c r="AE283" i="6"/>
  <c r="AL247" i="6"/>
  <c r="AD273" i="6"/>
  <c r="AM266" i="6"/>
  <c r="AE292" i="6"/>
  <c r="AL248" i="6"/>
  <c r="AD274" i="6"/>
  <c r="AL245" i="6"/>
  <c r="AD271" i="6"/>
  <c r="AM252" i="6"/>
  <c r="AE278" i="6"/>
  <c r="AL241" i="6"/>
  <c r="AD267" i="6"/>
  <c r="AL254" i="6"/>
  <c r="AD280" i="6"/>
  <c r="AM281" i="6"/>
  <c r="AE307" i="6"/>
  <c r="AM260" i="6"/>
  <c r="AE286" i="6"/>
  <c r="AM282" i="6"/>
  <c r="AE308" i="6"/>
  <c r="AM253" i="6"/>
  <c r="AE279" i="6"/>
  <c r="AM250" i="6"/>
  <c r="AE276" i="6"/>
  <c r="AL246" i="6"/>
  <c r="AD272" i="6"/>
  <c r="AL243" i="6"/>
  <c r="AD269" i="6"/>
  <c r="AM261" i="6"/>
  <c r="AE287" i="6"/>
  <c r="AL240" i="6"/>
  <c r="AD266" i="6"/>
  <c r="AM259" i="6"/>
  <c r="AE285" i="6"/>
  <c r="AL249" i="6"/>
  <c r="AD275" i="6"/>
  <c r="AM249" i="6"/>
  <c r="AE275" i="6"/>
  <c r="AM258" i="6"/>
  <c r="AE284" i="6"/>
  <c r="AL261" i="6"/>
  <c r="AD287" i="6"/>
  <c r="AM247" i="6"/>
  <c r="AE273" i="6"/>
  <c r="AM246" i="6"/>
  <c r="AE272" i="6"/>
  <c r="AM243" i="6"/>
  <c r="AE269" i="6"/>
  <c r="AL244" i="6"/>
  <c r="AD270" i="6"/>
  <c r="AM254" i="6"/>
  <c r="AE280" i="6"/>
  <c r="AL253" i="6"/>
  <c r="AD279" i="6"/>
  <c r="AM245" i="6"/>
  <c r="AE271" i="6"/>
  <c r="AM265" i="6"/>
  <c r="AE291" i="6"/>
  <c r="AL238" i="6"/>
  <c r="AD264" i="6"/>
  <c r="AL251" i="6"/>
  <c r="AD277" i="6"/>
  <c r="AL258" i="6"/>
  <c r="AD284" i="6"/>
  <c r="AL259" i="6"/>
  <c r="AD285" i="6"/>
  <c r="AM244" i="6"/>
  <c r="AE270" i="6"/>
  <c r="AL260" i="6"/>
  <c r="AD286" i="6"/>
  <c r="AL257" i="6"/>
  <c r="AD283" i="6"/>
  <c r="AL239" i="6"/>
  <c r="AD265" i="6"/>
  <c r="AM248" i="6"/>
  <c r="AE274" i="6"/>
  <c r="AL242" i="6"/>
  <c r="AD268" i="6"/>
  <c r="AL252" i="6"/>
  <c r="AD278" i="6"/>
  <c r="AM242" i="6"/>
  <c r="AE268" i="6"/>
  <c r="AM277" i="6"/>
  <c r="AE303" i="6"/>
  <c r="AM241" i="6"/>
  <c r="AE267" i="6"/>
  <c r="AL255" i="6"/>
  <c r="AD281" i="6"/>
  <c r="AM238" i="6"/>
  <c r="AE264" i="6"/>
  <c r="AL250" i="6"/>
  <c r="AD276" i="6"/>
  <c r="BJ267" i="7" l="1"/>
  <c r="BJ254" i="7"/>
  <c r="BJ269" i="7"/>
  <c r="BJ268" i="7"/>
  <c r="BJ283" i="7"/>
  <c r="BJ256" i="7"/>
  <c r="BJ287" i="7"/>
  <c r="DN275" i="7"/>
  <c r="BJ259" i="7"/>
  <c r="BJ270" i="7"/>
  <c r="C344" i="7"/>
  <c r="AZ318" i="7"/>
  <c r="BM295" i="7"/>
  <c r="DL269" i="7"/>
  <c r="DD269" i="7"/>
  <c r="CV269" i="7"/>
  <c r="DK269" i="7"/>
  <c r="DC269" i="7"/>
  <c r="CU269" i="7"/>
  <c r="DJ269" i="7"/>
  <c r="DB269" i="7"/>
  <c r="CT269" i="7"/>
  <c r="DI269" i="7"/>
  <c r="DA269" i="7"/>
  <c r="CS269" i="7"/>
  <c r="DF269" i="7"/>
  <c r="CX269" i="7"/>
  <c r="CP269" i="7"/>
  <c r="CZ269" i="7"/>
  <c r="CY269" i="7"/>
  <c r="CW269" i="7"/>
  <c r="CR269" i="7"/>
  <c r="DM269" i="7"/>
  <c r="CQ269" i="7"/>
  <c r="DH269" i="7"/>
  <c r="DG269" i="7"/>
  <c r="DE269" i="7"/>
  <c r="BM297" i="7"/>
  <c r="DL271" i="7"/>
  <c r="DD271" i="7"/>
  <c r="CV271" i="7"/>
  <c r="DK271" i="7"/>
  <c r="DC271" i="7"/>
  <c r="CU271" i="7"/>
  <c r="DJ271" i="7"/>
  <c r="DB271" i="7"/>
  <c r="CT271" i="7"/>
  <c r="DI271" i="7"/>
  <c r="DA271" i="7"/>
  <c r="CS271" i="7"/>
  <c r="DF271" i="7"/>
  <c r="CX271" i="7"/>
  <c r="CP271" i="7"/>
  <c r="DG271" i="7"/>
  <c r="DE271" i="7"/>
  <c r="CZ271" i="7"/>
  <c r="CY271" i="7"/>
  <c r="CW271" i="7"/>
  <c r="CR271" i="7"/>
  <c r="DM271" i="7"/>
  <c r="DH271" i="7"/>
  <c r="CQ271" i="7"/>
  <c r="G301" i="7"/>
  <c r="BG275" i="7"/>
  <c r="BJ275" i="7" s="1"/>
  <c r="H334" i="7"/>
  <c r="BH308" i="7"/>
  <c r="H321" i="7"/>
  <c r="BH295" i="7"/>
  <c r="C365" i="7"/>
  <c r="AZ339" i="7"/>
  <c r="BM325" i="7"/>
  <c r="DF299" i="7"/>
  <c r="CX299" i="7"/>
  <c r="CP299" i="7"/>
  <c r="DM299" i="7"/>
  <c r="DE299" i="7"/>
  <c r="CW299" i="7"/>
  <c r="DK299" i="7"/>
  <c r="DC299" i="7"/>
  <c r="CU299" i="7"/>
  <c r="DJ299" i="7"/>
  <c r="DB299" i="7"/>
  <c r="CT299" i="7"/>
  <c r="DI299" i="7"/>
  <c r="DA299" i="7"/>
  <c r="CS299" i="7"/>
  <c r="CZ299" i="7"/>
  <c r="CY299" i="7"/>
  <c r="CV299" i="7"/>
  <c r="CR299" i="7"/>
  <c r="DG299" i="7"/>
  <c r="CQ299" i="7"/>
  <c r="DL299" i="7"/>
  <c r="DH299" i="7"/>
  <c r="DD299" i="7"/>
  <c r="H320" i="7"/>
  <c r="BH294" i="7"/>
  <c r="G335" i="7"/>
  <c r="BG309" i="7"/>
  <c r="F297" i="7"/>
  <c r="BF271" i="7"/>
  <c r="BJ271" i="7" s="1"/>
  <c r="E307" i="7"/>
  <c r="BC281" i="7"/>
  <c r="H335" i="7"/>
  <c r="BH309" i="7"/>
  <c r="G332" i="7"/>
  <c r="BG306" i="7"/>
  <c r="G317" i="7"/>
  <c r="BG291" i="7"/>
  <c r="C308" i="7"/>
  <c r="AZ282" i="7"/>
  <c r="BJ246" i="7"/>
  <c r="BM293" i="7"/>
  <c r="DL267" i="7"/>
  <c r="DD267" i="7"/>
  <c r="CV267" i="7"/>
  <c r="DK267" i="7"/>
  <c r="DC267" i="7"/>
  <c r="CU267" i="7"/>
  <c r="DJ267" i="7"/>
  <c r="DB267" i="7"/>
  <c r="CT267" i="7"/>
  <c r="DI267" i="7"/>
  <c r="DA267" i="7"/>
  <c r="CS267" i="7"/>
  <c r="DF267" i="7"/>
  <c r="CX267" i="7"/>
  <c r="CP267" i="7"/>
  <c r="CW267" i="7"/>
  <c r="CR267" i="7"/>
  <c r="DM267" i="7"/>
  <c r="CQ267" i="7"/>
  <c r="DH267" i="7"/>
  <c r="DG267" i="7"/>
  <c r="DE267" i="7"/>
  <c r="CZ267" i="7"/>
  <c r="CY267" i="7"/>
  <c r="C307" i="7"/>
  <c r="AZ281" i="7"/>
  <c r="D320" i="7"/>
  <c r="BA294" i="7"/>
  <c r="E327" i="7"/>
  <c r="BC301" i="7"/>
  <c r="F328" i="7"/>
  <c r="BF302" i="7"/>
  <c r="D339" i="7"/>
  <c r="BA313" i="7"/>
  <c r="H338" i="7"/>
  <c r="BH312" i="7"/>
  <c r="BJ251" i="7"/>
  <c r="F326" i="7"/>
  <c r="BF300" i="7"/>
  <c r="E361" i="7"/>
  <c r="BC335" i="7"/>
  <c r="H317" i="7"/>
  <c r="BH291" i="7"/>
  <c r="E322" i="7"/>
  <c r="BC296" i="7"/>
  <c r="H323" i="7"/>
  <c r="BH297" i="7"/>
  <c r="F330" i="7"/>
  <c r="BF304" i="7"/>
  <c r="F321" i="7"/>
  <c r="BF295" i="7"/>
  <c r="DN248" i="7"/>
  <c r="D318" i="7"/>
  <c r="BA292" i="7"/>
  <c r="BJ260" i="7"/>
  <c r="G333" i="7"/>
  <c r="BG307" i="7"/>
  <c r="D308" i="7"/>
  <c r="BA282" i="7"/>
  <c r="DI307" i="7"/>
  <c r="DA307" i="7"/>
  <c r="CS307" i="7"/>
  <c r="DM307" i="7"/>
  <c r="DE307" i="7"/>
  <c r="CW307" i="7"/>
  <c r="BM333" i="7"/>
  <c r="DK307" i="7"/>
  <c r="CZ307" i="7"/>
  <c r="CP307" i="7"/>
  <c r="DJ307" i="7"/>
  <c r="CY307" i="7"/>
  <c r="DH307" i="7"/>
  <c r="CX307" i="7"/>
  <c r="DG307" i="7"/>
  <c r="CV307" i="7"/>
  <c r="DF307" i="7"/>
  <c r="CU307" i="7"/>
  <c r="DD307" i="7"/>
  <c r="CT307" i="7"/>
  <c r="CR307" i="7"/>
  <c r="CQ307" i="7"/>
  <c r="DC307" i="7"/>
  <c r="DL307" i="7"/>
  <c r="DB307" i="7"/>
  <c r="D298" i="7"/>
  <c r="BA272" i="7"/>
  <c r="BJ255" i="7"/>
  <c r="G336" i="7"/>
  <c r="BG310" i="7"/>
  <c r="DI310" i="7"/>
  <c r="DA310" i="7"/>
  <c r="CS310" i="7"/>
  <c r="BM336" i="7"/>
  <c r="DH310" i="7"/>
  <c r="CZ310" i="7"/>
  <c r="CR310" i="7"/>
  <c r="DM310" i="7"/>
  <c r="DE310" i="7"/>
  <c r="CW310" i="7"/>
  <c r="DC310" i="7"/>
  <c r="CP310" i="7"/>
  <c r="DB310" i="7"/>
  <c r="DL310" i="7"/>
  <c r="CY310" i="7"/>
  <c r="DK310" i="7"/>
  <c r="CX310" i="7"/>
  <c r="DJ310" i="7"/>
  <c r="CV310" i="7"/>
  <c r="DG310" i="7"/>
  <c r="CU310" i="7"/>
  <c r="DF310" i="7"/>
  <c r="DD310" i="7"/>
  <c r="CT310" i="7"/>
  <c r="CQ310" i="7"/>
  <c r="DI306" i="7"/>
  <c r="DA306" i="7"/>
  <c r="CS306" i="7"/>
  <c r="DM306" i="7"/>
  <c r="DE306" i="7"/>
  <c r="CW306" i="7"/>
  <c r="DH306" i="7"/>
  <c r="CX306" i="7"/>
  <c r="DG306" i="7"/>
  <c r="CV306" i="7"/>
  <c r="BM332" i="7"/>
  <c r="DF306" i="7"/>
  <c r="CU306" i="7"/>
  <c r="DD306" i="7"/>
  <c r="CT306" i="7"/>
  <c r="DC306" i="7"/>
  <c r="CR306" i="7"/>
  <c r="DL306" i="7"/>
  <c r="DB306" i="7"/>
  <c r="CQ306" i="7"/>
  <c r="CP306" i="7"/>
  <c r="CZ306" i="7"/>
  <c r="DJ306" i="7"/>
  <c r="CY306" i="7"/>
  <c r="DK306" i="7"/>
  <c r="C346" i="7"/>
  <c r="AZ320" i="7"/>
  <c r="C299" i="7"/>
  <c r="AZ273" i="7"/>
  <c r="D325" i="7"/>
  <c r="BA299" i="7"/>
  <c r="E299" i="7"/>
  <c r="BC273" i="7"/>
  <c r="BJ250" i="7"/>
  <c r="E318" i="7"/>
  <c r="BC292" i="7"/>
  <c r="E334" i="7"/>
  <c r="BC308" i="7"/>
  <c r="AZ306" i="7"/>
  <c r="C332" i="7"/>
  <c r="DN285" i="7"/>
  <c r="F319" i="7"/>
  <c r="BF293" i="7"/>
  <c r="C303" i="7"/>
  <c r="AZ277" i="7"/>
  <c r="F331" i="7"/>
  <c r="BF305" i="7"/>
  <c r="D332" i="7"/>
  <c r="BA306" i="7"/>
  <c r="H331" i="7"/>
  <c r="BH305" i="7"/>
  <c r="F322" i="7"/>
  <c r="BF296" i="7"/>
  <c r="F325" i="7"/>
  <c r="BF299" i="7"/>
  <c r="DN273" i="7"/>
  <c r="C353" i="7"/>
  <c r="AZ327" i="7"/>
  <c r="F303" i="7"/>
  <c r="BF277" i="7"/>
  <c r="DN245" i="7"/>
  <c r="AZ278" i="7"/>
  <c r="C304" i="7"/>
  <c r="C316" i="7"/>
  <c r="AZ290" i="7"/>
  <c r="DM305" i="7"/>
  <c r="DE305" i="7"/>
  <c r="CW305" i="7"/>
  <c r="DH305" i="7"/>
  <c r="CY305" i="7"/>
  <c r="CP305" i="7"/>
  <c r="DG305" i="7"/>
  <c r="CX305" i="7"/>
  <c r="DF305" i="7"/>
  <c r="CV305" i="7"/>
  <c r="DD305" i="7"/>
  <c r="CU305" i="7"/>
  <c r="BM331" i="7"/>
  <c r="DL305" i="7"/>
  <c r="DC305" i="7"/>
  <c r="CT305" i="7"/>
  <c r="DK305" i="7"/>
  <c r="DB305" i="7"/>
  <c r="CS305" i="7"/>
  <c r="CR305" i="7"/>
  <c r="CQ305" i="7"/>
  <c r="DA305" i="7"/>
  <c r="DJ305" i="7"/>
  <c r="DI305" i="7"/>
  <c r="CZ305" i="7"/>
  <c r="E339" i="7"/>
  <c r="BC313" i="7"/>
  <c r="BF313" i="7"/>
  <c r="F339" i="7"/>
  <c r="G330" i="7"/>
  <c r="BG304" i="7"/>
  <c r="H324" i="7"/>
  <c r="BH298" i="7"/>
  <c r="BM292" i="7"/>
  <c r="DL266" i="7"/>
  <c r="DD266" i="7"/>
  <c r="CV266" i="7"/>
  <c r="DK266" i="7"/>
  <c r="DC266" i="7"/>
  <c r="CU266" i="7"/>
  <c r="DJ266" i="7"/>
  <c r="DB266" i="7"/>
  <c r="CT266" i="7"/>
  <c r="DI266" i="7"/>
  <c r="DA266" i="7"/>
  <c r="CS266" i="7"/>
  <c r="DF266" i="7"/>
  <c r="CX266" i="7"/>
  <c r="CP266" i="7"/>
  <c r="CR266" i="7"/>
  <c r="DM266" i="7"/>
  <c r="CQ266" i="7"/>
  <c r="DH266" i="7"/>
  <c r="DG266" i="7"/>
  <c r="DE266" i="7"/>
  <c r="CZ266" i="7"/>
  <c r="CY266" i="7"/>
  <c r="CW266" i="7"/>
  <c r="AZ286" i="7"/>
  <c r="C312" i="7"/>
  <c r="BM329" i="7"/>
  <c r="DF303" i="7"/>
  <c r="CX303" i="7"/>
  <c r="CP303" i="7"/>
  <c r="DM303" i="7"/>
  <c r="DE303" i="7"/>
  <c r="CW303" i="7"/>
  <c r="DL303" i="7"/>
  <c r="DD303" i="7"/>
  <c r="CV303" i="7"/>
  <c r="DK303" i="7"/>
  <c r="DC303" i="7"/>
  <c r="CU303" i="7"/>
  <c r="DJ303" i="7"/>
  <c r="DB303" i="7"/>
  <c r="CT303" i="7"/>
  <c r="DI303" i="7"/>
  <c r="DA303" i="7"/>
  <c r="CS303" i="7"/>
  <c r="DH303" i="7"/>
  <c r="DG303" i="7"/>
  <c r="CZ303" i="7"/>
  <c r="CY303" i="7"/>
  <c r="CR303" i="7"/>
  <c r="CQ303" i="7"/>
  <c r="DN281" i="7"/>
  <c r="G319" i="7"/>
  <c r="BG293" i="7"/>
  <c r="F327" i="7"/>
  <c r="BF301" i="7"/>
  <c r="DI312" i="7"/>
  <c r="DA312" i="7"/>
  <c r="CS312" i="7"/>
  <c r="BM338" i="7"/>
  <c r="DH312" i="7"/>
  <c r="CZ312" i="7"/>
  <c r="CR312" i="7"/>
  <c r="DM312" i="7"/>
  <c r="DE312" i="7"/>
  <c r="CW312" i="7"/>
  <c r="DK312" i="7"/>
  <c r="DC312" i="7"/>
  <c r="CU312" i="7"/>
  <c r="DD312" i="7"/>
  <c r="DB312" i="7"/>
  <c r="CY312" i="7"/>
  <c r="CX312" i="7"/>
  <c r="DL312" i="7"/>
  <c r="CV312" i="7"/>
  <c r="DJ312" i="7"/>
  <c r="CT312" i="7"/>
  <c r="CQ312" i="7"/>
  <c r="CP312" i="7"/>
  <c r="DG312" i="7"/>
  <c r="DF312" i="7"/>
  <c r="H310" i="7"/>
  <c r="BH284" i="7"/>
  <c r="BJ284" i="7" s="1"/>
  <c r="E336" i="7"/>
  <c r="BC310" i="7"/>
  <c r="DN280" i="7"/>
  <c r="DI313" i="7"/>
  <c r="DA313" i="7"/>
  <c r="CS313" i="7"/>
  <c r="DH313" i="7"/>
  <c r="CZ313" i="7"/>
  <c r="CR313" i="7"/>
  <c r="BM339" i="7"/>
  <c r="DF313" i="7"/>
  <c r="CX313" i="7"/>
  <c r="CP313" i="7"/>
  <c r="DM313" i="7"/>
  <c r="DE313" i="7"/>
  <c r="CW313" i="7"/>
  <c r="DK313" i="7"/>
  <c r="DC313" i="7"/>
  <c r="CU313" i="7"/>
  <c r="DB313" i="7"/>
  <c r="CY313" i="7"/>
  <c r="CV313" i="7"/>
  <c r="CT313" i="7"/>
  <c r="DL313" i="7"/>
  <c r="CQ313" i="7"/>
  <c r="DJ313" i="7"/>
  <c r="DG313" i="7"/>
  <c r="DD313" i="7"/>
  <c r="BF310" i="7"/>
  <c r="F336" i="7"/>
  <c r="D353" i="7"/>
  <c r="BA327" i="7"/>
  <c r="E317" i="7"/>
  <c r="BC291" i="7"/>
  <c r="BJ247" i="7"/>
  <c r="E302" i="7"/>
  <c r="BC276" i="7"/>
  <c r="C350" i="7"/>
  <c r="AZ324" i="7"/>
  <c r="D359" i="7"/>
  <c r="BA333" i="7"/>
  <c r="DN279" i="7"/>
  <c r="D316" i="7"/>
  <c r="BA290" i="7"/>
  <c r="H306" i="7"/>
  <c r="BH280" i="7"/>
  <c r="BF309" i="7"/>
  <c r="F335" i="7"/>
  <c r="E330" i="7"/>
  <c r="BC304" i="7"/>
  <c r="E311" i="7"/>
  <c r="BC285" i="7"/>
  <c r="DN277" i="7"/>
  <c r="H327" i="7"/>
  <c r="BH301" i="7"/>
  <c r="BH290" i="7"/>
  <c r="H316" i="7"/>
  <c r="H326" i="7"/>
  <c r="BH300" i="7"/>
  <c r="BH276" i="7"/>
  <c r="H302" i="7"/>
  <c r="DN284" i="7"/>
  <c r="C354" i="7"/>
  <c r="AZ328" i="7"/>
  <c r="H339" i="7"/>
  <c r="BH313" i="7"/>
  <c r="BF285" i="7"/>
  <c r="F311" i="7"/>
  <c r="G321" i="7"/>
  <c r="BG295" i="7"/>
  <c r="D343" i="7"/>
  <c r="BA317" i="7"/>
  <c r="D304" i="7"/>
  <c r="BA278" i="7"/>
  <c r="BJ265" i="7"/>
  <c r="E319" i="7"/>
  <c r="BC293" i="7"/>
  <c r="DF296" i="7"/>
  <c r="CX296" i="7"/>
  <c r="CP296" i="7"/>
  <c r="DM296" i="7"/>
  <c r="DE296" i="7"/>
  <c r="CW296" i="7"/>
  <c r="DK296" i="7"/>
  <c r="DC296" i="7"/>
  <c r="CU296" i="7"/>
  <c r="DJ296" i="7"/>
  <c r="DB296" i="7"/>
  <c r="CT296" i="7"/>
  <c r="DI296" i="7"/>
  <c r="DA296" i="7"/>
  <c r="CS296" i="7"/>
  <c r="CR296" i="7"/>
  <c r="DL296" i="7"/>
  <c r="CQ296" i="7"/>
  <c r="DH296" i="7"/>
  <c r="DG296" i="7"/>
  <c r="CY296" i="7"/>
  <c r="CZ296" i="7"/>
  <c r="CV296" i="7"/>
  <c r="DD296" i="7"/>
  <c r="BM322" i="7"/>
  <c r="DN270" i="7"/>
  <c r="F324" i="7"/>
  <c r="BF298" i="7"/>
  <c r="G320" i="7"/>
  <c r="BG294" i="7"/>
  <c r="D335" i="7"/>
  <c r="BA309" i="7"/>
  <c r="F317" i="7"/>
  <c r="BF291" i="7"/>
  <c r="E338" i="7"/>
  <c r="BC312" i="7"/>
  <c r="G325" i="7"/>
  <c r="BG299" i="7"/>
  <c r="E326" i="7"/>
  <c r="BC300" i="7"/>
  <c r="D312" i="7"/>
  <c r="BA286" i="7"/>
  <c r="BM317" i="7"/>
  <c r="DF291" i="7"/>
  <c r="CX291" i="7"/>
  <c r="CP291" i="7"/>
  <c r="DJ291" i="7"/>
  <c r="DB291" i="7"/>
  <c r="CT291" i="7"/>
  <c r="DL291" i="7"/>
  <c r="DA291" i="7"/>
  <c r="CQ291" i="7"/>
  <c r="DK291" i="7"/>
  <c r="CZ291" i="7"/>
  <c r="DI291" i="7"/>
  <c r="CY291" i="7"/>
  <c r="DH291" i="7"/>
  <c r="CW291" i="7"/>
  <c r="DD291" i="7"/>
  <c r="CS291" i="7"/>
  <c r="DM291" i="7"/>
  <c r="DG291" i="7"/>
  <c r="DE291" i="7"/>
  <c r="DC291" i="7"/>
  <c r="CV291" i="7"/>
  <c r="CU291" i="7"/>
  <c r="CR291" i="7"/>
  <c r="C300" i="7"/>
  <c r="AZ274" i="7"/>
  <c r="DI308" i="7"/>
  <c r="DA308" i="7"/>
  <c r="CS308" i="7"/>
  <c r="DH308" i="7"/>
  <c r="CZ308" i="7"/>
  <c r="CR308" i="7"/>
  <c r="DM308" i="7"/>
  <c r="DE308" i="7"/>
  <c r="CW308" i="7"/>
  <c r="DF308" i="7"/>
  <c r="CT308" i="7"/>
  <c r="DD308" i="7"/>
  <c r="CQ308" i="7"/>
  <c r="DC308" i="7"/>
  <c r="CP308" i="7"/>
  <c r="DB308" i="7"/>
  <c r="DL308" i="7"/>
  <c r="CY308" i="7"/>
  <c r="DK308" i="7"/>
  <c r="CX308" i="7"/>
  <c r="CV308" i="7"/>
  <c r="CU308" i="7"/>
  <c r="BM334" i="7"/>
  <c r="DJ308" i="7"/>
  <c r="DG308" i="7"/>
  <c r="DI309" i="7"/>
  <c r="DA309" i="7"/>
  <c r="CS309" i="7"/>
  <c r="DH309" i="7"/>
  <c r="CZ309" i="7"/>
  <c r="CR309" i="7"/>
  <c r="DM309" i="7"/>
  <c r="DE309" i="7"/>
  <c r="CW309" i="7"/>
  <c r="DD309" i="7"/>
  <c r="CQ309" i="7"/>
  <c r="DC309" i="7"/>
  <c r="CP309" i="7"/>
  <c r="DB309" i="7"/>
  <c r="DL309" i="7"/>
  <c r="CY309" i="7"/>
  <c r="BM335" i="7"/>
  <c r="DK309" i="7"/>
  <c r="CX309" i="7"/>
  <c r="DJ309" i="7"/>
  <c r="CV309" i="7"/>
  <c r="DG309" i="7"/>
  <c r="DF309" i="7"/>
  <c r="CU309" i="7"/>
  <c r="CT309" i="7"/>
  <c r="H325" i="7"/>
  <c r="BH299" i="7"/>
  <c r="DF302" i="7"/>
  <c r="CX302" i="7"/>
  <c r="CP302" i="7"/>
  <c r="DM302" i="7"/>
  <c r="DE302" i="7"/>
  <c r="CW302" i="7"/>
  <c r="BM328" i="7"/>
  <c r="DL302" i="7"/>
  <c r="DD302" i="7"/>
  <c r="CV302" i="7"/>
  <c r="DK302" i="7"/>
  <c r="DC302" i="7"/>
  <c r="CU302" i="7"/>
  <c r="DJ302" i="7"/>
  <c r="DB302" i="7"/>
  <c r="CT302" i="7"/>
  <c r="DI302" i="7"/>
  <c r="DA302" i="7"/>
  <c r="CS302" i="7"/>
  <c r="DH302" i="7"/>
  <c r="DG302" i="7"/>
  <c r="CR302" i="7"/>
  <c r="CQ302" i="7"/>
  <c r="CY302" i="7"/>
  <c r="CZ302" i="7"/>
  <c r="DN286" i="7"/>
  <c r="G328" i="7"/>
  <c r="BG302" i="7"/>
  <c r="C361" i="7"/>
  <c r="AZ335" i="7"/>
  <c r="DN287" i="7"/>
  <c r="F320" i="7"/>
  <c r="BF294" i="7"/>
  <c r="G323" i="7"/>
  <c r="BG297" i="7"/>
  <c r="DN243" i="7"/>
  <c r="G316" i="7"/>
  <c r="BG290" i="7"/>
  <c r="G326" i="7"/>
  <c r="BG300" i="7"/>
  <c r="H322" i="7"/>
  <c r="BH296" i="7"/>
  <c r="C317" i="7"/>
  <c r="AZ291" i="7"/>
  <c r="G338" i="7"/>
  <c r="BG312" i="7"/>
  <c r="D319" i="7"/>
  <c r="BA293" i="7"/>
  <c r="BJ293" i="7" s="1"/>
  <c r="H319" i="7"/>
  <c r="BH293" i="7"/>
  <c r="D336" i="7"/>
  <c r="BA310" i="7"/>
  <c r="D331" i="7"/>
  <c r="BA305" i="7"/>
  <c r="BM300" i="7"/>
  <c r="DL274" i="7"/>
  <c r="DD274" i="7"/>
  <c r="CV274" i="7"/>
  <c r="DK274" i="7"/>
  <c r="DC274" i="7"/>
  <c r="CU274" i="7"/>
  <c r="DJ274" i="7"/>
  <c r="DB274" i="7"/>
  <c r="CT274" i="7"/>
  <c r="DI274" i="7"/>
  <c r="DA274" i="7"/>
  <c r="CS274" i="7"/>
  <c r="DF274" i="7"/>
  <c r="CX274" i="7"/>
  <c r="CP274" i="7"/>
  <c r="CR274" i="7"/>
  <c r="DM274" i="7"/>
  <c r="CQ274" i="7"/>
  <c r="DH274" i="7"/>
  <c r="DG274" i="7"/>
  <c r="DE274" i="7"/>
  <c r="CZ274" i="7"/>
  <c r="CY274" i="7"/>
  <c r="CW274" i="7"/>
  <c r="G339" i="7"/>
  <c r="BG313" i="7"/>
  <c r="C311" i="7"/>
  <c r="AZ285" i="7"/>
  <c r="D328" i="7"/>
  <c r="BA302" i="7"/>
  <c r="DI311" i="7"/>
  <c r="DA311" i="7"/>
  <c r="CS311" i="7"/>
  <c r="DH311" i="7"/>
  <c r="CZ311" i="7"/>
  <c r="CR311" i="7"/>
  <c r="DM311" i="7"/>
  <c r="DE311" i="7"/>
  <c r="CW311" i="7"/>
  <c r="DB311" i="7"/>
  <c r="DL311" i="7"/>
  <c r="CY311" i="7"/>
  <c r="BM337" i="7"/>
  <c r="DK311" i="7"/>
  <c r="CX311" i="7"/>
  <c r="DJ311" i="7"/>
  <c r="CV311" i="7"/>
  <c r="DG311" i="7"/>
  <c r="CU311" i="7"/>
  <c r="DF311" i="7"/>
  <c r="CT311" i="7"/>
  <c r="CQ311" i="7"/>
  <c r="DD311" i="7"/>
  <c r="DC311" i="7"/>
  <c r="CP311" i="7"/>
  <c r="DN265" i="7"/>
  <c r="BJ248" i="7"/>
  <c r="DN282" i="7"/>
  <c r="C348" i="7"/>
  <c r="AZ322" i="7"/>
  <c r="BF306" i="7"/>
  <c r="F332" i="7"/>
  <c r="DN276" i="7"/>
  <c r="D323" i="7"/>
  <c r="BA297" i="7"/>
  <c r="BJ309" i="7"/>
  <c r="DF298" i="7"/>
  <c r="CX298" i="7"/>
  <c r="CP298" i="7"/>
  <c r="DM298" i="7"/>
  <c r="DE298" i="7"/>
  <c r="CW298" i="7"/>
  <c r="BM324" i="7"/>
  <c r="DK298" i="7"/>
  <c r="DC298" i="7"/>
  <c r="CU298" i="7"/>
  <c r="DJ298" i="7"/>
  <c r="DB298" i="7"/>
  <c r="CT298" i="7"/>
  <c r="DI298" i="7"/>
  <c r="DA298" i="7"/>
  <c r="CS298" i="7"/>
  <c r="CY298" i="7"/>
  <c r="CV298" i="7"/>
  <c r="CR298" i="7"/>
  <c r="DL298" i="7"/>
  <c r="CQ298" i="7"/>
  <c r="DD298" i="7"/>
  <c r="DH298" i="7"/>
  <c r="DG298" i="7"/>
  <c r="CZ298" i="7"/>
  <c r="C345" i="7"/>
  <c r="AZ319" i="7"/>
  <c r="H337" i="7"/>
  <c r="BH311" i="7"/>
  <c r="G334" i="7"/>
  <c r="BG308" i="7"/>
  <c r="C357" i="7"/>
  <c r="AZ331" i="7"/>
  <c r="DN264" i="7"/>
  <c r="C362" i="7"/>
  <c r="AZ336" i="7"/>
  <c r="DN278" i="7"/>
  <c r="F316" i="7"/>
  <c r="BF290" i="7"/>
  <c r="DN241" i="7"/>
  <c r="E331" i="7"/>
  <c r="BC305" i="7"/>
  <c r="H333" i="7"/>
  <c r="BH307" i="7"/>
  <c r="G305" i="7"/>
  <c r="BG279" i="7"/>
  <c r="BJ279" i="7" s="1"/>
  <c r="D337" i="7"/>
  <c r="BA311" i="7"/>
  <c r="D300" i="7"/>
  <c r="BA274" i="7"/>
  <c r="BG311" i="7"/>
  <c r="G337" i="7"/>
  <c r="E342" i="7"/>
  <c r="BC316" i="7"/>
  <c r="E306" i="7"/>
  <c r="BC280" i="7"/>
  <c r="BJ280" i="7" s="1"/>
  <c r="DM294" i="7"/>
  <c r="DE294" i="7"/>
  <c r="CW294" i="7"/>
  <c r="BM320" i="7"/>
  <c r="DK294" i="7"/>
  <c r="DC294" i="7"/>
  <c r="CU294" i="7"/>
  <c r="DJ294" i="7"/>
  <c r="DB294" i="7"/>
  <c r="CT294" i="7"/>
  <c r="DI294" i="7"/>
  <c r="DA294" i="7"/>
  <c r="CS294" i="7"/>
  <c r="DH294" i="7"/>
  <c r="CR294" i="7"/>
  <c r="DG294" i="7"/>
  <c r="CQ294" i="7"/>
  <c r="DF294" i="7"/>
  <c r="CP294" i="7"/>
  <c r="DD294" i="7"/>
  <c r="CX294" i="7"/>
  <c r="DL294" i="7"/>
  <c r="CZ294" i="7"/>
  <c r="CY294" i="7"/>
  <c r="CV294" i="7"/>
  <c r="BF308" i="7"/>
  <c r="F334" i="7"/>
  <c r="E320" i="7"/>
  <c r="BC294" i="7"/>
  <c r="BJ294" i="7" s="1"/>
  <c r="BM316" i="7"/>
  <c r="DG290" i="7"/>
  <c r="CY290" i="7"/>
  <c r="CQ290" i="7"/>
  <c r="DK290" i="7"/>
  <c r="DC290" i="7"/>
  <c r="CU290" i="7"/>
  <c r="DL290" i="7"/>
  <c r="DA290" i="7"/>
  <c r="CP290" i="7"/>
  <c r="DJ290" i="7"/>
  <c r="CZ290" i="7"/>
  <c r="DI290" i="7"/>
  <c r="CX290" i="7"/>
  <c r="DH290" i="7"/>
  <c r="CW290" i="7"/>
  <c r="DD290" i="7"/>
  <c r="CS290" i="7"/>
  <c r="CV290" i="7"/>
  <c r="CT290" i="7"/>
  <c r="CR290" i="7"/>
  <c r="DM290" i="7"/>
  <c r="DF290" i="7"/>
  <c r="DB290" i="7"/>
  <c r="DE290" i="7"/>
  <c r="BF312" i="7"/>
  <c r="F338" i="7"/>
  <c r="C347" i="7"/>
  <c r="AZ321" i="7"/>
  <c r="C349" i="7"/>
  <c r="AZ323" i="7"/>
  <c r="DN268" i="7"/>
  <c r="G322" i="7"/>
  <c r="BG296" i="7"/>
  <c r="G298" i="7"/>
  <c r="BG272" i="7"/>
  <c r="D329" i="7"/>
  <c r="BA303" i="7"/>
  <c r="DF304" i="7"/>
  <c r="CX304" i="7"/>
  <c r="CP304" i="7"/>
  <c r="DM304" i="7"/>
  <c r="DE304" i="7"/>
  <c r="CW304" i="7"/>
  <c r="DL304" i="7"/>
  <c r="DD304" i="7"/>
  <c r="CV304" i="7"/>
  <c r="DK304" i="7"/>
  <c r="DC304" i="7"/>
  <c r="CU304" i="7"/>
  <c r="DJ304" i="7"/>
  <c r="DB304" i="7"/>
  <c r="CT304" i="7"/>
  <c r="DI304" i="7"/>
  <c r="DA304" i="7"/>
  <c r="CS304" i="7"/>
  <c r="BM330" i="7"/>
  <c r="CZ304" i="7"/>
  <c r="CY304" i="7"/>
  <c r="CR304" i="7"/>
  <c r="CQ304" i="7"/>
  <c r="DH304" i="7"/>
  <c r="DG304" i="7"/>
  <c r="DN240" i="7"/>
  <c r="H318" i="7"/>
  <c r="BH292" i="7"/>
  <c r="G318" i="7"/>
  <c r="BG292" i="7"/>
  <c r="H330" i="7"/>
  <c r="BH304" i="7"/>
  <c r="DN283" i="7"/>
  <c r="E303" i="7"/>
  <c r="BC277" i="7"/>
  <c r="E323" i="7"/>
  <c r="BC297" i="7"/>
  <c r="F318" i="7"/>
  <c r="BF292" i="7"/>
  <c r="F307" i="7"/>
  <c r="BF281" i="7"/>
  <c r="BA321" i="7"/>
  <c r="D347" i="7"/>
  <c r="E324" i="7"/>
  <c r="BC298" i="7"/>
  <c r="D322" i="7"/>
  <c r="BA296" i="7"/>
  <c r="DN272" i="7"/>
  <c r="H329" i="7"/>
  <c r="BH303" i="7"/>
  <c r="DF301" i="7"/>
  <c r="CX301" i="7"/>
  <c r="CP301" i="7"/>
  <c r="DM301" i="7"/>
  <c r="DE301" i="7"/>
  <c r="CW301" i="7"/>
  <c r="DK301" i="7"/>
  <c r="DC301" i="7"/>
  <c r="CU301" i="7"/>
  <c r="BM327" i="7"/>
  <c r="DJ301" i="7"/>
  <c r="DB301" i="7"/>
  <c r="CT301" i="7"/>
  <c r="DI301" i="7"/>
  <c r="DA301" i="7"/>
  <c r="CS301" i="7"/>
  <c r="DG301" i="7"/>
  <c r="DD301" i="7"/>
  <c r="CZ301" i="7"/>
  <c r="CY301" i="7"/>
  <c r="DL301" i="7"/>
  <c r="CQ301" i="7"/>
  <c r="DH301" i="7"/>
  <c r="CV301" i="7"/>
  <c r="CR301" i="7"/>
  <c r="G329" i="7"/>
  <c r="BG303" i="7"/>
  <c r="E321" i="7"/>
  <c r="BC295" i="7"/>
  <c r="BJ295" i="7" s="1"/>
  <c r="AP291" i="6"/>
  <c r="AP316" i="6"/>
  <c r="AL262" i="6"/>
  <c r="AM262" i="6"/>
  <c r="AM270" i="6"/>
  <c r="AE296" i="6"/>
  <c r="AL275" i="6"/>
  <c r="AD301" i="6"/>
  <c r="AL264" i="6"/>
  <c r="AD290" i="6"/>
  <c r="AM264" i="6"/>
  <c r="AE290" i="6"/>
  <c r="AM268" i="6"/>
  <c r="AE294" i="6"/>
  <c r="AL265" i="6"/>
  <c r="AD291" i="6"/>
  <c r="AL285" i="6"/>
  <c r="AD311" i="6"/>
  <c r="AM291" i="6"/>
  <c r="AE317" i="6"/>
  <c r="AL270" i="6"/>
  <c r="AD296" i="6"/>
  <c r="AL287" i="6"/>
  <c r="AD313" i="6"/>
  <c r="AE311" i="6"/>
  <c r="AM285" i="6"/>
  <c r="AL272" i="6"/>
  <c r="AD298" i="6"/>
  <c r="AM286" i="6"/>
  <c r="AE312" i="6"/>
  <c r="AM278" i="6"/>
  <c r="AE304" i="6"/>
  <c r="AD299" i="6"/>
  <c r="AL273" i="6"/>
  <c r="AM303" i="6"/>
  <c r="AE329" i="6"/>
  <c r="AM273" i="6"/>
  <c r="AE299" i="6"/>
  <c r="AM292" i="6"/>
  <c r="AE318" i="6"/>
  <c r="AL267" i="6"/>
  <c r="AD293" i="6"/>
  <c r="AL281" i="6"/>
  <c r="AD307" i="6"/>
  <c r="AL278" i="6"/>
  <c r="AD304" i="6"/>
  <c r="AL283" i="6"/>
  <c r="AD309" i="6"/>
  <c r="AL284" i="6"/>
  <c r="AD310" i="6"/>
  <c r="AM271" i="6"/>
  <c r="AE297" i="6"/>
  <c r="AM269" i="6"/>
  <c r="AE295" i="6"/>
  <c r="AM284" i="6"/>
  <c r="AE310" i="6"/>
  <c r="AL266" i="6"/>
  <c r="AD292" i="6"/>
  <c r="AM276" i="6"/>
  <c r="AE302" i="6"/>
  <c r="AM307" i="6"/>
  <c r="AE333" i="6"/>
  <c r="AL271" i="6"/>
  <c r="AD297" i="6"/>
  <c r="AM283" i="6"/>
  <c r="AE309" i="6"/>
  <c r="AM274" i="6"/>
  <c r="AE300" i="6"/>
  <c r="AL269" i="6"/>
  <c r="AD295" i="6"/>
  <c r="AL276" i="6"/>
  <c r="AD302" i="6"/>
  <c r="AM308" i="6"/>
  <c r="AE334" i="6"/>
  <c r="AM267" i="6"/>
  <c r="AE293" i="6"/>
  <c r="AL268" i="6"/>
  <c r="AD294" i="6"/>
  <c r="AL286" i="6"/>
  <c r="AD312" i="6"/>
  <c r="AL277" i="6"/>
  <c r="AD303" i="6"/>
  <c r="AL279" i="6"/>
  <c r="AD305" i="6"/>
  <c r="AM272" i="6"/>
  <c r="AE298" i="6"/>
  <c r="AM275" i="6"/>
  <c r="AE301" i="6"/>
  <c r="AM287" i="6"/>
  <c r="AE313" i="6"/>
  <c r="AM279" i="6"/>
  <c r="AE305" i="6"/>
  <c r="AL280" i="6"/>
  <c r="AD306" i="6"/>
  <c r="AL274" i="6"/>
  <c r="AD300" i="6"/>
  <c r="AL282" i="6"/>
  <c r="AD308" i="6"/>
  <c r="AM280" i="6"/>
  <c r="AE306" i="6"/>
  <c r="BJ292" i="7" l="1"/>
  <c r="BJ278" i="7"/>
  <c r="BJ285" i="7"/>
  <c r="BJ291" i="7"/>
  <c r="BJ274" i="7"/>
  <c r="DN309" i="7"/>
  <c r="BJ313" i="7"/>
  <c r="BJ296" i="7"/>
  <c r="BJ273" i="7"/>
  <c r="BJ282" i="7"/>
  <c r="BJ276" i="7"/>
  <c r="DN312" i="7"/>
  <c r="DN266" i="7"/>
  <c r="F342" i="7"/>
  <c r="BF316" i="7"/>
  <c r="D349" i="7"/>
  <c r="BA323" i="7"/>
  <c r="BM343" i="7"/>
  <c r="DM317" i="7"/>
  <c r="DE317" i="7"/>
  <c r="CW317" i="7"/>
  <c r="DL317" i="7"/>
  <c r="DD317" i="7"/>
  <c r="CV317" i="7"/>
  <c r="DJ317" i="7"/>
  <c r="DB317" i="7"/>
  <c r="CT317" i="7"/>
  <c r="DI317" i="7"/>
  <c r="DA317" i="7"/>
  <c r="CS317" i="7"/>
  <c r="DG317" i="7"/>
  <c r="CY317" i="7"/>
  <c r="CQ317" i="7"/>
  <c r="CZ317" i="7"/>
  <c r="CX317" i="7"/>
  <c r="CU317" i="7"/>
  <c r="CR317" i="7"/>
  <c r="DK317" i="7"/>
  <c r="CP317" i="7"/>
  <c r="DH317" i="7"/>
  <c r="DF317" i="7"/>
  <c r="DC317" i="7"/>
  <c r="D373" i="7"/>
  <c r="BA347" i="7"/>
  <c r="C373" i="7"/>
  <c r="AZ347" i="7"/>
  <c r="E346" i="7"/>
  <c r="BC320" i="7"/>
  <c r="BM346" i="7"/>
  <c r="DL320" i="7"/>
  <c r="DD320" i="7"/>
  <c r="CV320" i="7"/>
  <c r="DK320" i="7"/>
  <c r="DC320" i="7"/>
  <c r="CU320" i="7"/>
  <c r="DJ320" i="7"/>
  <c r="DB320" i="7"/>
  <c r="CT320" i="7"/>
  <c r="DI320" i="7"/>
  <c r="DA320" i="7"/>
  <c r="CS320" i="7"/>
  <c r="DH320" i="7"/>
  <c r="CZ320" i="7"/>
  <c r="CR320" i="7"/>
  <c r="DF320" i="7"/>
  <c r="CX320" i="7"/>
  <c r="CP320" i="7"/>
  <c r="CW320" i="7"/>
  <c r="CQ320" i="7"/>
  <c r="DM320" i="7"/>
  <c r="DG320" i="7"/>
  <c r="DE320" i="7"/>
  <c r="CY320" i="7"/>
  <c r="BG337" i="7"/>
  <c r="G363" i="7"/>
  <c r="G331" i="7"/>
  <c r="BG305" i="7"/>
  <c r="BJ305" i="7" s="1"/>
  <c r="DN311" i="7"/>
  <c r="DN274" i="7"/>
  <c r="D345" i="7"/>
  <c r="BA319" i="7"/>
  <c r="BG326" i="7"/>
  <c r="G352" i="7"/>
  <c r="DN296" i="7"/>
  <c r="H342" i="7"/>
  <c r="BH316" i="7"/>
  <c r="BC330" i="7"/>
  <c r="E356" i="7"/>
  <c r="DN303" i="7"/>
  <c r="H350" i="7"/>
  <c r="BH324" i="7"/>
  <c r="F329" i="7"/>
  <c r="BF303" i="7"/>
  <c r="F348" i="7"/>
  <c r="BF322" i="7"/>
  <c r="F347" i="7"/>
  <c r="BF321" i="7"/>
  <c r="E353" i="7"/>
  <c r="BC327" i="7"/>
  <c r="AZ308" i="7"/>
  <c r="C334" i="7"/>
  <c r="H346" i="7"/>
  <c r="BH320" i="7"/>
  <c r="BH334" i="7"/>
  <c r="H360" i="7"/>
  <c r="E350" i="7"/>
  <c r="BC324" i="7"/>
  <c r="G324" i="7"/>
  <c r="BG298" i="7"/>
  <c r="E329" i="7"/>
  <c r="BC303" i="7"/>
  <c r="BG322" i="7"/>
  <c r="G348" i="7"/>
  <c r="F360" i="7"/>
  <c r="BF334" i="7"/>
  <c r="F358" i="7"/>
  <c r="BF332" i="7"/>
  <c r="D357" i="7"/>
  <c r="BA331" i="7"/>
  <c r="D338" i="7"/>
  <c r="BA312" i="7"/>
  <c r="F343" i="7"/>
  <c r="BF317" i="7"/>
  <c r="D369" i="7"/>
  <c r="BA343" i="7"/>
  <c r="C380" i="7"/>
  <c r="AZ354" i="7"/>
  <c r="F361" i="7"/>
  <c r="BF335" i="7"/>
  <c r="D385" i="7"/>
  <c r="BA359" i="7"/>
  <c r="BM365" i="7"/>
  <c r="DL339" i="7"/>
  <c r="DD339" i="7"/>
  <c r="CV339" i="7"/>
  <c r="DI339" i="7"/>
  <c r="DA339" i="7"/>
  <c r="CS339" i="7"/>
  <c r="DG339" i="7"/>
  <c r="CY339" i="7"/>
  <c r="CQ339" i="7"/>
  <c r="DF339" i="7"/>
  <c r="CT339" i="7"/>
  <c r="DE339" i="7"/>
  <c r="CR339" i="7"/>
  <c r="DC339" i="7"/>
  <c r="CP339" i="7"/>
  <c r="DB339" i="7"/>
  <c r="DM339" i="7"/>
  <c r="CZ339" i="7"/>
  <c r="DJ339" i="7"/>
  <c r="CW339" i="7"/>
  <c r="DH339" i="7"/>
  <c r="CX339" i="7"/>
  <c r="CU339" i="7"/>
  <c r="DK339" i="7"/>
  <c r="BG319" i="7"/>
  <c r="G345" i="7"/>
  <c r="BJ277" i="7"/>
  <c r="D351" i="7"/>
  <c r="BA325" i="7"/>
  <c r="G362" i="7"/>
  <c r="BG336" i="7"/>
  <c r="BG333" i="7"/>
  <c r="G359" i="7"/>
  <c r="BC322" i="7"/>
  <c r="E348" i="7"/>
  <c r="E333" i="7"/>
  <c r="BC307" i="7"/>
  <c r="BM351" i="7"/>
  <c r="DL325" i="7"/>
  <c r="DD325" i="7"/>
  <c r="CV325" i="7"/>
  <c r="DK325" i="7"/>
  <c r="DC325" i="7"/>
  <c r="CU325" i="7"/>
  <c r="DJ325" i="7"/>
  <c r="DB325" i="7"/>
  <c r="CT325" i="7"/>
  <c r="DI325" i="7"/>
  <c r="DA325" i="7"/>
  <c r="CS325" i="7"/>
  <c r="DH325" i="7"/>
  <c r="CZ325" i="7"/>
  <c r="CR325" i="7"/>
  <c r="DF325" i="7"/>
  <c r="CX325" i="7"/>
  <c r="CP325" i="7"/>
  <c r="DM325" i="7"/>
  <c r="DG325" i="7"/>
  <c r="DE325" i="7"/>
  <c r="CY325" i="7"/>
  <c r="CW325" i="7"/>
  <c r="CQ325" i="7"/>
  <c r="E325" i="7"/>
  <c r="BC299" i="7"/>
  <c r="H344" i="7"/>
  <c r="BH318" i="7"/>
  <c r="BM356" i="7"/>
  <c r="DL330" i="7"/>
  <c r="DD330" i="7"/>
  <c r="CV330" i="7"/>
  <c r="DK330" i="7"/>
  <c r="DC330" i="7"/>
  <c r="CU330" i="7"/>
  <c r="DJ330" i="7"/>
  <c r="DB330" i="7"/>
  <c r="CT330" i="7"/>
  <c r="DI330" i="7"/>
  <c r="DA330" i="7"/>
  <c r="CS330" i="7"/>
  <c r="DH330" i="7"/>
  <c r="CZ330" i="7"/>
  <c r="CR330" i="7"/>
  <c r="DF330" i="7"/>
  <c r="CX330" i="7"/>
  <c r="CP330" i="7"/>
  <c r="DM330" i="7"/>
  <c r="DG330" i="7"/>
  <c r="DE330" i="7"/>
  <c r="CY330" i="7"/>
  <c r="CW330" i="7"/>
  <c r="CQ330" i="7"/>
  <c r="DN304" i="7"/>
  <c r="F364" i="7"/>
  <c r="BF338" i="7"/>
  <c r="DN294" i="7"/>
  <c r="H363" i="7"/>
  <c r="BH337" i="7"/>
  <c r="H355" i="7"/>
  <c r="BH329" i="7"/>
  <c r="H359" i="7"/>
  <c r="BH333" i="7"/>
  <c r="AZ362" i="7"/>
  <c r="C388" i="7"/>
  <c r="DN298" i="7"/>
  <c r="D354" i="7"/>
  <c r="BA328" i="7"/>
  <c r="BG338" i="7"/>
  <c r="G364" i="7"/>
  <c r="BG316" i="7"/>
  <c r="G342" i="7"/>
  <c r="C387" i="7"/>
  <c r="AZ361" i="7"/>
  <c r="BM354" i="7"/>
  <c r="DL328" i="7"/>
  <c r="DD328" i="7"/>
  <c r="CV328" i="7"/>
  <c r="DK328" i="7"/>
  <c r="DC328" i="7"/>
  <c r="CU328" i="7"/>
  <c r="DJ328" i="7"/>
  <c r="DB328" i="7"/>
  <c r="CT328" i="7"/>
  <c r="DI328" i="7"/>
  <c r="DA328" i="7"/>
  <c r="CS328" i="7"/>
  <c r="DH328" i="7"/>
  <c r="CZ328" i="7"/>
  <c r="CR328" i="7"/>
  <c r="DF328" i="7"/>
  <c r="CX328" i="7"/>
  <c r="CP328" i="7"/>
  <c r="CW328" i="7"/>
  <c r="CQ328" i="7"/>
  <c r="DM328" i="7"/>
  <c r="DG328" i="7"/>
  <c r="DE328" i="7"/>
  <c r="CY328" i="7"/>
  <c r="H351" i="7"/>
  <c r="BH325" i="7"/>
  <c r="BM348" i="7"/>
  <c r="DL322" i="7"/>
  <c r="DD322" i="7"/>
  <c r="CV322" i="7"/>
  <c r="DK322" i="7"/>
  <c r="DC322" i="7"/>
  <c r="CU322" i="7"/>
  <c r="DJ322" i="7"/>
  <c r="DB322" i="7"/>
  <c r="CT322" i="7"/>
  <c r="DI322" i="7"/>
  <c r="DA322" i="7"/>
  <c r="CS322" i="7"/>
  <c r="DH322" i="7"/>
  <c r="CZ322" i="7"/>
  <c r="CR322" i="7"/>
  <c r="DF322" i="7"/>
  <c r="CX322" i="7"/>
  <c r="CP322" i="7"/>
  <c r="DM322" i="7"/>
  <c r="DG322" i="7"/>
  <c r="DE322" i="7"/>
  <c r="CY322" i="7"/>
  <c r="CW322" i="7"/>
  <c r="CQ322" i="7"/>
  <c r="E343" i="7"/>
  <c r="BC317" i="7"/>
  <c r="E362" i="7"/>
  <c r="BC336" i="7"/>
  <c r="BM364" i="7"/>
  <c r="DL338" i="7"/>
  <c r="DD338" i="7"/>
  <c r="CV338" i="7"/>
  <c r="DI338" i="7"/>
  <c r="DA338" i="7"/>
  <c r="CS338" i="7"/>
  <c r="DK338" i="7"/>
  <c r="CZ338" i="7"/>
  <c r="CP338" i="7"/>
  <c r="DJ338" i="7"/>
  <c r="CY338" i="7"/>
  <c r="DH338" i="7"/>
  <c r="CX338" i="7"/>
  <c r="DG338" i="7"/>
  <c r="CW338" i="7"/>
  <c r="DF338" i="7"/>
  <c r="CU338" i="7"/>
  <c r="DC338" i="7"/>
  <c r="CR338" i="7"/>
  <c r="DB338" i="7"/>
  <c r="CT338" i="7"/>
  <c r="CQ338" i="7"/>
  <c r="DE338" i="7"/>
  <c r="DM338" i="7"/>
  <c r="BG330" i="7"/>
  <c r="G356" i="7"/>
  <c r="BJ290" i="7"/>
  <c r="C379" i="7"/>
  <c r="AZ353" i="7"/>
  <c r="H357" i="7"/>
  <c r="BH331" i="7"/>
  <c r="AZ303" i="7"/>
  <c r="BJ303" i="7" s="1"/>
  <c r="C329" i="7"/>
  <c r="E360" i="7"/>
  <c r="BC334" i="7"/>
  <c r="DN306" i="7"/>
  <c r="H364" i="7"/>
  <c r="BH338" i="7"/>
  <c r="D346" i="7"/>
  <c r="BA320" i="7"/>
  <c r="G343" i="7"/>
  <c r="BG317" i="7"/>
  <c r="G327" i="7"/>
  <c r="BG301" i="7"/>
  <c r="BJ301" i="7" s="1"/>
  <c r="C371" i="7"/>
  <c r="AZ345" i="7"/>
  <c r="BM361" i="7"/>
  <c r="DL335" i="7"/>
  <c r="DD335" i="7"/>
  <c r="CV335" i="7"/>
  <c r="DK335" i="7"/>
  <c r="DC335" i="7"/>
  <c r="CU335" i="7"/>
  <c r="DJ335" i="7"/>
  <c r="DB335" i="7"/>
  <c r="CT335" i="7"/>
  <c r="DI335" i="7"/>
  <c r="DA335" i="7"/>
  <c r="CS335" i="7"/>
  <c r="DH335" i="7"/>
  <c r="CZ335" i="7"/>
  <c r="CR335" i="7"/>
  <c r="DF335" i="7"/>
  <c r="CX335" i="7"/>
  <c r="CP335" i="7"/>
  <c r="DE335" i="7"/>
  <c r="CY335" i="7"/>
  <c r="CW335" i="7"/>
  <c r="CQ335" i="7"/>
  <c r="DM335" i="7"/>
  <c r="DG335" i="7"/>
  <c r="BC326" i="7"/>
  <c r="E352" i="7"/>
  <c r="D361" i="7"/>
  <c r="BA335" i="7"/>
  <c r="BG321" i="7"/>
  <c r="G347" i="7"/>
  <c r="H328" i="7"/>
  <c r="BH302" i="7"/>
  <c r="H353" i="7"/>
  <c r="BH327" i="7"/>
  <c r="BM355" i="7"/>
  <c r="DL329" i="7"/>
  <c r="DD329" i="7"/>
  <c r="CV329" i="7"/>
  <c r="DK329" i="7"/>
  <c r="DC329" i="7"/>
  <c r="CU329" i="7"/>
  <c r="DJ329" i="7"/>
  <c r="DB329" i="7"/>
  <c r="CT329" i="7"/>
  <c r="DI329" i="7"/>
  <c r="DA329" i="7"/>
  <c r="CS329" i="7"/>
  <c r="DH329" i="7"/>
  <c r="CZ329" i="7"/>
  <c r="CR329" i="7"/>
  <c r="DF329" i="7"/>
  <c r="CX329" i="7"/>
  <c r="CP329" i="7"/>
  <c r="DM329" i="7"/>
  <c r="DG329" i="7"/>
  <c r="DE329" i="7"/>
  <c r="CY329" i="7"/>
  <c r="CW329" i="7"/>
  <c r="CQ329" i="7"/>
  <c r="F365" i="7"/>
  <c r="BF339" i="7"/>
  <c r="DN305" i="7"/>
  <c r="C342" i="7"/>
  <c r="AZ316" i="7"/>
  <c r="AZ299" i="7"/>
  <c r="BJ299" i="7" s="1"/>
  <c r="C325" i="7"/>
  <c r="BJ272" i="7"/>
  <c r="F356" i="7"/>
  <c r="BF330" i="7"/>
  <c r="H343" i="7"/>
  <c r="BH317" i="7"/>
  <c r="BJ281" i="7"/>
  <c r="F323" i="7"/>
  <c r="BF297" i="7"/>
  <c r="BJ297" i="7" s="1"/>
  <c r="C391" i="7"/>
  <c r="AZ365" i="7"/>
  <c r="DF297" i="7"/>
  <c r="CX297" i="7"/>
  <c r="CP297" i="7"/>
  <c r="DM297" i="7"/>
  <c r="DE297" i="7"/>
  <c r="CW297" i="7"/>
  <c r="DK297" i="7"/>
  <c r="DC297" i="7"/>
  <c r="CU297" i="7"/>
  <c r="BM323" i="7"/>
  <c r="DJ297" i="7"/>
  <c r="DB297" i="7"/>
  <c r="CT297" i="7"/>
  <c r="DI297" i="7"/>
  <c r="DA297" i="7"/>
  <c r="CS297" i="7"/>
  <c r="CV297" i="7"/>
  <c r="CR297" i="7"/>
  <c r="DL297" i="7"/>
  <c r="CQ297" i="7"/>
  <c r="DH297" i="7"/>
  <c r="CZ297" i="7"/>
  <c r="DG297" i="7"/>
  <c r="DD297" i="7"/>
  <c r="CY297" i="7"/>
  <c r="DF300" i="7"/>
  <c r="CX300" i="7"/>
  <c r="CP300" i="7"/>
  <c r="DM300" i="7"/>
  <c r="DE300" i="7"/>
  <c r="CW300" i="7"/>
  <c r="DK300" i="7"/>
  <c r="DC300" i="7"/>
  <c r="CU300" i="7"/>
  <c r="DJ300" i="7"/>
  <c r="DB300" i="7"/>
  <c r="CT300" i="7"/>
  <c r="DI300" i="7"/>
  <c r="DA300" i="7"/>
  <c r="CS300" i="7"/>
  <c r="DD300" i="7"/>
  <c r="CZ300" i="7"/>
  <c r="BM326" i="7"/>
  <c r="CY300" i="7"/>
  <c r="CV300" i="7"/>
  <c r="DH300" i="7"/>
  <c r="DL300" i="7"/>
  <c r="DG300" i="7"/>
  <c r="CR300" i="7"/>
  <c r="CQ300" i="7"/>
  <c r="E364" i="7"/>
  <c r="BC338" i="7"/>
  <c r="F350" i="7"/>
  <c r="BF324" i="7"/>
  <c r="D330" i="7"/>
  <c r="BA304" i="7"/>
  <c r="F352" i="7"/>
  <c r="BF326" i="7"/>
  <c r="E347" i="7"/>
  <c r="BC321" i="7"/>
  <c r="E357" i="7"/>
  <c r="BC331" i="7"/>
  <c r="C374" i="7"/>
  <c r="AZ348" i="7"/>
  <c r="BM363" i="7"/>
  <c r="DL337" i="7"/>
  <c r="DD337" i="7"/>
  <c r="CV337" i="7"/>
  <c r="DI337" i="7"/>
  <c r="DA337" i="7"/>
  <c r="CS337" i="7"/>
  <c r="DH337" i="7"/>
  <c r="CX337" i="7"/>
  <c r="DG337" i="7"/>
  <c r="CW337" i="7"/>
  <c r="DF337" i="7"/>
  <c r="CU337" i="7"/>
  <c r="DE337" i="7"/>
  <c r="CT337" i="7"/>
  <c r="DC337" i="7"/>
  <c r="CR337" i="7"/>
  <c r="DK337" i="7"/>
  <c r="CZ337" i="7"/>
  <c r="CP337" i="7"/>
  <c r="CY337" i="7"/>
  <c r="CQ337" i="7"/>
  <c r="DM337" i="7"/>
  <c r="DJ337" i="7"/>
  <c r="DB337" i="7"/>
  <c r="C337" i="7"/>
  <c r="AZ311" i="7"/>
  <c r="D362" i="7"/>
  <c r="BA336" i="7"/>
  <c r="C343" i="7"/>
  <c r="AZ317" i="7"/>
  <c r="DN291" i="7"/>
  <c r="E345" i="7"/>
  <c r="BC319" i="7"/>
  <c r="F337" i="7"/>
  <c r="BF311" i="7"/>
  <c r="H332" i="7"/>
  <c r="BH306" i="7"/>
  <c r="C376" i="7"/>
  <c r="AZ350" i="7"/>
  <c r="D379" i="7"/>
  <c r="BA353" i="7"/>
  <c r="H336" i="7"/>
  <c r="BH310" i="7"/>
  <c r="BJ310" i="7" s="1"/>
  <c r="C338" i="7"/>
  <c r="AZ312" i="7"/>
  <c r="BM357" i="7"/>
  <c r="DL331" i="7"/>
  <c r="DD331" i="7"/>
  <c r="CV331" i="7"/>
  <c r="DK331" i="7"/>
  <c r="DC331" i="7"/>
  <c r="CU331" i="7"/>
  <c r="DJ331" i="7"/>
  <c r="DB331" i="7"/>
  <c r="CT331" i="7"/>
  <c r="DI331" i="7"/>
  <c r="DA331" i="7"/>
  <c r="CS331" i="7"/>
  <c r="DH331" i="7"/>
  <c r="CZ331" i="7"/>
  <c r="CR331" i="7"/>
  <c r="DF331" i="7"/>
  <c r="CX331" i="7"/>
  <c r="CP331" i="7"/>
  <c r="DE331" i="7"/>
  <c r="CY331" i="7"/>
  <c r="CW331" i="7"/>
  <c r="CQ331" i="7"/>
  <c r="DM331" i="7"/>
  <c r="DG331" i="7"/>
  <c r="AZ304" i="7"/>
  <c r="BJ304" i="7" s="1"/>
  <c r="C330" i="7"/>
  <c r="D358" i="7"/>
  <c r="BA332" i="7"/>
  <c r="F345" i="7"/>
  <c r="BF319" i="7"/>
  <c r="E344" i="7"/>
  <c r="BC318" i="7"/>
  <c r="BM358" i="7"/>
  <c r="DL332" i="7"/>
  <c r="DD332" i="7"/>
  <c r="CV332" i="7"/>
  <c r="DK332" i="7"/>
  <c r="DC332" i="7"/>
  <c r="CU332" i="7"/>
  <c r="DJ332" i="7"/>
  <c r="DB332" i="7"/>
  <c r="CT332" i="7"/>
  <c r="DI332" i="7"/>
  <c r="DA332" i="7"/>
  <c r="CS332" i="7"/>
  <c r="DH332" i="7"/>
  <c r="CZ332" i="7"/>
  <c r="CR332" i="7"/>
  <c r="DF332" i="7"/>
  <c r="CX332" i="7"/>
  <c r="CP332" i="7"/>
  <c r="CW332" i="7"/>
  <c r="CQ332" i="7"/>
  <c r="DM332" i="7"/>
  <c r="DG332" i="7"/>
  <c r="DE332" i="7"/>
  <c r="CY332" i="7"/>
  <c r="DN310" i="7"/>
  <c r="BM362" i="7"/>
  <c r="DI336" i="7"/>
  <c r="DA336" i="7"/>
  <c r="CS336" i="7"/>
  <c r="DH336" i="7"/>
  <c r="CY336" i="7"/>
  <c r="CP336" i="7"/>
  <c r="DG336" i="7"/>
  <c r="CX336" i="7"/>
  <c r="DF336" i="7"/>
  <c r="CW336" i="7"/>
  <c r="DE336" i="7"/>
  <c r="CV336" i="7"/>
  <c r="DM336" i="7"/>
  <c r="DD336" i="7"/>
  <c r="CU336" i="7"/>
  <c r="DK336" i="7"/>
  <c r="DB336" i="7"/>
  <c r="CR336" i="7"/>
  <c r="CZ336" i="7"/>
  <c r="CT336" i="7"/>
  <c r="CQ336" i="7"/>
  <c r="DL336" i="7"/>
  <c r="DJ336" i="7"/>
  <c r="DC336" i="7"/>
  <c r="D324" i="7"/>
  <c r="BA298" i="7"/>
  <c r="BJ298" i="7" s="1"/>
  <c r="DN307" i="7"/>
  <c r="D344" i="7"/>
  <c r="BA318" i="7"/>
  <c r="D365" i="7"/>
  <c r="BA339" i="7"/>
  <c r="C333" i="7"/>
  <c r="AZ307" i="7"/>
  <c r="G358" i="7"/>
  <c r="BG332" i="7"/>
  <c r="DN271" i="7"/>
  <c r="BM321" i="7"/>
  <c r="DF295" i="7"/>
  <c r="CX295" i="7"/>
  <c r="CP295" i="7"/>
  <c r="DM295" i="7"/>
  <c r="DE295" i="7"/>
  <c r="CW295" i="7"/>
  <c r="DK295" i="7"/>
  <c r="DC295" i="7"/>
  <c r="CU295" i="7"/>
  <c r="DJ295" i="7"/>
  <c r="DB295" i="7"/>
  <c r="CT295" i="7"/>
  <c r="DI295" i="7"/>
  <c r="DA295" i="7"/>
  <c r="CS295" i="7"/>
  <c r="DL295" i="7"/>
  <c r="CQ295" i="7"/>
  <c r="DH295" i="7"/>
  <c r="DG295" i="7"/>
  <c r="DD295" i="7"/>
  <c r="CV295" i="7"/>
  <c r="CZ295" i="7"/>
  <c r="CY295" i="7"/>
  <c r="CR295" i="7"/>
  <c r="E349" i="7"/>
  <c r="BC323" i="7"/>
  <c r="F346" i="7"/>
  <c r="BF320" i="7"/>
  <c r="H365" i="7"/>
  <c r="BH339" i="7"/>
  <c r="E328" i="7"/>
  <c r="BC302" i="7"/>
  <c r="BJ302" i="7" s="1"/>
  <c r="D334" i="7"/>
  <c r="BA308" i="7"/>
  <c r="BF307" i="7"/>
  <c r="F333" i="7"/>
  <c r="D348" i="7"/>
  <c r="BA322" i="7"/>
  <c r="H356" i="7"/>
  <c r="BH330" i="7"/>
  <c r="G349" i="7"/>
  <c r="BG323" i="7"/>
  <c r="BG325" i="7"/>
  <c r="G351" i="7"/>
  <c r="G346" i="7"/>
  <c r="BG320" i="7"/>
  <c r="F362" i="7"/>
  <c r="BF336" i="7"/>
  <c r="BJ286" i="7"/>
  <c r="AZ346" i="7"/>
  <c r="C372" i="7"/>
  <c r="H349" i="7"/>
  <c r="BH323" i="7"/>
  <c r="E387" i="7"/>
  <c r="BC361" i="7"/>
  <c r="DM293" i="7"/>
  <c r="DE293" i="7"/>
  <c r="CW293" i="7"/>
  <c r="BM319" i="7"/>
  <c r="DJ293" i="7"/>
  <c r="DI293" i="7"/>
  <c r="DA293" i="7"/>
  <c r="CS293" i="7"/>
  <c r="DF293" i="7"/>
  <c r="CU293" i="7"/>
  <c r="DD293" i="7"/>
  <c r="CT293" i="7"/>
  <c r="DC293" i="7"/>
  <c r="CR293" i="7"/>
  <c r="DB293" i="7"/>
  <c r="CQ293" i="7"/>
  <c r="DH293" i="7"/>
  <c r="CX293" i="7"/>
  <c r="DL293" i="7"/>
  <c r="DK293" i="7"/>
  <c r="DG293" i="7"/>
  <c r="CZ293" i="7"/>
  <c r="CY293" i="7"/>
  <c r="CV293" i="7"/>
  <c r="CP293" i="7"/>
  <c r="H347" i="7"/>
  <c r="BH321" i="7"/>
  <c r="DN269" i="7"/>
  <c r="BG318" i="7"/>
  <c r="G344" i="7"/>
  <c r="E368" i="7"/>
  <c r="BC342" i="7"/>
  <c r="G360" i="7"/>
  <c r="BG334" i="7"/>
  <c r="F353" i="7"/>
  <c r="BF327" i="7"/>
  <c r="E365" i="7"/>
  <c r="BC339" i="7"/>
  <c r="F357" i="7"/>
  <c r="BF331" i="7"/>
  <c r="BM359" i="7"/>
  <c r="DL333" i="7"/>
  <c r="DD333" i="7"/>
  <c r="CV333" i="7"/>
  <c r="DK333" i="7"/>
  <c r="DC333" i="7"/>
  <c r="CU333" i="7"/>
  <c r="DJ333" i="7"/>
  <c r="DB333" i="7"/>
  <c r="CT333" i="7"/>
  <c r="DI333" i="7"/>
  <c r="DA333" i="7"/>
  <c r="CS333" i="7"/>
  <c r="DH333" i="7"/>
  <c r="CZ333" i="7"/>
  <c r="CR333" i="7"/>
  <c r="DF333" i="7"/>
  <c r="CX333" i="7"/>
  <c r="CP333" i="7"/>
  <c r="DM333" i="7"/>
  <c r="DG333" i="7"/>
  <c r="DE333" i="7"/>
  <c r="CY333" i="7"/>
  <c r="CW333" i="7"/>
  <c r="CQ333" i="7"/>
  <c r="AZ344" i="7"/>
  <c r="C370" i="7"/>
  <c r="D326" i="7"/>
  <c r="BA300" i="7"/>
  <c r="DN301" i="7"/>
  <c r="F344" i="7"/>
  <c r="BF318" i="7"/>
  <c r="BJ318" i="7" s="1"/>
  <c r="D355" i="7"/>
  <c r="BA329" i="7"/>
  <c r="DN290" i="7"/>
  <c r="E332" i="7"/>
  <c r="BC306" i="7"/>
  <c r="BJ306" i="7" s="1"/>
  <c r="C383" i="7"/>
  <c r="AZ357" i="7"/>
  <c r="BG329" i="7"/>
  <c r="G355" i="7"/>
  <c r="BM353" i="7"/>
  <c r="DL327" i="7"/>
  <c r="DD327" i="7"/>
  <c r="CV327" i="7"/>
  <c r="DK327" i="7"/>
  <c r="DC327" i="7"/>
  <c r="CU327" i="7"/>
  <c r="DJ327" i="7"/>
  <c r="DB327" i="7"/>
  <c r="CT327" i="7"/>
  <c r="DI327" i="7"/>
  <c r="DA327" i="7"/>
  <c r="CS327" i="7"/>
  <c r="DH327" i="7"/>
  <c r="CZ327" i="7"/>
  <c r="CR327" i="7"/>
  <c r="DF327" i="7"/>
  <c r="CX327" i="7"/>
  <c r="CP327" i="7"/>
  <c r="DE327" i="7"/>
  <c r="CY327" i="7"/>
  <c r="CW327" i="7"/>
  <c r="CQ327" i="7"/>
  <c r="DM327" i="7"/>
  <c r="DG327" i="7"/>
  <c r="C375" i="7"/>
  <c r="AZ349" i="7"/>
  <c r="DF316" i="7"/>
  <c r="CX316" i="7"/>
  <c r="CP316" i="7"/>
  <c r="DM316" i="7"/>
  <c r="DE316" i="7"/>
  <c r="CW316" i="7"/>
  <c r="DK316" i="7"/>
  <c r="DC316" i="7"/>
  <c r="CU316" i="7"/>
  <c r="DJ316" i="7"/>
  <c r="DB316" i="7"/>
  <c r="CT316" i="7"/>
  <c r="DH316" i="7"/>
  <c r="CZ316" i="7"/>
  <c r="CR316" i="7"/>
  <c r="CY316" i="7"/>
  <c r="CV316" i="7"/>
  <c r="CS316" i="7"/>
  <c r="BM342" i="7"/>
  <c r="DL316" i="7"/>
  <c r="CQ316" i="7"/>
  <c r="DI316" i="7"/>
  <c r="DG316" i="7"/>
  <c r="DA316" i="7"/>
  <c r="DD316" i="7"/>
  <c r="BA337" i="7"/>
  <c r="D363" i="7"/>
  <c r="BM350" i="7"/>
  <c r="DL324" i="7"/>
  <c r="DD324" i="7"/>
  <c r="CV324" i="7"/>
  <c r="DK324" i="7"/>
  <c r="DC324" i="7"/>
  <c r="CU324" i="7"/>
  <c r="DJ324" i="7"/>
  <c r="DB324" i="7"/>
  <c r="CT324" i="7"/>
  <c r="DI324" i="7"/>
  <c r="DA324" i="7"/>
  <c r="CS324" i="7"/>
  <c r="DH324" i="7"/>
  <c r="CZ324" i="7"/>
  <c r="CR324" i="7"/>
  <c r="DF324" i="7"/>
  <c r="CX324" i="7"/>
  <c r="CP324" i="7"/>
  <c r="CW324" i="7"/>
  <c r="CQ324" i="7"/>
  <c r="DM324" i="7"/>
  <c r="DG324" i="7"/>
  <c r="DE324" i="7"/>
  <c r="CY324" i="7"/>
  <c r="G365" i="7"/>
  <c r="BG339" i="7"/>
  <c r="H345" i="7"/>
  <c r="BH319" i="7"/>
  <c r="H348" i="7"/>
  <c r="BH322" i="7"/>
  <c r="G354" i="7"/>
  <c r="BG328" i="7"/>
  <c r="DN302" i="7"/>
  <c r="BM360" i="7"/>
  <c r="DL334" i="7"/>
  <c r="DD334" i="7"/>
  <c r="CV334" i="7"/>
  <c r="DK334" i="7"/>
  <c r="DC334" i="7"/>
  <c r="CU334" i="7"/>
  <c r="DJ334" i="7"/>
  <c r="DB334" i="7"/>
  <c r="CT334" i="7"/>
  <c r="DI334" i="7"/>
  <c r="DA334" i="7"/>
  <c r="CS334" i="7"/>
  <c r="DH334" i="7"/>
  <c r="CZ334" i="7"/>
  <c r="CR334" i="7"/>
  <c r="DF334" i="7"/>
  <c r="CX334" i="7"/>
  <c r="CP334" i="7"/>
  <c r="DM334" i="7"/>
  <c r="DG334" i="7"/>
  <c r="DE334" i="7"/>
  <c r="CY334" i="7"/>
  <c r="CW334" i="7"/>
  <c r="CQ334" i="7"/>
  <c r="DN308" i="7"/>
  <c r="AZ300" i="7"/>
  <c r="C326" i="7"/>
  <c r="H352" i="7"/>
  <c r="BH326" i="7"/>
  <c r="E337" i="7"/>
  <c r="BC311" i="7"/>
  <c r="D342" i="7"/>
  <c r="BA316" i="7"/>
  <c r="DN313" i="7"/>
  <c r="DM292" i="7"/>
  <c r="DE292" i="7"/>
  <c r="CW292" i="7"/>
  <c r="DI292" i="7"/>
  <c r="DA292" i="7"/>
  <c r="CS292" i="7"/>
  <c r="DC292" i="7"/>
  <c r="CR292" i="7"/>
  <c r="DL292" i="7"/>
  <c r="DB292" i="7"/>
  <c r="CQ292" i="7"/>
  <c r="DK292" i="7"/>
  <c r="CZ292" i="7"/>
  <c r="CP292" i="7"/>
  <c r="DJ292" i="7"/>
  <c r="CY292" i="7"/>
  <c r="BM318" i="7"/>
  <c r="DF292" i="7"/>
  <c r="CU292" i="7"/>
  <c r="CX292" i="7"/>
  <c r="CV292" i="7"/>
  <c r="CT292" i="7"/>
  <c r="DH292" i="7"/>
  <c r="DD292" i="7"/>
  <c r="DG292" i="7"/>
  <c r="F351" i="7"/>
  <c r="BF325" i="7"/>
  <c r="C358" i="7"/>
  <c r="AZ332" i="7"/>
  <c r="F354" i="7"/>
  <c r="BF328" i="7"/>
  <c r="DN267" i="7"/>
  <c r="H361" i="7"/>
  <c r="BH335" i="7"/>
  <c r="G361" i="7"/>
  <c r="BG335" i="7"/>
  <c r="DN299" i="7"/>
  <c r="AM288" i="6"/>
  <c r="AL288" i="6"/>
  <c r="AP317" i="6"/>
  <c r="AP342" i="6"/>
  <c r="AM306" i="6"/>
  <c r="AE332" i="6"/>
  <c r="AM293" i="6"/>
  <c r="AE319" i="6"/>
  <c r="AM302" i="6"/>
  <c r="AE328" i="6"/>
  <c r="AL298" i="6"/>
  <c r="AD324" i="6"/>
  <c r="AM305" i="6"/>
  <c r="AE331" i="6"/>
  <c r="AM300" i="6"/>
  <c r="AE326" i="6"/>
  <c r="AL307" i="6"/>
  <c r="AD333" i="6"/>
  <c r="AM317" i="6"/>
  <c r="AE343" i="6"/>
  <c r="AM313" i="6"/>
  <c r="AE339" i="6"/>
  <c r="AM334" i="6"/>
  <c r="AE360" i="6"/>
  <c r="AL292" i="6"/>
  <c r="AD318" i="6"/>
  <c r="AL310" i="6"/>
  <c r="AD336" i="6"/>
  <c r="AL311" i="6"/>
  <c r="AD337" i="6"/>
  <c r="AL299" i="6"/>
  <c r="AD325" i="6"/>
  <c r="AM311" i="6"/>
  <c r="AE337" i="6"/>
  <c r="AL300" i="6"/>
  <c r="AD326" i="6"/>
  <c r="AM301" i="6"/>
  <c r="AE327" i="6"/>
  <c r="AL312" i="6"/>
  <c r="AD338" i="6"/>
  <c r="AL302" i="6"/>
  <c r="AD328" i="6"/>
  <c r="AL297" i="6"/>
  <c r="AD323" i="6"/>
  <c r="AM310" i="6"/>
  <c r="AE336" i="6"/>
  <c r="AL309" i="6"/>
  <c r="AD335" i="6"/>
  <c r="AM318" i="6"/>
  <c r="AE344" i="6"/>
  <c r="AM304" i="6"/>
  <c r="AE330" i="6"/>
  <c r="AL313" i="6"/>
  <c r="AD339" i="6"/>
  <c r="AL291" i="6"/>
  <c r="AD317" i="6"/>
  <c r="AL301" i="6"/>
  <c r="AD327" i="6"/>
  <c r="AL305" i="6"/>
  <c r="AD331" i="6"/>
  <c r="AM297" i="6"/>
  <c r="AE323" i="6"/>
  <c r="AM329" i="6"/>
  <c r="AE355" i="6"/>
  <c r="AM290" i="6"/>
  <c r="AE316" i="6"/>
  <c r="AL308" i="6"/>
  <c r="AD334" i="6"/>
  <c r="AL303" i="6"/>
  <c r="AD329" i="6"/>
  <c r="AM309" i="6"/>
  <c r="AE335" i="6"/>
  <c r="AL293" i="6"/>
  <c r="AD319" i="6"/>
  <c r="AL306" i="6"/>
  <c r="AD332" i="6"/>
  <c r="AM298" i="6"/>
  <c r="AE324" i="6"/>
  <c r="AL294" i="6"/>
  <c r="AD320" i="6"/>
  <c r="AL295" i="6"/>
  <c r="AD321" i="6"/>
  <c r="AM333" i="6"/>
  <c r="AE359" i="6"/>
  <c r="AM295" i="6"/>
  <c r="AE321" i="6"/>
  <c r="AL304" i="6"/>
  <c r="AD330" i="6"/>
  <c r="AM299" i="6"/>
  <c r="AE325" i="6"/>
  <c r="AM312" i="6"/>
  <c r="AE338" i="6"/>
  <c r="AL296" i="6"/>
  <c r="AD322" i="6"/>
  <c r="AM294" i="6"/>
  <c r="AE320" i="6"/>
  <c r="AM296" i="6"/>
  <c r="AE322" i="6"/>
  <c r="AL290" i="6"/>
  <c r="AD316" i="6"/>
  <c r="BJ319" i="7" l="1"/>
  <c r="BJ339" i="7"/>
  <c r="BJ320" i="7"/>
  <c r="BJ335" i="7"/>
  <c r="DN293" i="7"/>
  <c r="BJ312" i="7"/>
  <c r="BJ322" i="7"/>
  <c r="BJ321" i="7"/>
  <c r="BJ307" i="7"/>
  <c r="DN339" i="7"/>
  <c r="G387" i="7"/>
  <c r="BG361" i="7"/>
  <c r="G381" i="7"/>
  <c r="BG355" i="7"/>
  <c r="H358" i="7"/>
  <c r="BH332" i="7"/>
  <c r="D387" i="7"/>
  <c r="BA361" i="7"/>
  <c r="H372" i="7"/>
  <c r="BH346" i="7"/>
  <c r="D371" i="7"/>
  <c r="BA345" i="7"/>
  <c r="D388" i="7"/>
  <c r="BA362" i="7"/>
  <c r="F349" i="7"/>
  <c r="BF323" i="7"/>
  <c r="BJ323" i="7" s="1"/>
  <c r="H381" i="7"/>
  <c r="BH355" i="7"/>
  <c r="D411" i="7"/>
  <c r="BA385" i="7"/>
  <c r="F374" i="7"/>
  <c r="BF348" i="7"/>
  <c r="E372" i="7"/>
  <c r="BC346" i="7"/>
  <c r="DN317" i="7"/>
  <c r="H387" i="7"/>
  <c r="BH361" i="7"/>
  <c r="F377" i="7"/>
  <c r="BF351" i="7"/>
  <c r="G380" i="7"/>
  <c r="BG354" i="7"/>
  <c r="D389" i="7"/>
  <c r="BA363" i="7"/>
  <c r="BM368" i="7"/>
  <c r="DI342" i="7"/>
  <c r="DA342" i="7"/>
  <c r="CS342" i="7"/>
  <c r="DF342" i="7"/>
  <c r="CX342" i="7"/>
  <c r="CP342" i="7"/>
  <c r="DL342" i="7"/>
  <c r="DD342" i="7"/>
  <c r="CV342" i="7"/>
  <c r="DM342" i="7"/>
  <c r="CZ342" i="7"/>
  <c r="DK342" i="7"/>
  <c r="CY342" i="7"/>
  <c r="DJ342" i="7"/>
  <c r="CW342" i="7"/>
  <c r="DH342" i="7"/>
  <c r="CU342" i="7"/>
  <c r="DG342" i="7"/>
  <c r="CT342" i="7"/>
  <c r="DC342" i="7"/>
  <c r="CQ342" i="7"/>
  <c r="DE342" i="7"/>
  <c r="DB342" i="7"/>
  <c r="CR342" i="7"/>
  <c r="DN316" i="7"/>
  <c r="F370" i="7"/>
  <c r="BF344" i="7"/>
  <c r="F383" i="7"/>
  <c r="BF357" i="7"/>
  <c r="E394" i="7"/>
  <c r="BC368" i="7"/>
  <c r="E413" i="7"/>
  <c r="BC387" i="7"/>
  <c r="G375" i="7"/>
  <c r="BG349" i="7"/>
  <c r="F372" i="7"/>
  <c r="BF346" i="7"/>
  <c r="DN295" i="7"/>
  <c r="C359" i="7"/>
  <c r="AZ333" i="7"/>
  <c r="BM388" i="7"/>
  <c r="DM362" i="7"/>
  <c r="DE362" i="7"/>
  <c r="CW362" i="7"/>
  <c r="DI362" i="7"/>
  <c r="DA362" i="7"/>
  <c r="CS362" i="7"/>
  <c r="DD362" i="7"/>
  <c r="CT362" i="7"/>
  <c r="DC362" i="7"/>
  <c r="CR362" i="7"/>
  <c r="DL362" i="7"/>
  <c r="DB362" i="7"/>
  <c r="CQ362" i="7"/>
  <c r="DK362" i="7"/>
  <c r="CZ362" i="7"/>
  <c r="CP362" i="7"/>
  <c r="DJ362" i="7"/>
  <c r="CY362" i="7"/>
  <c r="DG362" i="7"/>
  <c r="CV362" i="7"/>
  <c r="DH362" i="7"/>
  <c r="DF362" i="7"/>
  <c r="CX362" i="7"/>
  <c r="CU362" i="7"/>
  <c r="DN332" i="7"/>
  <c r="H362" i="7"/>
  <c r="BH336" i="7"/>
  <c r="BJ336" i="7" s="1"/>
  <c r="BF337" i="7"/>
  <c r="F363" i="7"/>
  <c r="BJ311" i="7"/>
  <c r="DN300" i="7"/>
  <c r="BJ316" i="7"/>
  <c r="H379" i="7"/>
  <c r="BH353" i="7"/>
  <c r="G353" i="7"/>
  <c r="BG327" i="7"/>
  <c r="BJ327" i="7" s="1"/>
  <c r="DN322" i="7"/>
  <c r="G368" i="7"/>
  <c r="BG342" i="7"/>
  <c r="H370" i="7"/>
  <c r="BH344" i="7"/>
  <c r="BC333" i="7"/>
  <c r="E359" i="7"/>
  <c r="D377" i="7"/>
  <c r="BA351" i="7"/>
  <c r="G350" i="7"/>
  <c r="BG324" i="7"/>
  <c r="BJ308" i="7"/>
  <c r="BH342" i="7"/>
  <c r="H368" i="7"/>
  <c r="F368" i="7"/>
  <c r="BF342" i="7"/>
  <c r="D375" i="7"/>
  <c r="BA349" i="7"/>
  <c r="E363" i="7"/>
  <c r="BC337" i="7"/>
  <c r="BF345" i="7"/>
  <c r="F371" i="7"/>
  <c r="DN337" i="7"/>
  <c r="E383" i="7"/>
  <c r="BC357" i="7"/>
  <c r="DN335" i="7"/>
  <c r="H390" i="7"/>
  <c r="BH364" i="7"/>
  <c r="E388" i="7"/>
  <c r="BC362" i="7"/>
  <c r="H378" i="7"/>
  <c r="BH352" i="7"/>
  <c r="C409" i="7"/>
  <c r="AZ383" i="7"/>
  <c r="G370" i="7"/>
  <c r="BG344" i="7"/>
  <c r="F388" i="7"/>
  <c r="BF362" i="7"/>
  <c r="BA358" i="7"/>
  <c r="D384" i="7"/>
  <c r="C363" i="7"/>
  <c r="AZ337" i="7"/>
  <c r="E373" i="7"/>
  <c r="BC347" i="7"/>
  <c r="E390" i="7"/>
  <c r="BC364" i="7"/>
  <c r="BM352" i="7"/>
  <c r="DL326" i="7"/>
  <c r="DD326" i="7"/>
  <c r="CV326" i="7"/>
  <c r="DK326" i="7"/>
  <c r="DC326" i="7"/>
  <c r="CU326" i="7"/>
  <c r="DJ326" i="7"/>
  <c r="DB326" i="7"/>
  <c r="CT326" i="7"/>
  <c r="DI326" i="7"/>
  <c r="DA326" i="7"/>
  <c r="CS326" i="7"/>
  <c r="DH326" i="7"/>
  <c r="CZ326" i="7"/>
  <c r="CR326" i="7"/>
  <c r="DF326" i="7"/>
  <c r="CX326" i="7"/>
  <c r="CP326" i="7"/>
  <c r="DM326" i="7"/>
  <c r="DG326" i="7"/>
  <c r="DE326" i="7"/>
  <c r="CY326" i="7"/>
  <c r="CW326" i="7"/>
  <c r="CQ326" i="7"/>
  <c r="DN297" i="7"/>
  <c r="C368" i="7"/>
  <c r="AZ342" i="7"/>
  <c r="BM387" i="7"/>
  <c r="DM361" i="7"/>
  <c r="DE361" i="7"/>
  <c r="CW361" i="7"/>
  <c r="DI361" i="7"/>
  <c r="DA361" i="7"/>
  <c r="CS361" i="7"/>
  <c r="DL361" i="7"/>
  <c r="DB361" i="7"/>
  <c r="CQ361" i="7"/>
  <c r="DK361" i="7"/>
  <c r="CZ361" i="7"/>
  <c r="CP361" i="7"/>
  <c r="DJ361" i="7"/>
  <c r="CY361" i="7"/>
  <c r="DH361" i="7"/>
  <c r="CX361" i="7"/>
  <c r="DG361" i="7"/>
  <c r="CV361" i="7"/>
  <c r="DD361" i="7"/>
  <c r="CT361" i="7"/>
  <c r="DF361" i="7"/>
  <c r="DC361" i="7"/>
  <c r="CU361" i="7"/>
  <c r="CR361" i="7"/>
  <c r="C405" i="7"/>
  <c r="AZ379" i="7"/>
  <c r="E369" i="7"/>
  <c r="BC343" i="7"/>
  <c r="H389" i="7"/>
  <c r="BH363" i="7"/>
  <c r="E374" i="7"/>
  <c r="BC348" i="7"/>
  <c r="F387" i="7"/>
  <c r="BF361" i="7"/>
  <c r="D364" i="7"/>
  <c r="BA338" i="7"/>
  <c r="F386" i="7"/>
  <c r="BF360" i="7"/>
  <c r="F355" i="7"/>
  <c r="BF329" i="7"/>
  <c r="C399" i="7"/>
  <c r="AZ373" i="7"/>
  <c r="C384" i="7"/>
  <c r="AZ358" i="7"/>
  <c r="BG365" i="7"/>
  <c r="G391" i="7"/>
  <c r="D381" i="7"/>
  <c r="BA355" i="7"/>
  <c r="BM385" i="7"/>
  <c r="DM359" i="7"/>
  <c r="DE359" i="7"/>
  <c r="CW359" i="7"/>
  <c r="DJ359" i="7"/>
  <c r="DA359" i="7"/>
  <c r="CR359" i="7"/>
  <c r="DI359" i="7"/>
  <c r="CZ359" i="7"/>
  <c r="CQ359" i="7"/>
  <c r="DH359" i="7"/>
  <c r="CY359" i="7"/>
  <c r="CP359" i="7"/>
  <c r="DG359" i="7"/>
  <c r="CX359" i="7"/>
  <c r="DF359" i="7"/>
  <c r="CV359" i="7"/>
  <c r="DL359" i="7"/>
  <c r="DC359" i="7"/>
  <c r="CT359" i="7"/>
  <c r="DD359" i="7"/>
  <c r="DB359" i="7"/>
  <c r="CU359" i="7"/>
  <c r="CS359" i="7"/>
  <c r="DK359" i="7"/>
  <c r="H391" i="7"/>
  <c r="BH365" i="7"/>
  <c r="G384" i="7"/>
  <c r="BG358" i="7"/>
  <c r="BM382" i="7"/>
  <c r="DH356" i="7"/>
  <c r="CZ356" i="7"/>
  <c r="CR356" i="7"/>
  <c r="DG356" i="7"/>
  <c r="CY356" i="7"/>
  <c r="CQ356" i="7"/>
  <c r="DF356" i="7"/>
  <c r="CX356" i="7"/>
  <c r="CP356" i="7"/>
  <c r="DM356" i="7"/>
  <c r="DE356" i="7"/>
  <c r="CW356" i="7"/>
  <c r="DL356" i="7"/>
  <c r="DD356" i="7"/>
  <c r="CV356" i="7"/>
  <c r="DJ356" i="7"/>
  <c r="DB356" i="7"/>
  <c r="CT356" i="7"/>
  <c r="CU356" i="7"/>
  <c r="CS356" i="7"/>
  <c r="DK356" i="7"/>
  <c r="DC356" i="7"/>
  <c r="DI356" i="7"/>
  <c r="DA356" i="7"/>
  <c r="BM376" i="7"/>
  <c r="DH350" i="7"/>
  <c r="CZ350" i="7"/>
  <c r="CR350" i="7"/>
  <c r="DG350" i="7"/>
  <c r="CY350" i="7"/>
  <c r="CQ350" i="7"/>
  <c r="DF350" i="7"/>
  <c r="CX350" i="7"/>
  <c r="CP350" i="7"/>
  <c r="DM350" i="7"/>
  <c r="DE350" i="7"/>
  <c r="CW350" i="7"/>
  <c r="DL350" i="7"/>
  <c r="DD350" i="7"/>
  <c r="CV350" i="7"/>
  <c r="DJ350" i="7"/>
  <c r="DB350" i="7"/>
  <c r="CT350" i="7"/>
  <c r="DK350" i="7"/>
  <c r="DI350" i="7"/>
  <c r="DC350" i="7"/>
  <c r="DA350" i="7"/>
  <c r="CU350" i="7"/>
  <c r="CS350" i="7"/>
  <c r="F359" i="7"/>
  <c r="BF333" i="7"/>
  <c r="F376" i="7"/>
  <c r="BF350" i="7"/>
  <c r="C352" i="7"/>
  <c r="AZ326" i="7"/>
  <c r="H374" i="7"/>
  <c r="BH348" i="7"/>
  <c r="E391" i="7"/>
  <c r="BC365" i="7"/>
  <c r="H375" i="7"/>
  <c r="BH349" i="7"/>
  <c r="D360" i="7"/>
  <c r="BA334" i="7"/>
  <c r="E375" i="7"/>
  <c r="BC349" i="7"/>
  <c r="D391" i="7"/>
  <c r="BA365" i="7"/>
  <c r="DN336" i="7"/>
  <c r="BM384" i="7"/>
  <c r="DH358" i="7"/>
  <c r="CZ358" i="7"/>
  <c r="CR358" i="7"/>
  <c r="DG358" i="7"/>
  <c r="CY358" i="7"/>
  <c r="CQ358" i="7"/>
  <c r="DF358" i="7"/>
  <c r="CX358" i="7"/>
  <c r="CP358" i="7"/>
  <c r="DM358" i="7"/>
  <c r="DE358" i="7"/>
  <c r="CW358" i="7"/>
  <c r="DL358" i="7"/>
  <c r="DD358" i="7"/>
  <c r="CV358" i="7"/>
  <c r="DJ358" i="7"/>
  <c r="DB358" i="7"/>
  <c r="CT358" i="7"/>
  <c r="DK358" i="7"/>
  <c r="DI358" i="7"/>
  <c r="DC358" i="7"/>
  <c r="DA358" i="7"/>
  <c r="CU358" i="7"/>
  <c r="CS358" i="7"/>
  <c r="C356" i="7"/>
  <c r="AZ330" i="7"/>
  <c r="DN331" i="7"/>
  <c r="D405" i="7"/>
  <c r="BA379" i="7"/>
  <c r="E371" i="7"/>
  <c r="BC345" i="7"/>
  <c r="BM389" i="7"/>
  <c r="DM363" i="7"/>
  <c r="DE363" i="7"/>
  <c r="CW363" i="7"/>
  <c r="DI363" i="7"/>
  <c r="DA363" i="7"/>
  <c r="CS363" i="7"/>
  <c r="DG363" i="7"/>
  <c r="CV363" i="7"/>
  <c r="DF363" i="7"/>
  <c r="CU363" i="7"/>
  <c r="DD363" i="7"/>
  <c r="CT363" i="7"/>
  <c r="DC363" i="7"/>
  <c r="CR363" i="7"/>
  <c r="DL363" i="7"/>
  <c r="DB363" i="7"/>
  <c r="CQ363" i="7"/>
  <c r="DJ363" i="7"/>
  <c r="CY363" i="7"/>
  <c r="DK363" i="7"/>
  <c r="DH363" i="7"/>
  <c r="CZ363" i="7"/>
  <c r="CX363" i="7"/>
  <c r="CP363" i="7"/>
  <c r="BM349" i="7"/>
  <c r="DL323" i="7"/>
  <c r="DD323" i="7"/>
  <c r="CV323" i="7"/>
  <c r="DK323" i="7"/>
  <c r="DC323" i="7"/>
  <c r="CU323" i="7"/>
  <c r="DJ323" i="7"/>
  <c r="DB323" i="7"/>
  <c r="CT323" i="7"/>
  <c r="DI323" i="7"/>
  <c r="DA323" i="7"/>
  <c r="CS323" i="7"/>
  <c r="DH323" i="7"/>
  <c r="CZ323" i="7"/>
  <c r="CR323" i="7"/>
  <c r="DF323" i="7"/>
  <c r="CX323" i="7"/>
  <c r="CP323" i="7"/>
  <c r="DE323" i="7"/>
  <c r="CY323" i="7"/>
  <c r="CW323" i="7"/>
  <c r="CQ323" i="7"/>
  <c r="DM323" i="7"/>
  <c r="DG323" i="7"/>
  <c r="H369" i="7"/>
  <c r="BH343" i="7"/>
  <c r="H354" i="7"/>
  <c r="BH328" i="7"/>
  <c r="BM374" i="7"/>
  <c r="DH348" i="7"/>
  <c r="CZ348" i="7"/>
  <c r="CR348" i="7"/>
  <c r="DG348" i="7"/>
  <c r="CY348" i="7"/>
  <c r="CQ348" i="7"/>
  <c r="DF348" i="7"/>
  <c r="CX348" i="7"/>
  <c r="CP348" i="7"/>
  <c r="DM348" i="7"/>
  <c r="DE348" i="7"/>
  <c r="CW348" i="7"/>
  <c r="DL348" i="7"/>
  <c r="DD348" i="7"/>
  <c r="CV348" i="7"/>
  <c r="DJ348" i="7"/>
  <c r="DB348" i="7"/>
  <c r="CT348" i="7"/>
  <c r="CU348" i="7"/>
  <c r="CS348" i="7"/>
  <c r="DK348" i="7"/>
  <c r="DC348" i="7"/>
  <c r="DI348" i="7"/>
  <c r="DA348" i="7"/>
  <c r="G390" i="7"/>
  <c r="BG364" i="7"/>
  <c r="C414" i="7"/>
  <c r="AZ388" i="7"/>
  <c r="BC325" i="7"/>
  <c r="E351" i="7"/>
  <c r="G374" i="7"/>
  <c r="BG348" i="7"/>
  <c r="E376" i="7"/>
  <c r="BC350" i="7"/>
  <c r="E379" i="7"/>
  <c r="BC353" i="7"/>
  <c r="G357" i="7"/>
  <c r="BG331" i="7"/>
  <c r="BJ331" i="7" s="1"/>
  <c r="D374" i="7"/>
  <c r="BA348" i="7"/>
  <c r="C351" i="7"/>
  <c r="AZ325" i="7"/>
  <c r="C360" i="7"/>
  <c r="AZ334" i="7"/>
  <c r="BJ334" i="7" s="1"/>
  <c r="BM344" i="7"/>
  <c r="DL318" i="7"/>
  <c r="DD318" i="7"/>
  <c r="CV318" i="7"/>
  <c r="DK318" i="7"/>
  <c r="DC318" i="7"/>
  <c r="CU318" i="7"/>
  <c r="DJ318" i="7"/>
  <c r="DB318" i="7"/>
  <c r="CT318" i="7"/>
  <c r="DI318" i="7"/>
  <c r="DA318" i="7"/>
  <c r="CS318" i="7"/>
  <c r="DH318" i="7"/>
  <c r="CZ318" i="7"/>
  <c r="CR318" i="7"/>
  <c r="DF318" i="7"/>
  <c r="CX318" i="7"/>
  <c r="CP318" i="7"/>
  <c r="DM318" i="7"/>
  <c r="DG318" i="7"/>
  <c r="DE318" i="7"/>
  <c r="CY318" i="7"/>
  <c r="CW318" i="7"/>
  <c r="CQ318" i="7"/>
  <c r="DN334" i="7"/>
  <c r="D352" i="7"/>
  <c r="BA326" i="7"/>
  <c r="BM345" i="7"/>
  <c r="DL319" i="7"/>
  <c r="DD319" i="7"/>
  <c r="CV319" i="7"/>
  <c r="DK319" i="7"/>
  <c r="DC319" i="7"/>
  <c r="CU319" i="7"/>
  <c r="DJ319" i="7"/>
  <c r="DB319" i="7"/>
  <c r="CT319" i="7"/>
  <c r="DI319" i="7"/>
  <c r="DA319" i="7"/>
  <c r="CS319" i="7"/>
  <c r="DH319" i="7"/>
  <c r="CZ319" i="7"/>
  <c r="CR319" i="7"/>
  <c r="DF319" i="7"/>
  <c r="CX319" i="7"/>
  <c r="CP319" i="7"/>
  <c r="DE319" i="7"/>
  <c r="CY319" i="7"/>
  <c r="CW319" i="7"/>
  <c r="CQ319" i="7"/>
  <c r="DM319" i="7"/>
  <c r="DG319" i="7"/>
  <c r="C398" i="7"/>
  <c r="AZ372" i="7"/>
  <c r="BM347" i="7"/>
  <c r="DL321" i="7"/>
  <c r="DD321" i="7"/>
  <c r="CV321" i="7"/>
  <c r="DK321" i="7"/>
  <c r="DC321" i="7"/>
  <c r="CU321" i="7"/>
  <c r="DJ321" i="7"/>
  <c r="DB321" i="7"/>
  <c r="CT321" i="7"/>
  <c r="DI321" i="7"/>
  <c r="DA321" i="7"/>
  <c r="CS321" i="7"/>
  <c r="DH321" i="7"/>
  <c r="CZ321" i="7"/>
  <c r="CR321" i="7"/>
  <c r="DF321" i="7"/>
  <c r="CX321" i="7"/>
  <c r="CP321" i="7"/>
  <c r="DM321" i="7"/>
  <c r="DG321" i="7"/>
  <c r="DE321" i="7"/>
  <c r="CY321" i="7"/>
  <c r="CW321" i="7"/>
  <c r="CQ321" i="7"/>
  <c r="F378" i="7"/>
  <c r="BF352" i="7"/>
  <c r="DN329" i="7"/>
  <c r="G373" i="7"/>
  <c r="BG347" i="7"/>
  <c r="G369" i="7"/>
  <c r="BG343" i="7"/>
  <c r="E386" i="7"/>
  <c r="BC360" i="7"/>
  <c r="G382" i="7"/>
  <c r="BG356" i="7"/>
  <c r="DN328" i="7"/>
  <c r="G385" i="7"/>
  <c r="BG359" i="7"/>
  <c r="G371" i="7"/>
  <c r="BG345" i="7"/>
  <c r="C406" i="7"/>
  <c r="AZ380" i="7"/>
  <c r="H386" i="7"/>
  <c r="BH360" i="7"/>
  <c r="H376" i="7"/>
  <c r="BH350" i="7"/>
  <c r="G378" i="7"/>
  <c r="BG352" i="7"/>
  <c r="BG363" i="7"/>
  <c r="G389" i="7"/>
  <c r="DN320" i="7"/>
  <c r="D399" i="7"/>
  <c r="BA373" i="7"/>
  <c r="G386" i="7"/>
  <c r="BG360" i="7"/>
  <c r="C364" i="7"/>
  <c r="AZ338" i="7"/>
  <c r="BM377" i="7"/>
  <c r="DH351" i="7"/>
  <c r="CZ351" i="7"/>
  <c r="CR351" i="7"/>
  <c r="DG351" i="7"/>
  <c r="CY351" i="7"/>
  <c r="CQ351" i="7"/>
  <c r="DF351" i="7"/>
  <c r="CX351" i="7"/>
  <c r="CP351" i="7"/>
  <c r="DM351" i="7"/>
  <c r="DE351" i="7"/>
  <c r="CW351" i="7"/>
  <c r="DL351" i="7"/>
  <c r="DD351" i="7"/>
  <c r="CV351" i="7"/>
  <c r="DJ351" i="7"/>
  <c r="DB351" i="7"/>
  <c r="CT351" i="7"/>
  <c r="DC351" i="7"/>
  <c r="DA351" i="7"/>
  <c r="CU351" i="7"/>
  <c r="CS351" i="7"/>
  <c r="DK351" i="7"/>
  <c r="DI351" i="7"/>
  <c r="G388" i="7"/>
  <c r="BG362" i="7"/>
  <c r="E378" i="7"/>
  <c r="BC352" i="7"/>
  <c r="D380" i="7"/>
  <c r="BA354" i="7"/>
  <c r="BJ300" i="7"/>
  <c r="DN327" i="7"/>
  <c r="E358" i="7"/>
  <c r="BC332" i="7"/>
  <c r="BJ332" i="7" s="1"/>
  <c r="F380" i="7"/>
  <c r="BF354" i="7"/>
  <c r="H371" i="7"/>
  <c r="BH345" i="7"/>
  <c r="C401" i="7"/>
  <c r="AZ375" i="7"/>
  <c r="C396" i="7"/>
  <c r="AZ370" i="7"/>
  <c r="DN333" i="7"/>
  <c r="BF353" i="7"/>
  <c r="F379" i="7"/>
  <c r="BG346" i="7"/>
  <c r="G372" i="7"/>
  <c r="H382" i="7"/>
  <c r="BH356" i="7"/>
  <c r="E354" i="7"/>
  <c r="BC328" i="7"/>
  <c r="BJ328" i="7" s="1"/>
  <c r="D370" i="7"/>
  <c r="BA344" i="7"/>
  <c r="BM383" i="7"/>
  <c r="DH357" i="7"/>
  <c r="CZ357" i="7"/>
  <c r="CR357" i="7"/>
  <c r="DG357" i="7"/>
  <c r="CY357" i="7"/>
  <c r="CQ357" i="7"/>
  <c r="DF357" i="7"/>
  <c r="CX357" i="7"/>
  <c r="CP357" i="7"/>
  <c r="DM357" i="7"/>
  <c r="DE357" i="7"/>
  <c r="CW357" i="7"/>
  <c r="DL357" i="7"/>
  <c r="DD357" i="7"/>
  <c r="CV357" i="7"/>
  <c r="DJ357" i="7"/>
  <c r="DB357" i="7"/>
  <c r="CT357" i="7"/>
  <c r="DK357" i="7"/>
  <c r="DI357" i="7"/>
  <c r="DC357" i="7"/>
  <c r="CU357" i="7"/>
  <c r="DA357" i="7"/>
  <c r="CS357" i="7"/>
  <c r="C402" i="7"/>
  <c r="AZ376" i="7"/>
  <c r="BJ317" i="7"/>
  <c r="C400" i="7"/>
  <c r="AZ374" i="7"/>
  <c r="F382" i="7"/>
  <c r="BF356" i="7"/>
  <c r="F391" i="7"/>
  <c r="BF365" i="7"/>
  <c r="BJ365" i="7" s="1"/>
  <c r="C397" i="7"/>
  <c r="AZ371" i="7"/>
  <c r="C355" i="7"/>
  <c r="AZ329" i="7"/>
  <c r="DN338" i="7"/>
  <c r="H377" i="7"/>
  <c r="BH351" i="7"/>
  <c r="F390" i="7"/>
  <c r="BF364" i="7"/>
  <c r="DN330" i="7"/>
  <c r="DN325" i="7"/>
  <c r="D383" i="7"/>
  <c r="BA357" i="7"/>
  <c r="F373" i="7"/>
  <c r="BF347" i="7"/>
  <c r="BM369" i="7"/>
  <c r="DH343" i="7"/>
  <c r="CZ343" i="7"/>
  <c r="CR343" i="7"/>
  <c r="DF343" i="7"/>
  <c r="CX343" i="7"/>
  <c r="CP343" i="7"/>
  <c r="DM343" i="7"/>
  <c r="DE343" i="7"/>
  <c r="CW343" i="7"/>
  <c r="DK343" i="7"/>
  <c r="DC343" i="7"/>
  <c r="CU343" i="7"/>
  <c r="DB343" i="7"/>
  <c r="DA343" i="7"/>
  <c r="CY343" i="7"/>
  <c r="DL343" i="7"/>
  <c r="CV343" i="7"/>
  <c r="DJ343" i="7"/>
  <c r="CT343" i="7"/>
  <c r="DG343" i="7"/>
  <c r="CQ343" i="7"/>
  <c r="DI343" i="7"/>
  <c r="DD343" i="7"/>
  <c r="CS343" i="7"/>
  <c r="F384" i="7"/>
  <c r="BF358" i="7"/>
  <c r="D350" i="7"/>
  <c r="BA324" i="7"/>
  <c r="BJ324" i="7" s="1"/>
  <c r="H383" i="7"/>
  <c r="BH357" i="7"/>
  <c r="C413" i="7"/>
  <c r="AZ387" i="7"/>
  <c r="F369" i="7"/>
  <c r="BF343" i="7"/>
  <c r="DN292" i="7"/>
  <c r="D368" i="7"/>
  <c r="BA342" i="7"/>
  <c r="BM386" i="7"/>
  <c r="DM360" i="7"/>
  <c r="DE360" i="7"/>
  <c r="CW360" i="7"/>
  <c r="DI360" i="7"/>
  <c r="DA360" i="7"/>
  <c r="CS360" i="7"/>
  <c r="DJ360" i="7"/>
  <c r="CY360" i="7"/>
  <c r="DH360" i="7"/>
  <c r="CX360" i="7"/>
  <c r="DG360" i="7"/>
  <c r="CV360" i="7"/>
  <c r="DF360" i="7"/>
  <c r="CU360" i="7"/>
  <c r="DD360" i="7"/>
  <c r="CT360" i="7"/>
  <c r="DL360" i="7"/>
  <c r="DB360" i="7"/>
  <c r="CQ360" i="7"/>
  <c r="DC360" i="7"/>
  <c r="CZ360" i="7"/>
  <c r="CR360" i="7"/>
  <c r="CP360" i="7"/>
  <c r="DK360" i="7"/>
  <c r="DN324" i="7"/>
  <c r="BM379" i="7"/>
  <c r="DH353" i="7"/>
  <c r="CZ353" i="7"/>
  <c r="CR353" i="7"/>
  <c r="DG353" i="7"/>
  <c r="CY353" i="7"/>
  <c r="CQ353" i="7"/>
  <c r="DF353" i="7"/>
  <c r="CX353" i="7"/>
  <c r="CP353" i="7"/>
  <c r="DM353" i="7"/>
  <c r="DE353" i="7"/>
  <c r="CW353" i="7"/>
  <c r="DL353" i="7"/>
  <c r="DD353" i="7"/>
  <c r="CV353" i="7"/>
  <c r="DJ353" i="7"/>
  <c r="DB353" i="7"/>
  <c r="CT353" i="7"/>
  <c r="DK353" i="7"/>
  <c r="DI353" i="7"/>
  <c r="DC353" i="7"/>
  <c r="CU353" i="7"/>
  <c r="DA353" i="7"/>
  <c r="CS353" i="7"/>
  <c r="H373" i="7"/>
  <c r="BH347" i="7"/>
  <c r="G377" i="7"/>
  <c r="BG351" i="7"/>
  <c r="E370" i="7"/>
  <c r="BC344" i="7"/>
  <c r="C369" i="7"/>
  <c r="AZ343" i="7"/>
  <c r="D356" i="7"/>
  <c r="BA330" i="7"/>
  <c r="C417" i="7"/>
  <c r="AZ391" i="7"/>
  <c r="BM381" i="7"/>
  <c r="DH355" i="7"/>
  <c r="CZ355" i="7"/>
  <c r="CR355" i="7"/>
  <c r="DG355" i="7"/>
  <c r="CY355" i="7"/>
  <c r="CQ355" i="7"/>
  <c r="DF355" i="7"/>
  <c r="CX355" i="7"/>
  <c r="CP355" i="7"/>
  <c r="DM355" i="7"/>
  <c r="DE355" i="7"/>
  <c r="CW355" i="7"/>
  <c r="DL355" i="7"/>
  <c r="DD355" i="7"/>
  <c r="CV355" i="7"/>
  <c r="DJ355" i="7"/>
  <c r="DB355" i="7"/>
  <c r="CT355" i="7"/>
  <c r="DC355" i="7"/>
  <c r="DA355" i="7"/>
  <c r="CU355" i="7"/>
  <c r="CS355" i="7"/>
  <c r="DK355" i="7"/>
  <c r="DI355" i="7"/>
  <c r="D372" i="7"/>
  <c r="BA346" i="7"/>
  <c r="BJ346" i="7" s="1"/>
  <c r="BM390" i="7"/>
  <c r="DM364" i="7"/>
  <c r="DE364" i="7"/>
  <c r="CW364" i="7"/>
  <c r="DI364" i="7"/>
  <c r="DA364" i="7"/>
  <c r="CS364" i="7"/>
  <c r="DJ364" i="7"/>
  <c r="CY364" i="7"/>
  <c r="DH364" i="7"/>
  <c r="CX364" i="7"/>
  <c r="DG364" i="7"/>
  <c r="CV364" i="7"/>
  <c r="DF364" i="7"/>
  <c r="CU364" i="7"/>
  <c r="DD364" i="7"/>
  <c r="CT364" i="7"/>
  <c r="DL364" i="7"/>
  <c r="DB364" i="7"/>
  <c r="CQ364" i="7"/>
  <c r="DK364" i="7"/>
  <c r="DC364" i="7"/>
  <c r="CZ364" i="7"/>
  <c r="CR364" i="7"/>
  <c r="CP364" i="7"/>
  <c r="BM380" i="7"/>
  <c r="DH354" i="7"/>
  <c r="CZ354" i="7"/>
  <c r="CR354" i="7"/>
  <c r="DG354" i="7"/>
  <c r="CY354" i="7"/>
  <c r="CQ354" i="7"/>
  <c r="DF354" i="7"/>
  <c r="CX354" i="7"/>
  <c r="CP354" i="7"/>
  <c r="DM354" i="7"/>
  <c r="DE354" i="7"/>
  <c r="CW354" i="7"/>
  <c r="DL354" i="7"/>
  <c r="DD354" i="7"/>
  <c r="CV354" i="7"/>
  <c r="DJ354" i="7"/>
  <c r="DB354" i="7"/>
  <c r="CT354" i="7"/>
  <c r="DK354" i="7"/>
  <c r="DI354" i="7"/>
  <c r="DC354" i="7"/>
  <c r="DA354" i="7"/>
  <c r="CU354" i="7"/>
  <c r="CS354" i="7"/>
  <c r="H385" i="7"/>
  <c r="BH359" i="7"/>
  <c r="BM391" i="7"/>
  <c r="DM365" i="7"/>
  <c r="DE365" i="7"/>
  <c r="CW365" i="7"/>
  <c r="DI365" i="7"/>
  <c r="DA365" i="7"/>
  <c r="CS365" i="7"/>
  <c r="DL365" i="7"/>
  <c r="DB365" i="7"/>
  <c r="CQ365" i="7"/>
  <c r="DK365" i="7"/>
  <c r="CZ365" i="7"/>
  <c r="CP365" i="7"/>
  <c r="DJ365" i="7"/>
  <c r="CY365" i="7"/>
  <c r="DH365" i="7"/>
  <c r="CX365" i="7"/>
  <c r="DG365" i="7"/>
  <c r="CV365" i="7"/>
  <c r="DD365" i="7"/>
  <c r="CT365" i="7"/>
  <c r="DF365" i="7"/>
  <c r="DC365" i="7"/>
  <c r="CU365" i="7"/>
  <c r="CR365" i="7"/>
  <c r="D395" i="7"/>
  <c r="BA369" i="7"/>
  <c r="BC329" i="7"/>
  <c r="E355" i="7"/>
  <c r="E382" i="7"/>
  <c r="BC356" i="7"/>
  <c r="BM372" i="7"/>
  <c r="DG346" i="7"/>
  <c r="CY346" i="7"/>
  <c r="CQ346" i="7"/>
  <c r="DF346" i="7"/>
  <c r="CX346" i="7"/>
  <c r="CP346" i="7"/>
  <c r="DM346" i="7"/>
  <c r="DE346" i="7"/>
  <c r="CW346" i="7"/>
  <c r="DL346" i="7"/>
  <c r="DD346" i="7"/>
  <c r="CV346" i="7"/>
  <c r="DJ346" i="7"/>
  <c r="DB346" i="7"/>
  <c r="CT346" i="7"/>
  <c r="DH346" i="7"/>
  <c r="DC346" i="7"/>
  <c r="DA346" i="7"/>
  <c r="CZ346" i="7"/>
  <c r="CU346" i="7"/>
  <c r="DK346" i="7"/>
  <c r="CR346" i="7"/>
  <c r="DI346" i="7"/>
  <c r="CS346" i="7"/>
  <c r="AL314" i="6"/>
  <c r="AP368" i="6"/>
  <c r="AP343" i="6"/>
  <c r="AM314" i="6"/>
  <c r="AM337" i="6"/>
  <c r="AE363" i="6"/>
  <c r="AL316" i="6"/>
  <c r="AD342" i="6"/>
  <c r="AM338" i="6"/>
  <c r="AE364" i="6"/>
  <c r="AM359" i="6"/>
  <c r="AE385" i="6"/>
  <c r="AL332" i="6"/>
  <c r="AD358" i="6"/>
  <c r="AL334" i="6"/>
  <c r="AD360" i="6"/>
  <c r="AL331" i="6"/>
  <c r="AD357" i="6"/>
  <c r="AM330" i="6"/>
  <c r="AE356" i="6"/>
  <c r="AL323" i="6"/>
  <c r="AD349" i="6"/>
  <c r="AL326" i="6"/>
  <c r="AD352" i="6"/>
  <c r="AL336" i="6"/>
  <c r="AD362" i="6"/>
  <c r="AM343" i="6"/>
  <c r="AE369" i="6"/>
  <c r="AL324" i="6"/>
  <c r="AD350" i="6"/>
  <c r="AM316" i="6"/>
  <c r="AE342" i="6"/>
  <c r="AL319" i="6"/>
  <c r="AD345" i="6"/>
  <c r="AL328" i="6"/>
  <c r="AD354" i="6"/>
  <c r="AM328" i="6"/>
  <c r="AE354" i="6"/>
  <c r="AM320" i="6"/>
  <c r="AE346" i="6"/>
  <c r="AL330" i="6"/>
  <c r="AD356" i="6"/>
  <c r="AL320" i="6"/>
  <c r="AD346" i="6"/>
  <c r="AM335" i="6"/>
  <c r="AE361" i="6"/>
  <c r="AM355" i="6"/>
  <c r="AE381" i="6"/>
  <c r="AL317" i="6"/>
  <c r="AD343" i="6"/>
  <c r="AL335" i="6"/>
  <c r="AD361" i="6"/>
  <c r="AL338" i="6"/>
  <c r="AD364" i="6"/>
  <c r="AL325" i="6"/>
  <c r="AD351" i="6"/>
  <c r="AM360" i="6"/>
  <c r="AE386" i="6"/>
  <c r="AM326" i="6"/>
  <c r="AE352" i="6"/>
  <c r="AM319" i="6"/>
  <c r="AE345" i="6"/>
  <c r="AM322" i="6"/>
  <c r="AE348" i="6"/>
  <c r="AL318" i="6"/>
  <c r="AD344" i="6"/>
  <c r="AL321" i="6"/>
  <c r="AD347" i="6"/>
  <c r="AL327" i="6"/>
  <c r="AD353" i="6"/>
  <c r="AL322" i="6"/>
  <c r="AD348" i="6"/>
  <c r="AM321" i="6"/>
  <c r="AE347" i="6"/>
  <c r="AM324" i="6"/>
  <c r="AE350" i="6"/>
  <c r="AD355" i="6"/>
  <c r="AL329" i="6"/>
  <c r="AM323" i="6"/>
  <c r="AE349" i="6"/>
  <c r="AL339" i="6"/>
  <c r="AD365" i="6"/>
  <c r="AM336" i="6"/>
  <c r="AE362" i="6"/>
  <c r="AM327" i="6"/>
  <c r="AE353" i="6"/>
  <c r="AL337" i="6"/>
  <c r="AD363" i="6"/>
  <c r="AM339" i="6"/>
  <c r="AE365" i="6"/>
  <c r="AM331" i="6"/>
  <c r="AE357" i="6"/>
  <c r="AM332" i="6"/>
  <c r="AE358" i="6"/>
  <c r="AM325" i="6"/>
  <c r="AE351" i="6"/>
  <c r="AM344" i="6"/>
  <c r="AE370" i="6"/>
  <c r="AL333" i="6"/>
  <c r="AD359" i="6"/>
  <c r="BJ348" i="7" l="1"/>
  <c r="BJ345" i="7"/>
  <c r="BJ344" i="7"/>
  <c r="DN348" i="7"/>
  <c r="BJ347" i="7"/>
  <c r="BJ361" i="7"/>
  <c r="BJ333" i="7"/>
  <c r="H409" i="7"/>
  <c r="BH383" i="7"/>
  <c r="DN357" i="7"/>
  <c r="D386" i="7"/>
  <c r="BA360" i="7"/>
  <c r="C378" i="7"/>
  <c r="AZ352" i="7"/>
  <c r="H411" i="7"/>
  <c r="BH385" i="7"/>
  <c r="F399" i="7"/>
  <c r="BF373" i="7"/>
  <c r="H403" i="7"/>
  <c r="BH377" i="7"/>
  <c r="DM383" i="7"/>
  <c r="DE383" i="7"/>
  <c r="CW383" i="7"/>
  <c r="DJ383" i="7"/>
  <c r="DB383" i="7"/>
  <c r="CT383" i="7"/>
  <c r="DD383" i="7"/>
  <c r="CS383" i="7"/>
  <c r="BM409" i="7"/>
  <c r="DC383" i="7"/>
  <c r="CR383" i="7"/>
  <c r="DL383" i="7"/>
  <c r="DA383" i="7"/>
  <c r="CQ383" i="7"/>
  <c r="DK383" i="7"/>
  <c r="CZ383" i="7"/>
  <c r="CP383" i="7"/>
  <c r="DI383" i="7"/>
  <c r="CY383" i="7"/>
  <c r="DH383" i="7"/>
  <c r="CX383" i="7"/>
  <c r="DG383" i="7"/>
  <c r="CV383" i="7"/>
  <c r="DF383" i="7"/>
  <c r="CU383" i="7"/>
  <c r="BC358" i="7"/>
  <c r="E384" i="7"/>
  <c r="H402" i="7"/>
  <c r="BH376" i="7"/>
  <c r="G411" i="7"/>
  <c r="BG385" i="7"/>
  <c r="G395" i="7"/>
  <c r="BG369" i="7"/>
  <c r="DN321" i="7"/>
  <c r="DN318" i="7"/>
  <c r="D400" i="7"/>
  <c r="BA374" i="7"/>
  <c r="G400" i="7"/>
  <c r="BG374" i="7"/>
  <c r="BM400" i="7"/>
  <c r="DI374" i="7"/>
  <c r="DA374" i="7"/>
  <c r="CS374" i="7"/>
  <c r="DH374" i="7"/>
  <c r="CZ374" i="7"/>
  <c r="CR374" i="7"/>
  <c r="DG374" i="7"/>
  <c r="CY374" i="7"/>
  <c r="CQ374" i="7"/>
  <c r="DF374" i="7"/>
  <c r="CX374" i="7"/>
  <c r="CP374" i="7"/>
  <c r="DM374" i="7"/>
  <c r="DE374" i="7"/>
  <c r="CW374" i="7"/>
  <c r="DL374" i="7"/>
  <c r="DD374" i="7"/>
  <c r="CV374" i="7"/>
  <c r="DK374" i="7"/>
  <c r="DJ374" i="7"/>
  <c r="DC374" i="7"/>
  <c r="DB374" i="7"/>
  <c r="CU374" i="7"/>
  <c r="CT374" i="7"/>
  <c r="DN363" i="7"/>
  <c r="BM415" i="7"/>
  <c r="DM389" i="7"/>
  <c r="DE389" i="7"/>
  <c r="CW389" i="7"/>
  <c r="DL389" i="7"/>
  <c r="DD389" i="7"/>
  <c r="CV389" i="7"/>
  <c r="DJ389" i="7"/>
  <c r="DB389" i="7"/>
  <c r="CT389" i="7"/>
  <c r="DG389" i="7"/>
  <c r="CY389" i="7"/>
  <c r="CQ389" i="7"/>
  <c r="DI389" i="7"/>
  <c r="CS389" i="7"/>
  <c r="DH389" i="7"/>
  <c r="CR389" i="7"/>
  <c r="DF389" i="7"/>
  <c r="CP389" i="7"/>
  <c r="DC389" i="7"/>
  <c r="DA389" i="7"/>
  <c r="CZ389" i="7"/>
  <c r="CX389" i="7"/>
  <c r="CU389" i="7"/>
  <c r="DK389" i="7"/>
  <c r="DM384" i="7"/>
  <c r="DE384" i="7"/>
  <c r="CW384" i="7"/>
  <c r="BM410" i="7"/>
  <c r="DJ384" i="7"/>
  <c r="DB384" i="7"/>
  <c r="CT384" i="7"/>
  <c r="DG384" i="7"/>
  <c r="CV384" i="7"/>
  <c r="DF384" i="7"/>
  <c r="CU384" i="7"/>
  <c r="DD384" i="7"/>
  <c r="CS384" i="7"/>
  <c r="DC384" i="7"/>
  <c r="CR384" i="7"/>
  <c r="DL384" i="7"/>
  <c r="DA384" i="7"/>
  <c r="CQ384" i="7"/>
  <c r="DK384" i="7"/>
  <c r="CZ384" i="7"/>
  <c r="CP384" i="7"/>
  <c r="DI384" i="7"/>
  <c r="CY384" i="7"/>
  <c r="CX384" i="7"/>
  <c r="DH384" i="7"/>
  <c r="C410" i="7"/>
  <c r="AZ384" i="7"/>
  <c r="D390" i="7"/>
  <c r="BA364" i="7"/>
  <c r="DN361" i="7"/>
  <c r="BM378" i="7"/>
  <c r="DH352" i="7"/>
  <c r="CZ352" i="7"/>
  <c r="CR352" i="7"/>
  <c r="DG352" i="7"/>
  <c r="CY352" i="7"/>
  <c r="CQ352" i="7"/>
  <c r="DF352" i="7"/>
  <c r="CX352" i="7"/>
  <c r="CP352" i="7"/>
  <c r="DM352" i="7"/>
  <c r="DE352" i="7"/>
  <c r="CW352" i="7"/>
  <c r="DL352" i="7"/>
  <c r="DD352" i="7"/>
  <c r="CV352" i="7"/>
  <c r="DJ352" i="7"/>
  <c r="DB352" i="7"/>
  <c r="CT352" i="7"/>
  <c r="CU352" i="7"/>
  <c r="CS352" i="7"/>
  <c r="DK352" i="7"/>
  <c r="DC352" i="7"/>
  <c r="DI352" i="7"/>
  <c r="DA352" i="7"/>
  <c r="E409" i="7"/>
  <c r="BC383" i="7"/>
  <c r="C385" i="7"/>
  <c r="AZ359" i="7"/>
  <c r="DK368" i="7"/>
  <c r="DC368" i="7"/>
  <c r="CU368" i="7"/>
  <c r="DJ368" i="7"/>
  <c r="DB368" i="7"/>
  <c r="CT368" i="7"/>
  <c r="DH368" i="7"/>
  <c r="CZ368" i="7"/>
  <c r="CR368" i="7"/>
  <c r="DG368" i="7"/>
  <c r="CY368" i="7"/>
  <c r="BM394" i="7"/>
  <c r="DF368" i="7"/>
  <c r="CX368" i="7"/>
  <c r="CP368" i="7"/>
  <c r="DI368" i="7"/>
  <c r="DE368" i="7"/>
  <c r="DD368" i="7"/>
  <c r="DA368" i="7"/>
  <c r="CW368" i="7"/>
  <c r="DM368" i="7"/>
  <c r="CS368" i="7"/>
  <c r="DL368" i="7"/>
  <c r="CV368" i="7"/>
  <c r="CQ368" i="7"/>
  <c r="H413" i="7"/>
  <c r="BH387" i="7"/>
  <c r="F417" i="7"/>
  <c r="BF391" i="7"/>
  <c r="G398" i="7"/>
  <c r="BG372" i="7"/>
  <c r="G416" i="7"/>
  <c r="BG390" i="7"/>
  <c r="D410" i="7"/>
  <c r="BA384" i="7"/>
  <c r="BG368" i="7"/>
  <c r="G394" i="7"/>
  <c r="E408" i="7"/>
  <c r="BC382" i="7"/>
  <c r="D382" i="7"/>
  <c r="BA356" i="7"/>
  <c r="H399" i="7"/>
  <c r="BH373" i="7"/>
  <c r="D376" i="7"/>
  <c r="BA350" i="7"/>
  <c r="F408" i="7"/>
  <c r="BF382" i="7"/>
  <c r="C427" i="7"/>
  <c r="AZ401" i="7"/>
  <c r="G414" i="7"/>
  <c r="BG388" i="7"/>
  <c r="DN351" i="7"/>
  <c r="D425" i="7"/>
  <c r="BA399" i="7"/>
  <c r="H401" i="7"/>
  <c r="BH375" i="7"/>
  <c r="F402" i="7"/>
  <c r="BF376" i="7"/>
  <c r="H417" i="7"/>
  <c r="BH391" i="7"/>
  <c r="E395" i="7"/>
  <c r="BC369" i="7"/>
  <c r="H404" i="7"/>
  <c r="BH378" i="7"/>
  <c r="F394" i="7"/>
  <c r="BF368" i="7"/>
  <c r="D403" i="7"/>
  <c r="BA377" i="7"/>
  <c r="F389" i="7"/>
  <c r="BF363" i="7"/>
  <c r="E420" i="7"/>
  <c r="BC394" i="7"/>
  <c r="H407" i="7"/>
  <c r="BH381" i="7"/>
  <c r="H398" i="7"/>
  <c r="BH372" i="7"/>
  <c r="G413" i="7"/>
  <c r="BG387" i="7"/>
  <c r="G403" i="7"/>
  <c r="BG377" i="7"/>
  <c r="DN343" i="7"/>
  <c r="C428" i="7"/>
  <c r="AZ402" i="7"/>
  <c r="D378" i="7"/>
  <c r="BA352" i="7"/>
  <c r="DN358" i="7"/>
  <c r="G410" i="7"/>
  <c r="BG384" i="7"/>
  <c r="H415" i="7"/>
  <c r="BH389" i="7"/>
  <c r="DN354" i="7"/>
  <c r="DN346" i="7"/>
  <c r="BM406" i="7"/>
  <c r="DI380" i="7"/>
  <c r="DA380" i="7"/>
  <c r="CS380" i="7"/>
  <c r="DH380" i="7"/>
  <c r="CZ380" i="7"/>
  <c r="CR380" i="7"/>
  <c r="DG380" i="7"/>
  <c r="CY380" i="7"/>
  <c r="CQ380" i="7"/>
  <c r="DF380" i="7"/>
  <c r="CX380" i="7"/>
  <c r="CP380" i="7"/>
  <c r="DM380" i="7"/>
  <c r="DE380" i="7"/>
  <c r="CW380" i="7"/>
  <c r="DL380" i="7"/>
  <c r="DD380" i="7"/>
  <c r="CV380" i="7"/>
  <c r="CU380" i="7"/>
  <c r="CT380" i="7"/>
  <c r="DK380" i="7"/>
  <c r="DC380" i="7"/>
  <c r="DB380" i="7"/>
  <c r="DJ380" i="7"/>
  <c r="E381" i="7"/>
  <c r="BC355" i="7"/>
  <c r="DN365" i="7"/>
  <c r="DN364" i="7"/>
  <c r="BM416" i="7"/>
  <c r="DM390" i="7"/>
  <c r="DE390" i="7"/>
  <c r="CW390" i="7"/>
  <c r="DL390" i="7"/>
  <c r="DD390" i="7"/>
  <c r="CV390" i="7"/>
  <c r="DJ390" i="7"/>
  <c r="DB390" i="7"/>
  <c r="CT390" i="7"/>
  <c r="DG390" i="7"/>
  <c r="CY390" i="7"/>
  <c r="CQ390" i="7"/>
  <c r="DA390" i="7"/>
  <c r="CZ390" i="7"/>
  <c r="CX390" i="7"/>
  <c r="DK390" i="7"/>
  <c r="CU390" i="7"/>
  <c r="DI390" i="7"/>
  <c r="CS390" i="7"/>
  <c r="DH390" i="7"/>
  <c r="CR390" i="7"/>
  <c r="DF390" i="7"/>
  <c r="DC390" i="7"/>
  <c r="CP390" i="7"/>
  <c r="BJ343" i="7"/>
  <c r="DN353" i="7"/>
  <c r="D409" i="7"/>
  <c r="BA383" i="7"/>
  <c r="BJ329" i="7"/>
  <c r="D396" i="7"/>
  <c r="BA370" i="7"/>
  <c r="F405" i="7"/>
  <c r="BF379" i="7"/>
  <c r="BM403" i="7"/>
  <c r="DI377" i="7"/>
  <c r="DA377" i="7"/>
  <c r="CS377" i="7"/>
  <c r="DH377" i="7"/>
  <c r="CZ377" i="7"/>
  <c r="CR377" i="7"/>
  <c r="DG377" i="7"/>
  <c r="CY377" i="7"/>
  <c r="CQ377" i="7"/>
  <c r="DF377" i="7"/>
  <c r="CX377" i="7"/>
  <c r="CP377" i="7"/>
  <c r="DM377" i="7"/>
  <c r="DE377" i="7"/>
  <c r="CW377" i="7"/>
  <c r="DL377" i="7"/>
  <c r="DD377" i="7"/>
  <c r="CV377" i="7"/>
  <c r="DK377" i="7"/>
  <c r="DJ377" i="7"/>
  <c r="DC377" i="7"/>
  <c r="CU377" i="7"/>
  <c r="CT377" i="7"/>
  <c r="DB377" i="7"/>
  <c r="H412" i="7"/>
  <c r="BH386" i="7"/>
  <c r="BM373" i="7"/>
  <c r="DG347" i="7"/>
  <c r="CY347" i="7"/>
  <c r="CQ347" i="7"/>
  <c r="DF347" i="7"/>
  <c r="CX347" i="7"/>
  <c r="CP347" i="7"/>
  <c r="DM347" i="7"/>
  <c r="DE347" i="7"/>
  <c r="CW347" i="7"/>
  <c r="DL347" i="7"/>
  <c r="DD347" i="7"/>
  <c r="CV347" i="7"/>
  <c r="DJ347" i="7"/>
  <c r="DB347" i="7"/>
  <c r="CT347" i="7"/>
  <c r="DI347" i="7"/>
  <c r="DH347" i="7"/>
  <c r="DC347" i="7"/>
  <c r="DA347" i="7"/>
  <c r="CZ347" i="7"/>
  <c r="CS347" i="7"/>
  <c r="DK347" i="7"/>
  <c r="CU347" i="7"/>
  <c r="CR347" i="7"/>
  <c r="BM370" i="7"/>
  <c r="DG344" i="7"/>
  <c r="CY344" i="7"/>
  <c r="CQ344" i="7"/>
  <c r="DM344" i="7"/>
  <c r="DE344" i="7"/>
  <c r="CW344" i="7"/>
  <c r="DL344" i="7"/>
  <c r="DD344" i="7"/>
  <c r="CV344" i="7"/>
  <c r="DJ344" i="7"/>
  <c r="DB344" i="7"/>
  <c r="CT344" i="7"/>
  <c r="DI344" i="7"/>
  <c r="CS344" i="7"/>
  <c r="DH344" i="7"/>
  <c r="CR344" i="7"/>
  <c r="DF344" i="7"/>
  <c r="CP344" i="7"/>
  <c r="DC344" i="7"/>
  <c r="DA344" i="7"/>
  <c r="CX344" i="7"/>
  <c r="DK344" i="7"/>
  <c r="CZ344" i="7"/>
  <c r="CU344" i="7"/>
  <c r="G383" i="7"/>
  <c r="BG357" i="7"/>
  <c r="BJ357" i="7" s="1"/>
  <c r="E377" i="7"/>
  <c r="BC351" i="7"/>
  <c r="E397" i="7"/>
  <c r="BC371" i="7"/>
  <c r="BM411" i="7"/>
  <c r="DM385" i="7"/>
  <c r="DE385" i="7"/>
  <c r="CW385" i="7"/>
  <c r="DJ385" i="7"/>
  <c r="DB385" i="7"/>
  <c r="CT385" i="7"/>
  <c r="DI385" i="7"/>
  <c r="CY385" i="7"/>
  <c r="DH385" i="7"/>
  <c r="CX385" i="7"/>
  <c r="DG385" i="7"/>
  <c r="CV385" i="7"/>
  <c r="DF385" i="7"/>
  <c r="CU385" i="7"/>
  <c r="DD385" i="7"/>
  <c r="CS385" i="7"/>
  <c r="DC385" i="7"/>
  <c r="CR385" i="7"/>
  <c r="CQ385" i="7"/>
  <c r="CP385" i="7"/>
  <c r="DL385" i="7"/>
  <c r="DA385" i="7"/>
  <c r="CZ385" i="7"/>
  <c r="DK385" i="7"/>
  <c r="C425" i="7"/>
  <c r="AZ399" i="7"/>
  <c r="F413" i="7"/>
  <c r="BF387" i="7"/>
  <c r="E416" i="7"/>
  <c r="BC390" i="7"/>
  <c r="F414" i="7"/>
  <c r="BF388" i="7"/>
  <c r="F397" i="7"/>
  <c r="BF371" i="7"/>
  <c r="E385" i="7"/>
  <c r="BC359" i="7"/>
  <c r="DN342" i="7"/>
  <c r="D415" i="7"/>
  <c r="BA389" i="7"/>
  <c r="BM398" i="7"/>
  <c r="DI372" i="7"/>
  <c r="DA372" i="7"/>
  <c r="CS372" i="7"/>
  <c r="DH372" i="7"/>
  <c r="CZ372" i="7"/>
  <c r="CR372" i="7"/>
  <c r="DG372" i="7"/>
  <c r="CY372" i="7"/>
  <c r="CQ372" i="7"/>
  <c r="DF372" i="7"/>
  <c r="CX372" i="7"/>
  <c r="CP372" i="7"/>
  <c r="DM372" i="7"/>
  <c r="DE372" i="7"/>
  <c r="CW372" i="7"/>
  <c r="DL372" i="7"/>
  <c r="DD372" i="7"/>
  <c r="CV372" i="7"/>
  <c r="CU372" i="7"/>
  <c r="CT372" i="7"/>
  <c r="DK372" i="7"/>
  <c r="DC372" i="7"/>
  <c r="DJ372" i="7"/>
  <c r="DB372" i="7"/>
  <c r="C443" i="7"/>
  <c r="AZ417" i="7"/>
  <c r="D437" i="7"/>
  <c r="BA411" i="7"/>
  <c r="AZ369" i="7"/>
  <c r="C395" i="7"/>
  <c r="BM405" i="7"/>
  <c r="DI379" i="7"/>
  <c r="DA379" i="7"/>
  <c r="CS379" i="7"/>
  <c r="DH379" i="7"/>
  <c r="CZ379" i="7"/>
  <c r="CR379" i="7"/>
  <c r="DG379" i="7"/>
  <c r="CY379" i="7"/>
  <c r="CQ379" i="7"/>
  <c r="DF379" i="7"/>
  <c r="CX379" i="7"/>
  <c r="CP379" i="7"/>
  <c r="DM379" i="7"/>
  <c r="DE379" i="7"/>
  <c r="CW379" i="7"/>
  <c r="DL379" i="7"/>
  <c r="DD379" i="7"/>
  <c r="CV379" i="7"/>
  <c r="DC379" i="7"/>
  <c r="DB379" i="7"/>
  <c r="CU379" i="7"/>
  <c r="CT379" i="7"/>
  <c r="DK379" i="7"/>
  <c r="DJ379" i="7"/>
  <c r="BF369" i="7"/>
  <c r="F395" i="7"/>
  <c r="F410" i="7"/>
  <c r="BF384" i="7"/>
  <c r="C381" i="7"/>
  <c r="AZ355" i="7"/>
  <c r="H397" i="7"/>
  <c r="BH371" i="7"/>
  <c r="G415" i="7"/>
  <c r="BG389" i="7"/>
  <c r="G399" i="7"/>
  <c r="BG373" i="7"/>
  <c r="DN319" i="7"/>
  <c r="D417" i="7"/>
  <c r="BA391" i="7"/>
  <c r="E417" i="7"/>
  <c r="BC391" i="7"/>
  <c r="F385" i="7"/>
  <c r="BF359" i="7"/>
  <c r="DN350" i="7"/>
  <c r="C431" i="7"/>
  <c r="AZ405" i="7"/>
  <c r="E414" i="7"/>
  <c r="BC388" i="7"/>
  <c r="H394" i="7"/>
  <c r="BH368" i="7"/>
  <c r="G379" i="7"/>
  <c r="BG353" i="7"/>
  <c r="BJ353" i="7" s="1"/>
  <c r="F398" i="7"/>
  <c r="BF372" i="7"/>
  <c r="F409" i="7"/>
  <c r="BF383" i="7"/>
  <c r="BC372" i="7"/>
  <c r="E398" i="7"/>
  <c r="BF349" i="7"/>
  <c r="BJ349" i="7" s="1"/>
  <c r="F375" i="7"/>
  <c r="D413" i="7"/>
  <c r="BA387" i="7"/>
  <c r="D394" i="7"/>
  <c r="BA368" i="7"/>
  <c r="G412" i="7"/>
  <c r="BG386" i="7"/>
  <c r="BM375" i="7"/>
  <c r="DH349" i="7"/>
  <c r="CZ349" i="7"/>
  <c r="CR349" i="7"/>
  <c r="DG349" i="7"/>
  <c r="CY349" i="7"/>
  <c r="CQ349" i="7"/>
  <c r="DF349" i="7"/>
  <c r="CX349" i="7"/>
  <c r="CP349" i="7"/>
  <c r="DM349" i="7"/>
  <c r="DE349" i="7"/>
  <c r="CW349" i="7"/>
  <c r="DL349" i="7"/>
  <c r="DD349" i="7"/>
  <c r="CV349" i="7"/>
  <c r="DJ349" i="7"/>
  <c r="DB349" i="7"/>
  <c r="CT349" i="7"/>
  <c r="DK349" i="7"/>
  <c r="DI349" i="7"/>
  <c r="DC349" i="7"/>
  <c r="CU349" i="7"/>
  <c r="DA349" i="7"/>
  <c r="CS349" i="7"/>
  <c r="C382" i="7"/>
  <c r="AZ356" i="7"/>
  <c r="C435" i="7"/>
  <c r="AZ409" i="7"/>
  <c r="G407" i="7"/>
  <c r="BG381" i="7"/>
  <c r="D398" i="7"/>
  <c r="BA372" i="7"/>
  <c r="BJ372" i="7" s="1"/>
  <c r="DN355" i="7"/>
  <c r="C426" i="7"/>
  <c r="AZ400" i="7"/>
  <c r="E380" i="7"/>
  <c r="BC354" i="7"/>
  <c r="D406" i="7"/>
  <c r="BA380" i="7"/>
  <c r="BJ338" i="7"/>
  <c r="C432" i="7"/>
  <c r="AZ406" i="7"/>
  <c r="G408" i="7"/>
  <c r="BG382" i="7"/>
  <c r="C424" i="7"/>
  <c r="AZ398" i="7"/>
  <c r="C386" i="7"/>
  <c r="AZ360" i="7"/>
  <c r="BJ360" i="7" s="1"/>
  <c r="BC379" i="7"/>
  <c r="E405" i="7"/>
  <c r="H380" i="7"/>
  <c r="BH354" i="7"/>
  <c r="D431" i="7"/>
  <c r="BA405" i="7"/>
  <c r="BM402" i="7"/>
  <c r="DI376" i="7"/>
  <c r="DA376" i="7"/>
  <c r="CS376" i="7"/>
  <c r="DH376" i="7"/>
  <c r="CZ376" i="7"/>
  <c r="CR376" i="7"/>
  <c r="DG376" i="7"/>
  <c r="CY376" i="7"/>
  <c r="CQ376" i="7"/>
  <c r="DF376" i="7"/>
  <c r="CX376" i="7"/>
  <c r="CP376" i="7"/>
  <c r="DM376" i="7"/>
  <c r="DE376" i="7"/>
  <c r="CW376" i="7"/>
  <c r="DL376" i="7"/>
  <c r="DD376" i="7"/>
  <c r="CV376" i="7"/>
  <c r="CU376" i="7"/>
  <c r="CT376" i="7"/>
  <c r="DK376" i="7"/>
  <c r="DC376" i="7"/>
  <c r="DJ376" i="7"/>
  <c r="DB376" i="7"/>
  <c r="DN356" i="7"/>
  <c r="D407" i="7"/>
  <c r="BA381" i="7"/>
  <c r="F381" i="7"/>
  <c r="BF355" i="7"/>
  <c r="BM413" i="7"/>
  <c r="DM387" i="7"/>
  <c r="DE387" i="7"/>
  <c r="CW387" i="7"/>
  <c r="DL387" i="7"/>
  <c r="DD387" i="7"/>
  <c r="CV387" i="7"/>
  <c r="DJ387" i="7"/>
  <c r="DB387" i="7"/>
  <c r="CT387" i="7"/>
  <c r="DK387" i="7"/>
  <c r="CY387" i="7"/>
  <c r="DI387" i="7"/>
  <c r="CX387" i="7"/>
  <c r="DH387" i="7"/>
  <c r="CU387" i="7"/>
  <c r="DG387" i="7"/>
  <c r="CS387" i="7"/>
  <c r="DF387" i="7"/>
  <c r="CR387" i="7"/>
  <c r="DC387" i="7"/>
  <c r="CQ387" i="7"/>
  <c r="DA387" i="7"/>
  <c r="CZ387" i="7"/>
  <c r="CP387" i="7"/>
  <c r="BC373" i="7"/>
  <c r="E399" i="7"/>
  <c r="G396" i="7"/>
  <c r="BG370" i="7"/>
  <c r="H388" i="7"/>
  <c r="BH362" i="7"/>
  <c r="BJ362" i="7" s="1"/>
  <c r="G406" i="7"/>
  <c r="BG380" i="7"/>
  <c r="G376" i="7"/>
  <c r="BG350" i="7"/>
  <c r="D397" i="7"/>
  <c r="BA371" i="7"/>
  <c r="D421" i="7"/>
  <c r="BA395" i="7"/>
  <c r="BM407" i="7"/>
  <c r="DJ381" i="7"/>
  <c r="DB381" i="7"/>
  <c r="CT381" i="7"/>
  <c r="DL381" i="7"/>
  <c r="DC381" i="7"/>
  <c r="CS381" i="7"/>
  <c r="DK381" i="7"/>
  <c r="DA381" i="7"/>
  <c r="CR381" i="7"/>
  <c r="DI381" i="7"/>
  <c r="CZ381" i="7"/>
  <c r="CQ381" i="7"/>
  <c r="DH381" i="7"/>
  <c r="CY381" i="7"/>
  <c r="CP381" i="7"/>
  <c r="DG381" i="7"/>
  <c r="CX381" i="7"/>
  <c r="DF381" i="7"/>
  <c r="CW381" i="7"/>
  <c r="DM381" i="7"/>
  <c r="DE381" i="7"/>
  <c r="CV381" i="7"/>
  <c r="CU381" i="7"/>
  <c r="DD381" i="7"/>
  <c r="E396" i="7"/>
  <c r="BC370" i="7"/>
  <c r="BM412" i="7"/>
  <c r="DM386" i="7"/>
  <c r="DE386" i="7"/>
  <c r="CW386" i="7"/>
  <c r="DL386" i="7"/>
  <c r="DJ386" i="7"/>
  <c r="DB386" i="7"/>
  <c r="CT386" i="7"/>
  <c r="DA386" i="7"/>
  <c r="CQ386" i="7"/>
  <c r="DK386" i="7"/>
  <c r="CZ386" i="7"/>
  <c r="CP386" i="7"/>
  <c r="DI386" i="7"/>
  <c r="CY386" i="7"/>
  <c r="DH386" i="7"/>
  <c r="CX386" i="7"/>
  <c r="DG386" i="7"/>
  <c r="CV386" i="7"/>
  <c r="DF386" i="7"/>
  <c r="CU386" i="7"/>
  <c r="CS386" i="7"/>
  <c r="CR386" i="7"/>
  <c r="DD386" i="7"/>
  <c r="DC386" i="7"/>
  <c r="C439" i="7"/>
  <c r="AZ413" i="7"/>
  <c r="DJ369" i="7"/>
  <c r="DB369" i="7"/>
  <c r="CT369" i="7"/>
  <c r="DI369" i="7"/>
  <c r="DA369" i="7"/>
  <c r="CS369" i="7"/>
  <c r="DG369" i="7"/>
  <c r="CY369" i="7"/>
  <c r="CQ369" i="7"/>
  <c r="DF369" i="7"/>
  <c r="CX369" i="7"/>
  <c r="CP369" i="7"/>
  <c r="DM369" i="7"/>
  <c r="DE369" i="7"/>
  <c r="CW369" i="7"/>
  <c r="DH369" i="7"/>
  <c r="DD369" i="7"/>
  <c r="BM395" i="7"/>
  <c r="DC369" i="7"/>
  <c r="CZ369" i="7"/>
  <c r="CV369" i="7"/>
  <c r="DL369" i="7"/>
  <c r="CR369" i="7"/>
  <c r="DK369" i="7"/>
  <c r="CU369" i="7"/>
  <c r="C423" i="7"/>
  <c r="AZ397" i="7"/>
  <c r="F406" i="7"/>
  <c r="BF380" i="7"/>
  <c r="C390" i="7"/>
  <c r="AZ364" i="7"/>
  <c r="BJ364" i="7" s="1"/>
  <c r="BM371" i="7"/>
  <c r="DG345" i="7"/>
  <c r="CY345" i="7"/>
  <c r="CQ345" i="7"/>
  <c r="DF345" i="7"/>
  <c r="CX345" i="7"/>
  <c r="DM345" i="7"/>
  <c r="DE345" i="7"/>
  <c r="CW345" i="7"/>
  <c r="DL345" i="7"/>
  <c r="DD345" i="7"/>
  <c r="CV345" i="7"/>
  <c r="DJ345" i="7"/>
  <c r="DB345" i="7"/>
  <c r="CT345" i="7"/>
  <c r="DC345" i="7"/>
  <c r="DA345" i="7"/>
  <c r="CZ345" i="7"/>
  <c r="CU345" i="7"/>
  <c r="CS345" i="7"/>
  <c r="DI345" i="7"/>
  <c r="CP345" i="7"/>
  <c r="DK345" i="7"/>
  <c r="DH345" i="7"/>
  <c r="CR345" i="7"/>
  <c r="BJ325" i="7"/>
  <c r="C440" i="7"/>
  <c r="AZ414" i="7"/>
  <c r="DN323" i="7"/>
  <c r="BC375" i="7"/>
  <c r="E401" i="7"/>
  <c r="H400" i="7"/>
  <c r="BH374" i="7"/>
  <c r="DM382" i="7"/>
  <c r="DE382" i="7"/>
  <c r="CW382" i="7"/>
  <c r="DJ382" i="7"/>
  <c r="DB382" i="7"/>
  <c r="CT382" i="7"/>
  <c r="BM408" i="7"/>
  <c r="DL382" i="7"/>
  <c r="DA382" i="7"/>
  <c r="CQ382" i="7"/>
  <c r="DK382" i="7"/>
  <c r="CZ382" i="7"/>
  <c r="CP382" i="7"/>
  <c r="DI382" i="7"/>
  <c r="CY382" i="7"/>
  <c r="DH382" i="7"/>
  <c r="CX382" i="7"/>
  <c r="DG382" i="7"/>
  <c r="CV382" i="7"/>
  <c r="DF382" i="7"/>
  <c r="CU382" i="7"/>
  <c r="DD382" i="7"/>
  <c r="CS382" i="7"/>
  <c r="DC382" i="7"/>
  <c r="CR382" i="7"/>
  <c r="G417" i="7"/>
  <c r="BG391" i="7"/>
  <c r="BJ391" i="7" s="1"/>
  <c r="BC374" i="7"/>
  <c r="BJ374" i="7" s="1"/>
  <c r="E400" i="7"/>
  <c r="BJ342" i="7"/>
  <c r="BJ337" i="7"/>
  <c r="H416" i="7"/>
  <c r="BH390" i="7"/>
  <c r="E389" i="7"/>
  <c r="BC363" i="7"/>
  <c r="BH370" i="7"/>
  <c r="H396" i="7"/>
  <c r="H405" i="7"/>
  <c r="BH379" i="7"/>
  <c r="G401" i="7"/>
  <c r="BG375" i="7"/>
  <c r="F396" i="7"/>
  <c r="BF370" i="7"/>
  <c r="BJ370" i="7" s="1"/>
  <c r="F400" i="7"/>
  <c r="BF374" i="7"/>
  <c r="D414" i="7"/>
  <c r="BA388" i="7"/>
  <c r="H384" i="7"/>
  <c r="BH358" i="7"/>
  <c r="BJ358" i="7" s="1"/>
  <c r="D401" i="7"/>
  <c r="BA375" i="7"/>
  <c r="E439" i="7"/>
  <c r="BC413" i="7"/>
  <c r="BM417" i="7"/>
  <c r="DM391" i="7"/>
  <c r="DE391" i="7"/>
  <c r="CW391" i="7"/>
  <c r="DL391" i="7"/>
  <c r="DD391" i="7"/>
  <c r="CV391" i="7"/>
  <c r="DJ391" i="7"/>
  <c r="DB391" i="7"/>
  <c r="CT391" i="7"/>
  <c r="DG391" i="7"/>
  <c r="CY391" i="7"/>
  <c r="CQ391" i="7"/>
  <c r="DI391" i="7"/>
  <c r="CS391" i="7"/>
  <c r="DH391" i="7"/>
  <c r="CR391" i="7"/>
  <c r="DF391" i="7"/>
  <c r="CP391" i="7"/>
  <c r="DC391" i="7"/>
  <c r="DA391" i="7"/>
  <c r="CZ391" i="7"/>
  <c r="DK391" i="7"/>
  <c r="CX391" i="7"/>
  <c r="CU391" i="7"/>
  <c r="DN360" i="7"/>
  <c r="F416" i="7"/>
  <c r="BF390" i="7"/>
  <c r="H408" i="7"/>
  <c r="BH382" i="7"/>
  <c r="C422" i="7"/>
  <c r="AZ396" i="7"/>
  <c r="BC378" i="7"/>
  <c r="E404" i="7"/>
  <c r="G404" i="7"/>
  <c r="BG378" i="7"/>
  <c r="G397" i="7"/>
  <c r="BG371" i="7"/>
  <c r="E412" i="7"/>
  <c r="BC386" i="7"/>
  <c r="F404" i="7"/>
  <c r="BF378" i="7"/>
  <c r="C377" i="7"/>
  <c r="AZ351" i="7"/>
  <c r="BJ351" i="7" s="1"/>
  <c r="BC376" i="7"/>
  <c r="E402" i="7"/>
  <c r="H395" i="7"/>
  <c r="BH369" i="7"/>
  <c r="BJ330" i="7"/>
  <c r="BJ326" i="7"/>
  <c r="DN359" i="7"/>
  <c r="F412" i="7"/>
  <c r="BF386" i="7"/>
  <c r="C394" i="7"/>
  <c r="AZ368" i="7"/>
  <c r="DN326" i="7"/>
  <c r="C389" i="7"/>
  <c r="AZ363" i="7"/>
  <c r="DN362" i="7"/>
  <c r="BM414" i="7"/>
  <c r="DM388" i="7"/>
  <c r="DE388" i="7"/>
  <c r="CW388" i="7"/>
  <c r="DL388" i="7"/>
  <c r="DD388" i="7"/>
  <c r="CV388" i="7"/>
  <c r="DJ388" i="7"/>
  <c r="DB388" i="7"/>
  <c r="CT388" i="7"/>
  <c r="DG388" i="7"/>
  <c r="CY388" i="7"/>
  <c r="CQ388" i="7"/>
  <c r="DA388" i="7"/>
  <c r="CZ388" i="7"/>
  <c r="CX388" i="7"/>
  <c r="DK388" i="7"/>
  <c r="CU388" i="7"/>
  <c r="DI388" i="7"/>
  <c r="CS388" i="7"/>
  <c r="DH388" i="7"/>
  <c r="CR388" i="7"/>
  <c r="DF388" i="7"/>
  <c r="DC388" i="7"/>
  <c r="CP388" i="7"/>
  <c r="F403" i="7"/>
  <c r="BF377" i="7"/>
  <c r="AP394" i="6"/>
  <c r="AP369" i="6"/>
  <c r="AM340" i="6"/>
  <c r="AL340" i="6"/>
  <c r="AM350" i="6"/>
  <c r="AE376" i="6"/>
  <c r="AM352" i="6"/>
  <c r="AE378" i="6"/>
  <c r="AD373" i="6"/>
  <c r="AL347" i="6"/>
  <c r="AM385" i="6"/>
  <c r="AE411" i="6"/>
  <c r="AM370" i="6"/>
  <c r="AE396" i="6"/>
  <c r="AM365" i="6"/>
  <c r="AE391" i="6"/>
  <c r="AL365" i="6"/>
  <c r="AD391" i="6"/>
  <c r="AM347" i="6"/>
  <c r="AE373" i="6"/>
  <c r="AL344" i="6"/>
  <c r="AD370" i="6"/>
  <c r="AM386" i="6"/>
  <c r="AE412" i="6"/>
  <c r="AL343" i="6"/>
  <c r="AD369" i="6"/>
  <c r="AL356" i="6"/>
  <c r="AD382" i="6"/>
  <c r="AL345" i="6"/>
  <c r="AD371" i="6"/>
  <c r="AL362" i="6"/>
  <c r="AD388" i="6"/>
  <c r="AL357" i="6"/>
  <c r="AD383" i="6"/>
  <c r="AM364" i="6"/>
  <c r="AE390" i="6"/>
  <c r="AL359" i="6"/>
  <c r="AD385" i="6"/>
  <c r="AD380" i="6"/>
  <c r="AL354" i="6"/>
  <c r="AM357" i="6"/>
  <c r="AE383" i="6"/>
  <c r="AL361" i="6"/>
  <c r="AD387" i="6"/>
  <c r="AM351" i="6"/>
  <c r="AE377" i="6"/>
  <c r="AD389" i="6"/>
  <c r="AL363" i="6"/>
  <c r="AM349" i="6"/>
  <c r="AE375" i="6"/>
  <c r="AL348" i="6"/>
  <c r="AD374" i="6"/>
  <c r="AM348" i="6"/>
  <c r="AE374" i="6"/>
  <c r="AD377" i="6"/>
  <c r="AL351" i="6"/>
  <c r="AM381" i="6"/>
  <c r="AE407" i="6"/>
  <c r="AM346" i="6"/>
  <c r="AE372" i="6"/>
  <c r="AM342" i="6"/>
  <c r="AE368" i="6"/>
  <c r="AL352" i="6"/>
  <c r="AD378" i="6"/>
  <c r="AL360" i="6"/>
  <c r="AD386" i="6"/>
  <c r="AL342" i="6"/>
  <c r="AD368" i="6"/>
  <c r="AM356" i="6"/>
  <c r="AE382" i="6"/>
  <c r="AM362" i="6"/>
  <c r="AE388" i="6"/>
  <c r="AL346" i="6"/>
  <c r="AD372" i="6"/>
  <c r="AM358" i="6"/>
  <c r="AE384" i="6"/>
  <c r="AM353" i="6"/>
  <c r="AE379" i="6"/>
  <c r="AL353" i="6"/>
  <c r="AD379" i="6"/>
  <c r="AM345" i="6"/>
  <c r="AE371" i="6"/>
  <c r="AL364" i="6"/>
  <c r="AD390" i="6"/>
  <c r="AM361" i="6"/>
  <c r="AE387" i="6"/>
  <c r="AM354" i="6"/>
  <c r="AE380" i="6"/>
  <c r="AL350" i="6"/>
  <c r="AD376" i="6"/>
  <c r="AL349" i="6"/>
  <c r="AD375" i="6"/>
  <c r="AL358" i="6"/>
  <c r="AD384" i="6"/>
  <c r="AM363" i="6"/>
  <c r="AE389" i="6"/>
  <c r="AM369" i="6"/>
  <c r="AE395" i="6"/>
  <c r="AD381" i="6"/>
  <c r="AL355" i="6"/>
  <c r="BJ354" i="7" l="1"/>
  <c r="BJ371" i="7"/>
  <c r="BJ368" i="7"/>
  <c r="DN382" i="7"/>
  <c r="DN345" i="7"/>
  <c r="BJ373" i="7"/>
  <c r="BJ387" i="7"/>
  <c r="BJ352" i="7"/>
  <c r="F436" i="7"/>
  <c r="BF410" i="7"/>
  <c r="H430" i="7"/>
  <c r="BH404" i="7"/>
  <c r="F432" i="7"/>
  <c r="BF406" i="7"/>
  <c r="DF412" i="7"/>
  <c r="CX412" i="7"/>
  <c r="CP412" i="7"/>
  <c r="BM438" i="7"/>
  <c r="DM412" i="7"/>
  <c r="DE412" i="7"/>
  <c r="CW412" i="7"/>
  <c r="DK412" i="7"/>
  <c r="DC412" i="7"/>
  <c r="CU412" i="7"/>
  <c r="DJ412" i="7"/>
  <c r="DH412" i="7"/>
  <c r="CZ412" i="7"/>
  <c r="CR412" i="7"/>
  <c r="CV412" i="7"/>
  <c r="DL412" i="7"/>
  <c r="CT412" i="7"/>
  <c r="DI412" i="7"/>
  <c r="CS412" i="7"/>
  <c r="DG412" i="7"/>
  <c r="CQ412" i="7"/>
  <c r="DD412" i="7"/>
  <c r="DA412" i="7"/>
  <c r="DB412" i="7"/>
  <c r="CY412" i="7"/>
  <c r="G422" i="7"/>
  <c r="BG396" i="7"/>
  <c r="C458" i="7"/>
  <c r="AZ432" i="7"/>
  <c r="C461" i="7"/>
  <c r="AZ435" i="7"/>
  <c r="F435" i="7"/>
  <c r="BF409" i="7"/>
  <c r="E440" i="7"/>
  <c r="BC414" i="7"/>
  <c r="G441" i="7"/>
  <c r="BG415" i="7"/>
  <c r="F421" i="7"/>
  <c r="BF395" i="7"/>
  <c r="C469" i="7"/>
  <c r="AZ443" i="7"/>
  <c r="F423" i="7"/>
  <c r="BF397" i="7"/>
  <c r="DN344" i="7"/>
  <c r="G439" i="7"/>
  <c r="BG413" i="7"/>
  <c r="F415" i="7"/>
  <c r="BF389" i="7"/>
  <c r="H427" i="7"/>
  <c r="BH401" i="7"/>
  <c r="D408" i="7"/>
  <c r="BA382" i="7"/>
  <c r="DN384" i="7"/>
  <c r="C404" i="7"/>
  <c r="AZ378" i="7"/>
  <c r="DN383" i="7"/>
  <c r="DF409" i="7"/>
  <c r="CX409" i="7"/>
  <c r="CP409" i="7"/>
  <c r="BM435" i="7"/>
  <c r="DK409" i="7"/>
  <c r="DC409" i="7"/>
  <c r="CU409" i="7"/>
  <c r="DI409" i="7"/>
  <c r="CY409" i="7"/>
  <c r="DH409" i="7"/>
  <c r="CW409" i="7"/>
  <c r="DG409" i="7"/>
  <c r="CV409" i="7"/>
  <c r="DE409" i="7"/>
  <c r="CT409" i="7"/>
  <c r="DD409" i="7"/>
  <c r="CS409" i="7"/>
  <c r="DL409" i="7"/>
  <c r="DA409" i="7"/>
  <c r="CQ409" i="7"/>
  <c r="CR409" i="7"/>
  <c r="DM409" i="7"/>
  <c r="DJ409" i="7"/>
  <c r="DB409" i="7"/>
  <c r="CZ409" i="7"/>
  <c r="F438" i="7"/>
  <c r="BF412" i="7"/>
  <c r="G430" i="7"/>
  <c r="BG404" i="7"/>
  <c r="F422" i="7"/>
  <c r="BF396" i="7"/>
  <c r="G402" i="7"/>
  <c r="BG376" i="7"/>
  <c r="E425" i="7"/>
  <c r="BC399" i="7"/>
  <c r="BM428" i="7"/>
  <c r="DH402" i="7"/>
  <c r="CZ402" i="7"/>
  <c r="CR402" i="7"/>
  <c r="DG402" i="7"/>
  <c r="CY402" i="7"/>
  <c r="CQ402" i="7"/>
  <c r="DF402" i="7"/>
  <c r="CX402" i="7"/>
  <c r="CP402" i="7"/>
  <c r="DM402" i="7"/>
  <c r="DE402" i="7"/>
  <c r="CW402" i="7"/>
  <c r="DL402" i="7"/>
  <c r="DD402" i="7"/>
  <c r="CV402" i="7"/>
  <c r="DJ402" i="7"/>
  <c r="DB402" i="7"/>
  <c r="CT402" i="7"/>
  <c r="DK402" i="7"/>
  <c r="DI402" i="7"/>
  <c r="DC402" i="7"/>
  <c r="DA402" i="7"/>
  <c r="CU402" i="7"/>
  <c r="CS402" i="7"/>
  <c r="BJ356" i="7"/>
  <c r="D443" i="7"/>
  <c r="BA417" i="7"/>
  <c r="BM424" i="7"/>
  <c r="DH398" i="7"/>
  <c r="CZ398" i="7"/>
  <c r="CR398" i="7"/>
  <c r="DG398" i="7"/>
  <c r="CY398" i="7"/>
  <c r="CQ398" i="7"/>
  <c r="DF398" i="7"/>
  <c r="CX398" i="7"/>
  <c r="CP398" i="7"/>
  <c r="DM398" i="7"/>
  <c r="DE398" i="7"/>
  <c r="CW398" i="7"/>
  <c r="DJ398" i="7"/>
  <c r="DB398" i="7"/>
  <c r="CT398" i="7"/>
  <c r="DC398" i="7"/>
  <c r="DA398" i="7"/>
  <c r="CV398" i="7"/>
  <c r="CU398" i="7"/>
  <c r="DL398" i="7"/>
  <c r="CS398" i="7"/>
  <c r="DK398" i="7"/>
  <c r="DI398" i="7"/>
  <c r="DD398" i="7"/>
  <c r="C451" i="7"/>
  <c r="AZ425" i="7"/>
  <c r="G409" i="7"/>
  <c r="BG383" i="7"/>
  <c r="BJ383" i="7" s="1"/>
  <c r="D404" i="7"/>
  <c r="BA378" i="7"/>
  <c r="E421" i="7"/>
  <c r="BC395" i="7"/>
  <c r="BF408" i="7"/>
  <c r="F434" i="7"/>
  <c r="G442" i="7"/>
  <c r="BG416" i="7"/>
  <c r="BJ359" i="7"/>
  <c r="D416" i="7"/>
  <c r="BA390" i="7"/>
  <c r="DF410" i="7"/>
  <c r="CX410" i="7"/>
  <c r="CP410" i="7"/>
  <c r="DK410" i="7"/>
  <c r="DC410" i="7"/>
  <c r="CU410" i="7"/>
  <c r="DL410" i="7"/>
  <c r="DA410" i="7"/>
  <c r="CQ410" i="7"/>
  <c r="DJ410" i="7"/>
  <c r="CZ410" i="7"/>
  <c r="DI410" i="7"/>
  <c r="CY410" i="7"/>
  <c r="BM436" i="7"/>
  <c r="DH410" i="7"/>
  <c r="CW410" i="7"/>
  <c r="DG410" i="7"/>
  <c r="CV410" i="7"/>
  <c r="DD410" i="7"/>
  <c r="CS410" i="7"/>
  <c r="CT410" i="7"/>
  <c r="CR410" i="7"/>
  <c r="DM410" i="7"/>
  <c r="DE410" i="7"/>
  <c r="DB410" i="7"/>
  <c r="G426" i="7"/>
  <c r="BG400" i="7"/>
  <c r="G437" i="7"/>
  <c r="BG411" i="7"/>
  <c r="H429" i="7"/>
  <c r="BH403" i="7"/>
  <c r="E465" i="7"/>
  <c r="BC439" i="7"/>
  <c r="E426" i="7"/>
  <c r="BC400" i="7"/>
  <c r="C465" i="7"/>
  <c r="AZ439" i="7"/>
  <c r="E431" i="7"/>
  <c r="BC405" i="7"/>
  <c r="D420" i="7"/>
  <c r="BA394" i="7"/>
  <c r="E443" i="7"/>
  <c r="BC417" i="7"/>
  <c r="F439" i="7"/>
  <c r="BF413" i="7"/>
  <c r="BM426" i="7"/>
  <c r="DH400" i="7"/>
  <c r="CZ400" i="7"/>
  <c r="CR400" i="7"/>
  <c r="DG400" i="7"/>
  <c r="CY400" i="7"/>
  <c r="CQ400" i="7"/>
  <c r="DF400" i="7"/>
  <c r="CX400" i="7"/>
  <c r="CP400" i="7"/>
  <c r="DM400" i="7"/>
  <c r="DE400" i="7"/>
  <c r="CW400" i="7"/>
  <c r="DL400" i="7"/>
  <c r="DD400" i="7"/>
  <c r="CV400" i="7"/>
  <c r="DJ400" i="7"/>
  <c r="DB400" i="7"/>
  <c r="CT400" i="7"/>
  <c r="DC400" i="7"/>
  <c r="DA400" i="7"/>
  <c r="CU400" i="7"/>
  <c r="CS400" i="7"/>
  <c r="DK400" i="7"/>
  <c r="DI400" i="7"/>
  <c r="C403" i="7"/>
  <c r="AZ377" i="7"/>
  <c r="D427" i="7"/>
  <c r="BA401" i="7"/>
  <c r="BJ363" i="7"/>
  <c r="E430" i="7"/>
  <c r="BC404" i="7"/>
  <c r="F442" i="7"/>
  <c r="BF416" i="7"/>
  <c r="E415" i="7"/>
  <c r="BC389" i="7"/>
  <c r="G443" i="7"/>
  <c r="BG417" i="7"/>
  <c r="C466" i="7"/>
  <c r="AZ440" i="7"/>
  <c r="DN369" i="7"/>
  <c r="E422" i="7"/>
  <c r="BC396" i="7"/>
  <c r="C412" i="7"/>
  <c r="AZ386" i="7"/>
  <c r="C408" i="7"/>
  <c r="AZ382" i="7"/>
  <c r="DN349" i="7"/>
  <c r="BA413" i="7"/>
  <c r="D439" i="7"/>
  <c r="F424" i="7"/>
  <c r="BF398" i="7"/>
  <c r="C457" i="7"/>
  <c r="AZ431" i="7"/>
  <c r="H423" i="7"/>
  <c r="BH397" i="7"/>
  <c r="BM431" i="7"/>
  <c r="DH405" i="7"/>
  <c r="CZ405" i="7"/>
  <c r="CR405" i="7"/>
  <c r="DG405" i="7"/>
  <c r="CY405" i="7"/>
  <c r="CQ405" i="7"/>
  <c r="DF405" i="7"/>
  <c r="CX405" i="7"/>
  <c r="CP405" i="7"/>
  <c r="DM405" i="7"/>
  <c r="DE405" i="7"/>
  <c r="CW405" i="7"/>
  <c r="DL405" i="7"/>
  <c r="DD405" i="7"/>
  <c r="CV405" i="7"/>
  <c r="DJ405" i="7"/>
  <c r="DB405" i="7"/>
  <c r="CT405" i="7"/>
  <c r="CU405" i="7"/>
  <c r="CS405" i="7"/>
  <c r="DK405" i="7"/>
  <c r="DI405" i="7"/>
  <c r="DC405" i="7"/>
  <c r="DA405" i="7"/>
  <c r="F440" i="7"/>
  <c r="BF414" i="7"/>
  <c r="DF411" i="7"/>
  <c r="CX411" i="7"/>
  <c r="CP411" i="7"/>
  <c r="DM411" i="7"/>
  <c r="DE411" i="7"/>
  <c r="CW411" i="7"/>
  <c r="DK411" i="7"/>
  <c r="DC411" i="7"/>
  <c r="CU411" i="7"/>
  <c r="DH411" i="7"/>
  <c r="CT411" i="7"/>
  <c r="DG411" i="7"/>
  <c r="CS411" i="7"/>
  <c r="DD411" i="7"/>
  <c r="CR411" i="7"/>
  <c r="DB411" i="7"/>
  <c r="CQ411" i="7"/>
  <c r="BM437" i="7"/>
  <c r="DA411" i="7"/>
  <c r="DJ411" i="7"/>
  <c r="CY411" i="7"/>
  <c r="CZ411" i="7"/>
  <c r="CV411" i="7"/>
  <c r="DL411" i="7"/>
  <c r="DI411" i="7"/>
  <c r="BM396" i="7"/>
  <c r="DI370" i="7"/>
  <c r="DA370" i="7"/>
  <c r="CS370" i="7"/>
  <c r="DH370" i="7"/>
  <c r="CZ370" i="7"/>
  <c r="CR370" i="7"/>
  <c r="DF370" i="7"/>
  <c r="CX370" i="7"/>
  <c r="CP370" i="7"/>
  <c r="DM370" i="7"/>
  <c r="DE370" i="7"/>
  <c r="CW370" i="7"/>
  <c r="DL370" i="7"/>
  <c r="DD370" i="7"/>
  <c r="CV370" i="7"/>
  <c r="DJ370" i="7"/>
  <c r="DG370" i="7"/>
  <c r="DC370" i="7"/>
  <c r="DB370" i="7"/>
  <c r="CY370" i="7"/>
  <c r="CT370" i="7"/>
  <c r="DK370" i="7"/>
  <c r="CU370" i="7"/>
  <c r="CQ370" i="7"/>
  <c r="F431" i="7"/>
  <c r="BF405" i="7"/>
  <c r="DN390" i="7"/>
  <c r="DF416" i="7"/>
  <c r="CX416" i="7"/>
  <c r="CP416" i="7"/>
  <c r="DM416" i="7"/>
  <c r="DE416" i="7"/>
  <c r="CW416" i="7"/>
  <c r="DL416" i="7"/>
  <c r="DD416" i="7"/>
  <c r="CV416" i="7"/>
  <c r="DK416" i="7"/>
  <c r="DC416" i="7"/>
  <c r="CU416" i="7"/>
  <c r="DJ416" i="7"/>
  <c r="DB416" i="7"/>
  <c r="CT416" i="7"/>
  <c r="BM442" i="7"/>
  <c r="DH416" i="7"/>
  <c r="CZ416" i="7"/>
  <c r="CR416" i="7"/>
  <c r="DI416" i="7"/>
  <c r="DG416" i="7"/>
  <c r="DA416" i="7"/>
  <c r="CY416" i="7"/>
  <c r="CS416" i="7"/>
  <c r="CQ416" i="7"/>
  <c r="H424" i="7"/>
  <c r="BH398" i="7"/>
  <c r="D429" i="7"/>
  <c r="BA403" i="7"/>
  <c r="D451" i="7"/>
  <c r="BA425" i="7"/>
  <c r="E434" i="7"/>
  <c r="BC408" i="7"/>
  <c r="DN368" i="7"/>
  <c r="C411" i="7"/>
  <c r="AZ385" i="7"/>
  <c r="D412" i="7"/>
  <c r="BA386" i="7"/>
  <c r="BH408" i="7"/>
  <c r="H434" i="7"/>
  <c r="D423" i="7"/>
  <c r="BA397" i="7"/>
  <c r="D433" i="7"/>
  <c r="BA407" i="7"/>
  <c r="C415" i="7"/>
  <c r="AZ389" i="7"/>
  <c r="BJ389" i="7" s="1"/>
  <c r="DF407" i="7"/>
  <c r="CX407" i="7"/>
  <c r="CP407" i="7"/>
  <c r="DK407" i="7"/>
  <c r="DC407" i="7"/>
  <c r="CU407" i="7"/>
  <c r="BM433" i="7"/>
  <c r="DD407" i="7"/>
  <c r="CS407" i="7"/>
  <c r="DM407" i="7"/>
  <c r="DB407" i="7"/>
  <c r="CR407" i="7"/>
  <c r="DL407" i="7"/>
  <c r="DA407" i="7"/>
  <c r="CQ407" i="7"/>
  <c r="DJ407" i="7"/>
  <c r="CZ407" i="7"/>
  <c r="DI407" i="7"/>
  <c r="CY407" i="7"/>
  <c r="DG407" i="7"/>
  <c r="CV407" i="7"/>
  <c r="DH407" i="7"/>
  <c r="DE407" i="7"/>
  <c r="CW407" i="7"/>
  <c r="CT407" i="7"/>
  <c r="DN387" i="7"/>
  <c r="DF413" i="7"/>
  <c r="CX413" i="7"/>
  <c r="CP413" i="7"/>
  <c r="DM413" i="7"/>
  <c r="DE413" i="7"/>
  <c r="CW413" i="7"/>
  <c r="DK413" i="7"/>
  <c r="DC413" i="7"/>
  <c r="CU413" i="7"/>
  <c r="BM439" i="7"/>
  <c r="DJ413" i="7"/>
  <c r="DB413" i="7"/>
  <c r="CT413" i="7"/>
  <c r="DH413" i="7"/>
  <c r="CZ413" i="7"/>
  <c r="CR413" i="7"/>
  <c r="CV413" i="7"/>
  <c r="CS413" i="7"/>
  <c r="DL413" i="7"/>
  <c r="CQ413" i="7"/>
  <c r="DI413" i="7"/>
  <c r="DG413" i="7"/>
  <c r="DA413" i="7"/>
  <c r="DD413" i="7"/>
  <c r="CY413" i="7"/>
  <c r="D457" i="7"/>
  <c r="BA431" i="7"/>
  <c r="D432" i="7"/>
  <c r="BA406" i="7"/>
  <c r="BM401" i="7"/>
  <c r="DI375" i="7"/>
  <c r="DA375" i="7"/>
  <c r="CS375" i="7"/>
  <c r="DH375" i="7"/>
  <c r="CZ375" i="7"/>
  <c r="CR375" i="7"/>
  <c r="DG375" i="7"/>
  <c r="CY375" i="7"/>
  <c r="CQ375" i="7"/>
  <c r="DF375" i="7"/>
  <c r="CX375" i="7"/>
  <c r="CP375" i="7"/>
  <c r="DM375" i="7"/>
  <c r="DE375" i="7"/>
  <c r="CW375" i="7"/>
  <c r="DL375" i="7"/>
  <c r="DD375" i="7"/>
  <c r="CV375" i="7"/>
  <c r="DC375" i="7"/>
  <c r="DB375" i="7"/>
  <c r="CU375" i="7"/>
  <c r="CT375" i="7"/>
  <c r="DK375" i="7"/>
  <c r="DJ375" i="7"/>
  <c r="F401" i="7"/>
  <c r="BF375" i="7"/>
  <c r="BJ375" i="7" s="1"/>
  <c r="C421" i="7"/>
  <c r="AZ395" i="7"/>
  <c r="D441" i="7"/>
  <c r="BA415" i="7"/>
  <c r="BM399" i="7"/>
  <c r="DI373" i="7"/>
  <c r="DA373" i="7"/>
  <c r="CS373" i="7"/>
  <c r="DH373" i="7"/>
  <c r="CZ373" i="7"/>
  <c r="CR373" i="7"/>
  <c r="DG373" i="7"/>
  <c r="CY373" i="7"/>
  <c r="CQ373" i="7"/>
  <c r="DF373" i="7"/>
  <c r="CX373" i="7"/>
  <c r="CP373" i="7"/>
  <c r="DM373" i="7"/>
  <c r="DE373" i="7"/>
  <c r="CW373" i="7"/>
  <c r="DL373" i="7"/>
  <c r="DD373" i="7"/>
  <c r="CV373" i="7"/>
  <c r="DK373" i="7"/>
  <c r="DJ373" i="7"/>
  <c r="DC373" i="7"/>
  <c r="CU373" i="7"/>
  <c r="DB373" i="7"/>
  <c r="CT373" i="7"/>
  <c r="DN377" i="7"/>
  <c r="DN380" i="7"/>
  <c r="AZ428" i="7"/>
  <c r="C454" i="7"/>
  <c r="BJ350" i="7"/>
  <c r="G420" i="7"/>
  <c r="BG394" i="7"/>
  <c r="G424" i="7"/>
  <c r="BG398" i="7"/>
  <c r="C436" i="7"/>
  <c r="AZ410" i="7"/>
  <c r="DN389" i="7"/>
  <c r="DN374" i="7"/>
  <c r="D426" i="7"/>
  <c r="BA400" i="7"/>
  <c r="H428" i="7"/>
  <c r="BH402" i="7"/>
  <c r="F425" i="7"/>
  <c r="BF399" i="7"/>
  <c r="C452" i="7"/>
  <c r="AZ426" i="7"/>
  <c r="E403" i="7"/>
  <c r="BC377" i="7"/>
  <c r="BA409" i="7"/>
  <c r="D435" i="7"/>
  <c r="G421" i="7"/>
  <c r="BG395" i="7"/>
  <c r="DN391" i="7"/>
  <c r="H410" i="7"/>
  <c r="BH384" i="7"/>
  <c r="H442" i="7"/>
  <c r="BH416" i="7"/>
  <c r="BM397" i="7"/>
  <c r="DI371" i="7"/>
  <c r="DA371" i="7"/>
  <c r="CS371" i="7"/>
  <c r="DH371" i="7"/>
  <c r="CZ371" i="7"/>
  <c r="CR371" i="7"/>
  <c r="DF371" i="7"/>
  <c r="CX371" i="7"/>
  <c r="CP371" i="7"/>
  <c r="DM371" i="7"/>
  <c r="DE371" i="7"/>
  <c r="CW371" i="7"/>
  <c r="DL371" i="7"/>
  <c r="DD371" i="7"/>
  <c r="CV371" i="7"/>
  <c r="DK371" i="7"/>
  <c r="CQ371" i="7"/>
  <c r="DJ371" i="7"/>
  <c r="DG371" i="7"/>
  <c r="DC371" i="7"/>
  <c r="DB371" i="7"/>
  <c r="CU371" i="7"/>
  <c r="CT371" i="7"/>
  <c r="CY371" i="7"/>
  <c r="C449" i="7"/>
  <c r="AZ423" i="7"/>
  <c r="DI395" i="7"/>
  <c r="DA395" i="7"/>
  <c r="CS395" i="7"/>
  <c r="DH395" i="7"/>
  <c r="CZ395" i="7"/>
  <c r="CR395" i="7"/>
  <c r="DF395" i="7"/>
  <c r="CX395" i="7"/>
  <c r="CP395" i="7"/>
  <c r="DK395" i="7"/>
  <c r="DC395" i="7"/>
  <c r="CU395" i="7"/>
  <c r="DD395" i="7"/>
  <c r="DB395" i="7"/>
  <c r="BM421" i="7"/>
  <c r="CY395" i="7"/>
  <c r="DM395" i="7"/>
  <c r="CW395" i="7"/>
  <c r="DL395" i="7"/>
  <c r="CV395" i="7"/>
  <c r="DJ395" i="7"/>
  <c r="CT395" i="7"/>
  <c r="DE395" i="7"/>
  <c r="CQ395" i="7"/>
  <c r="DG395" i="7"/>
  <c r="DN386" i="7"/>
  <c r="DN381" i="7"/>
  <c r="G432" i="7"/>
  <c r="BG406" i="7"/>
  <c r="C450" i="7"/>
  <c r="AZ424" i="7"/>
  <c r="D424" i="7"/>
  <c r="BA398" i="7"/>
  <c r="G405" i="7"/>
  <c r="BG379" i="7"/>
  <c r="BJ379" i="7" s="1"/>
  <c r="BJ355" i="7"/>
  <c r="BJ369" i="7"/>
  <c r="E442" i="7"/>
  <c r="BC416" i="7"/>
  <c r="E423" i="7"/>
  <c r="BC397" i="7"/>
  <c r="D422" i="7"/>
  <c r="BA396" i="7"/>
  <c r="H441" i="7"/>
  <c r="BH415" i="7"/>
  <c r="BH407" i="7"/>
  <c r="H433" i="7"/>
  <c r="F420" i="7"/>
  <c r="BF394" i="7"/>
  <c r="H443" i="7"/>
  <c r="BH417" i="7"/>
  <c r="D402" i="7"/>
  <c r="BA376" i="7"/>
  <c r="BJ376" i="7" s="1"/>
  <c r="E410" i="7"/>
  <c r="BC384" i="7"/>
  <c r="BJ384" i="7" s="1"/>
  <c r="G423" i="7"/>
  <c r="BG397" i="7"/>
  <c r="F426" i="7"/>
  <c r="BF400" i="7"/>
  <c r="BM429" i="7"/>
  <c r="DH403" i="7"/>
  <c r="CZ403" i="7"/>
  <c r="CR403" i="7"/>
  <c r="DG403" i="7"/>
  <c r="CY403" i="7"/>
  <c r="CQ403" i="7"/>
  <c r="DF403" i="7"/>
  <c r="CX403" i="7"/>
  <c r="CP403" i="7"/>
  <c r="DM403" i="7"/>
  <c r="DE403" i="7"/>
  <c r="CW403" i="7"/>
  <c r="DL403" i="7"/>
  <c r="DD403" i="7"/>
  <c r="CV403" i="7"/>
  <c r="DJ403" i="7"/>
  <c r="DB403" i="7"/>
  <c r="CT403" i="7"/>
  <c r="DK403" i="7"/>
  <c r="DI403" i="7"/>
  <c r="DC403" i="7"/>
  <c r="DA403" i="7"/>
  <c r="CU403" i="7"/>
  <c r="CS403" i="7"/>
  <c r="DF406" i="7"/>
  <c r="DK406" i="7"/>
  <c r="DC406" i="7"/>
  <c r="CU406" i="7"/>
  <c r="BM432" i="7"/>
  <c r="DL406" i="7"/>
  <c r="DA406" i="7"/>
  <c r="CR406" i="7"/>
  <c r="DJ406" i="7"/>
  <c r="CZ406" i="7"/>
  <c r="CQ406" i="7"/>
  <c r="DI406" i="7"/>
  <c r="CY406" i="7"/>
  <c r="CP406" i="7"/>
  <c r="DH406" i="7"/>
  <c r="CX406" i="7"/>
  <c r="DG406" i="7"/>
  <c r="CW406" i="7"/>
  <c r="DD406" i="7"/>
  <c r="CT406" i="7"/>
  <c r="DM406" i="7"/>
  <c r="DE406" i="7"/>
  <c r="DB406" i="7"/>
  <c r="CV406" i="7"/>
  <c r="CS406" i="7"/>
  <c r="C453" i="7"/>
  <c r="AZ427" i="7"/>
  <c r="G427" i="7"/>
  <c r="BG401" i="7"/>
  <c r="F429" i="7"/>
  <c r="BF403" i="7"/>
  <c r="E438" i="7"/>
  <c r="BC412" i="7"/>
  <c r="DF417" i="7"/>
  <c r="CX417" i="7"/>
  <c r="CP417" i="7"/>
  <c r="DM417" i="7"/>
  <c r="DE417" i="7"/>
  <c r="CW417" i="7"/>
  <c r="DL417" i="7"/>
  <c r="DD417" i="7"/>
  <c r="CV417" i="7"/>
  <c r="DK417" i="7"/>
  <c r="DC417" i="7"/>
  <c r="CU417" i="7"/>
  <c r="DJ417" i="7"/>
  <c r="DB417" i="7"/>
  <c r="CT417" i="7"/>
  <c r="DH417" i="7"/>
  <c r="CZ417" i="7"/>
  <c r="CR417" i="7"/>
  <c r="DA417" i="7"/>
  <c r="CY417" i="7"/>
  <c r="CS417" i="7"/>
  <c r="CQ417" i="7"/>
  <c r="BM443" i="7"/>
  <c r="DI417" i="7"/>
  <c r="DG417" i="7"/>
  <c r="H431" i="7"/>
  <c r="BH405" i="7"/>
  <c r="DF408" i="7"/>
  <c r="CX408" i="7"/>
  <c r="CP408" i="7"/>
  <c r="DK408" i="7"/>
  <c r="DC408" i="7"/>
  <c r="CU408" i="7"/>
  <c r="BM434" i="7"/>
  <c r="DG408" i="7"/>
  <c r="CV408" i="7"/>
  <c r="DE408" i="7"/>
  <c r="CT408" i="7"/>
  <c r="DD408" i="7"/>
  <c r="CS408" i="7"/>
  <c r="DM408" i="7"/>
  <c r="DB408" i="7"/>
  <c r="CR408" i="7"/>
  <c r="DL408" i="7"/>
  <c r="DA408" i="7"/>
  <c r="CQ408" i="7"/>
  <c r="DI408" i="7"/>
  <c r="CY408" i="7"/>
  <c r="DJ408" i="7"/>
  <c r="DH408" i="7"/>
  <c r="CZ408" i="7"/>
  <c r="CW408" i="7"/>
  <c r="D447" i="7"/>
  <c r="BA421" i="7"/>
  <c r="F407" i="7"/>
  <c r="BF381" i="7"/>
  <c r="DN376" i="7"/>
  <c r="H406" i="7"/>
  <c r="BH380" i="7"/>
  <c r="BC380" i="7"/>
  <c r="BJ380" i="7" s="1"/>
  <c r="E406" i="7"/>
  <c r="G438" i="7"/>
  <c r="BG412" i="7"/>
  <c r="E424" i="7"/>
  <c r="BC398" i="7"/>
  <c r="F411" i="7"/>
  <c r="BF385" i="7"/>
  <c r="G425" i="7"/>
  <c r="BG399" i="7"/>
  <c r="C407" i="7"/>
  <c r="AZ381" i="7"/>
  <c r="DN372" i="7"/>
  <c r="DN347" i="7"/>
  <c r="H438" i="7"/>
  <c r="BH412" i="7"/>
  <c r="BG414" i="7"/>
  <c r="G440" i="7"/>
  <c r="F443" i="7"/>
  <c r="BF417" i="7"/>
  <c r="BJ417" i="7" s="1"/>
  <c r="BM420" i="7"/>
  <c r="DJ394" i="7"/>
  <c r="DB394" i="7"/>
  <c r="CT394" i="7"/>
  <c r="DI394" i="7"/>
  <c r="DA394" i="7"/>
  <c r="CS394" i="7"/>
  <c r="DG394" i="7"/>
  <c r="CY394" i="7"/>
  <c r="CQ394" i="7"/>
  <c r="DL394" i="7"/>
  <c r="DD394" i="7"/>
  <c r="CV394" i="7"/>
  <c r="CX394" i="7"/>
  <c r="DM394" i="7"/>
  <c r="CW394" i="7"/>
  <c r="DK394" i="7"/>
  <c r="CU394" i="7"/>
  <c r="DH394" i="7"/>
  <c r="CR394" i="7"/>
  <c r="DF394" i="7"/>
  <c r="CP394" i="7"/>
  <c r="DE394" i="7"/>
  <c r="CZ394" i="7"/>
  <c r="DC394" i="7"/>
  <c r="E435" i="7"/>
  <c r="BC409" i="7"/>
  <c r="DN352" i="7"/>
  <c r="DF415" i="7"/>
  <c r="CX415" i="7"/>
  <c r="CP415" i="7"/>
  <c r="DM415" i="7"/>
  <c r="DE415" i="7"/>
  <c r="CW415" i="7"/>
  <c r="DK415" i="7"/>
  <c r="DC415" i="7"/>
  <c r="CU415" i="7"/>
  <c r="DJ415" i="7"/>
  <c r="DB415" i="7"/>
  <c r="CT415" i="7"/>
  <c r="DH415" i="7"/>
  <c r="CZ415" i="7"/>
  <c r="CR415" i="7"/>
  <c r="DA415" i="7"/>
  <c r="CY415" i="7"/>
  <c r="CV415" i="7"/>
  <c r="BM441" i="7"/>
  <c r="CS415" i="7"/>
  <c r="DL415" i="7"/>
  <c r="CQ415" i="7"/>
  <c r="DG415" i="7"/>
  <c r="DI415" i="7"/>
  <c r="DD415" i="7"/>
  <c r="H435" i="7"/>
  <c r="BH409" i="7"/>
  <c r="H439" i="7"/>
  <c r="BH413" i="7"/>
  <c r="F430" i="7"/>
  <c r="BF404" i="7"/>
  <c r="DN388" i="7"/>
  <c r="BM440" i="7"/>
  <c r="DF414" i="7"/>
  <c r="CX414" i="7"/>
  <c r="CP414" i="7"/>
  <c r="DM414" i="7"/>
  <c r="DE414" i="7"/>
  <c r="CW414" i="7"/>
  <c r="DK414" i="7"/>
  <c r="DC414" i="7"/>
  <c r="CU414" i="7"/>
  <c r="DJ414" i="7"/>
  <c r="DB414" i="7"/>
  <c r="CT414" i="7"/>
  <c r="DH414" i="7"/>
  <c r="CZ414" i="7"/>
  <c r="CR414" i="7"/>
  <c r="CY414" i="7"/>
  <c r="CV414" i="7"/>
  <c r="CS414" i="7"/>
  <c r="DL414" i="7"/>
  <c r="CQ414" i="7"/>
  <c r="DI414" i="7"/>
  <c r="DD414" i="7"/>
  <c r="DG414" i="7"/>
  <c r="DA414" i="7"/>
  <c r="H421" i="7"/>
  <c r="BH395" i="7"/>
  <c r="C448" i="7"/>
  <c r="AZ422" i="7"/>
  <c r="D440" i="7"/>
  <c r="BA414" i="7"/>
  <c r="BH400" i="7"/>
  <c r="BJ400" i="7" s="1"/>
  <c r="H426" i="7"/>
  <c r="C420" i="7"/>
  <c r="AZ394" i="7"/>
  <c r="E428" i="7"/>
  <c r="BC402" i="7"/>
  <c r="H422" i="7"/>
  <c r="BH396" i="7"/>
  <c r="BJ396" i="7" s="1"/>
  <c r="E427" i="7"/>
  <c r="BC401" i="7"/>
  <c r="C416" i="7"/>
  <c r="AZ390" i="7"/>
  <c r="BJ390" i="7" s="1"/>
  <c r="H414" i="7"/>
  <c r="BH388" i="7"/>
  <c r="BJ388" i="7" s="1"/>
  <c r="G434" i="7"/>
  <c r="BG408" i="7"/>
  <c r="G433" i="7"/>
  <c r="BG407" i="7"/>
  <c r="H420" i="7"/>
  <c r="BH394" i="7"/>
  <c r="DN379" i="7"/>
  <c r="D463" i="7"/>
  <c r="BA437" i="7"/>
  <c r="E411" i="7"/>
  <c r="BC385" i="7"/>
  <c r="DN385" i="7"/>
  <c r="E407" i="7"/>
  <c r="BC381" i="7"/>
  <c r="BG410" i="7"/>
  <c r="G436" i="7"/>
  <c r="G429" i="7"/>
  <c r="BG403" i="7"/>
  <c r="E446" i="7"/>
  <c r="BC420" i="7"/>
  <c r="F428" i="7"/>
  <c r="BF402" i="7"/>
  <c r="H425" i="7"/>
  <c r="BH399" i="7"/>
  <c r="D436" i="7"/>
  <c r="BA410" i="7"/>
  <c r="BM404" i="7"/>
  <c r="DI378" i="7"/>
  <c r="DA378" i="7"/>
  <c r="CS378" i="7"/>
  <c r="DH378" i="7"/>
  <c r="CZ378" i="7"/>
  <c r="CR378" i="7"/>
  <c r="DG378" i="7"/>
  <c r="CY378" i="7"/>
  <c r="CQ378" i="7"/>
  <c r="DF378" i="7"/>
  <c r="CX378" i="7"/>
  <c r="CP378" i="7"/>
  <c r="DM378" i="7"/>
  <c r="DE378" i="7"/>
  <c r="CW378" i="7"/>
  <c r="DL378" i="7"/>
  <c r="DD378" i="7"/>
  <c r="CV378" i="7"/>
  <c r="DK378" i="7"/>
  <c r="DJ378" i="7"/>
  <c r="DC378" i="7"/>
  <c r="DB378" i="7"/>
  <c r="CU378" i="7"/>
  <c r="CT378" i="7"/>
  <c r="BH411" i="7"/>
  <c r="H437" i="7"/>
  <c r="AM366" i="6"/>
  <c r="AL366" i="6"/>
  <c r="AP395" i="6"/>
  <c r="AP420" i="6"/>
  <c r="AM371" i="6"/>
  <c r="AE397" i="6"/>
  <c r="AM375" i="6"/>
  <c r="AE401" i="6"/>
  <c r="AL369" i="6"/>
  <c r="AD395" i="6"/>
  <c r="AL375" i="6"/>
  <c r="AD401" i="6"/>
  <c r="AL390" i="6"/>
  <c r="AD416" i="6"/>
  <c r="AM384" i="6"/>
  <c r="AE410" i="6"/>
  <c r="AL368" i="6"/>
  <c r="AD394" i="6"/>
  <c r="AM372" i="6"/>
  <c r="AE398" i="6"/>
  <c r="AL374" i="6"/>
  <c r="AD400" i="6"/>
  <c r="AD413" i="6"/>
  <c r="AL387" i="6"/>
  <c r="AM390" i="6"/>
  <c r="AE416" i="6"/>
  <c r="AD408" i="6"/>
  <c r="AL382" i="6"/>
  <c r="AM373" i="6"/>
  <c r="AE399" i="6"/>
  <c r="AM411" i="6"/>
  <c r="AE437" i="6"/>
  <c r="AM407" i="6"/>
  <c r="AE433" i="6"/>
  <c r="AL373" i="6"/>
  <c r="AD399" i="6"/>
  <c r="AL372" i="6"/>
  <c r="AD398" i="6"/>
  <c r="AD409" i="6"/>
  <c r="AL383" i="6"/>
  <c r="AM389" i="6"/>
  <c r="AE415" i="6"/>
  <c r="AM380" i="6"/>
  <c r="AE406" i="6"/>
  <c r="AL379" i="6"/>
  <c r="AD405" i="6"/>
  <c r="AM388" i="6"/>
  <c r="AE414" i="6"/>
  <c r="AD404" i="6"/>
  <c r="AL378" i="6"/>
  <c r="AL388" i="6"/>
  <c r="AD414" i="6"/>
  <c r="AM412" i="6"/>
  <c r="AE438" i="6"/>
  <c r="AM391" i="6"/>
  <c r="AE417" i="6"/>
  <c r="AM378" i="6"/>
  <c r="AE404" i="6"/>
  <c r="AL381" i="6"/>
  <c r="AD407" i="6"/>
  <c r="AM395" i="6"/>
  <c r="AE421" i="6"/>
  <c r="AM383" i="6"/>
  <c r="AE409" i="6"/>
  <c r="AL377" i="6"/>
  <c r="AD403" i="6"/>
  <c r="AL380" i="6"/>
  <c r="AD406" i="6"/>
  <c r="AL376" i="6"/>
  <c r="AD402" i="6"/>
  <c r="AD412" i="6"/>
  <c r="AL386" i="6"/>
  <c r="AL391" i="6"/>
  <c r="AD417" i="6"/>
  <c r="AL389" i="6"/>
  <c r="AD415" i="6"/>
  <c r="AL384" i="6"/>
  <c r="AD410" i="6"/>
  <c r="AM387" i="6"/>
  <c r="AE413" i="6"/>
  <c r="AM379" i="6"/>
  <c r="AE405" i="6"/>
  <c r="AM382" i="6"/>
  <c r="AE408" i="6"/>
  <c r="AM368" i="6"/>
  <c r="AE394" i="6"/>
  <c r="AM374" i="6"/>
  <c r="AE400" i="6"/>
  <c r="AM377" i="6"/>
  <c r="AE403" i="6"/>
  <c r="AL385" i="6"/>
  <c r="AD411" i="6"/>
  <c r="AD397" i="6"/>
  <c r="AL371" i="6"/>
  <c r="AD396" i="6"/>
  <c r="AL370" i="6"/>
  <c r="AM396" i="6"/>
  <c r="AE422" i="6"/>
  <c r="AM376" i="6"/>
  <c r="AE402" i="6"/>
  <c r="BJ394" i="7" l="1"/>
  <c r="BJ397" i="7"/>
  <c r="BJ398" i="7"/>
  <c r="BJ413" i="7"/>
  <c r="BJ382" i="7"/>
  <c r="BJ399" i="7"/>
  <c r="DN414" i="7"/>
  <c r="BJ386" i="7"/>
  <c r="E432" i="7"/>
  <c r="BC406" i="7"/>
  <c r="D461" i="7"/>
  <c r="BA435" i="7"/>
  <c r="H450" i="7"/>
  <c r="BH424" i="7"/>
  <c r="G455" i="7"/>
  <c r="BG429" i="7"/>
  <c r="E461" i="7"/>
  <c r="BC435" i="7"/>
  <c r="BH438" i="7"/>
  <c r="H464" i="7"/>
  <c r="G451" i="7"/>
  <c r="BG425" i="7"/>
  <c r="F455" i="7"/>
  <c r="BF429" i="7"/>
  <c r="DN406" i="7"/>
  <c r="BF426" i="7"/>
  <c r="F452" i="7"/>
  <c r="H469" i="7"/>
  <c r="BH443" i="7"/>
  <c r="G458" i="7"/>
  <c r="BG432" i="7"/>
  <c r="H468" i="7"/>
  <c r="BH442" i="7"/>
  <c r="BM427" i="7"/>
  <c r="DH401" i="7"/>
  <c r="CZ401" i="7"/>
  <c r="CR401" i="7"/>
  <c r="DG401" i="7"/>
  <c r="CY401" i="7"/>
  <c r="CQ401" i="7"/>
  <c r="DF401" i="7"/>
  <c r="CX401" i="7"/>
  <c r="CP401" i="7"/>
  <c r="DM401" i="7"/>
  <c r="DE401" i="7"/>
  <c r="CW401" i="7"/>
  <c r="DL401" i="7"/>
  <c r="DD401" i="7"/>
  <c r="CV401" i="7"/>
  <c r="DJ401" i="7"/>
  <c r="DB401" i="7"/>
  <c r="CT401" i="7"/>
  <c r="CU401" i="7"/>
  <c r="CS401" i="7"/>
  <c r="DK401" i="7"/>
  <c r="DI401" i="7"/>
  <c r="DC401" i="7"/>
  <c r="DA401" i="7"/>
  <c r="H460" i="7"/>
  <c r="BH434" i="7"/>
  <c r="DN416" i="7"/>
  <c r="BG443" i="7"/>
  <c r="G469" i="7"/>
  <c r="DN410" i="7"/>
  <c r="F460" i="7"/>
  <c r="BF434" i="7"/>
  <c r="BM454" i="7"/>
  <c r="DI428" i="7"/>
  <c r="DA428" i="7"/>
  <c r="CS428" i="7"/>
  <c r="DH428" i="7"/>
  <c r="CZ428" i="7"/>
  <c r="CR428" i="7"/>
  <c r="DG428" i="7"/>
  <c r="CY428" i="7"/>
  <c r="CQ428" i="7"/>
  <c r="DF428" i="7"/>
  <c r="CX428" i="7"/>
  <c r="CP428" i="7"/>
  <c r="DM428" i="7"/>
  <c r="DE428" i="7"/>
  <c r="CW428" i="7"/>
  <c r="DK428" i="7"/>
  <c r="DC428" i="7"/>
  <c r="CU428" i="7"/>
  <c r="DL428" i="7"/>
  <c r="DJ428" i="7"/>
  <c r="DD428" i="7"/>
  <c r="DB428" i="7"/>
  <c r="CT428" i="7"/>
  <c r="CV428" i="7"/>
  <c r="G456" i="7"/>
  <c r="BG430" i="7"/>
  <c r="BM461" i="7"/>
  <c r="DJ435" i="7"/>
  <c r="DB435" i="7"/>
  <c r="CT435" i="7"/>
  <c r="DG435" i="7"/>
  <c r="CY435" i="7"/>
  <c r="CQ435" i="7"/>
  <c r="DD435" i="7"/>
  <c r="CS435" i="7"/>
  <c r="DM435" i="7"/>
  <c r="DC435" i="7"/>
  <c r="CR435" i="7"/>
  <c r="DL435" i="7"/>
  <c r="DA435" i="7"/>
  <c r="CP435" i="7"/>
  <c r="DK435" i="7"/>
  <c r="CZ435" i="7"/>
  <c r="DI435" i="7"/>
  <c r="CX435" i="7"/>
  <c r="DF435" i="7"/>
  <c r="CV435" i="7"/>
  <c r="DE435" i="7"/>
  <c r="CW435" i="7"/>
  <c r="CU435" i="7"/>
  <c r="DH435" i="7"/>
  <c r="H456" i="7"/>
  <c r="BH430" i="7"/>
  <c r="F465" i="7"/>
  <c r="BF439" i="7"/>
  <c r="G468" i="7"/>
  <c r="BG442" i="7"/>
  <c r="G435" i="7"/>
  <c r="BG409" i="7"/>
  <c r="BJ409" i="7" s="1"/>
  <c r="C487" i="7"/>
  <c r="AZ461" i="7"/>
  <c r="C446" i="7"/>
  <c r="AZ420" i="7"/>
  <c r="DN378" i="7"/>
  <c r="D489" i="7"/>
  <c r="BA463" i="7"/>
  <c r="H465" i="7"/>
  <c r="BH439" i="7"/>
  <c r="BM446" i="7"/>
  <c r="DK420" i="7"/>
  <c r="DC420" i="7"/>
  <c r="CU420" i="7"/>
  <c r="DJ420" i="7"/>
  <c r="DB420" i="7"/>
  <c r="CT420" i="7"/>
  <c r="DI420" i="7"/>
  <c r="DA420" i="7"/>
  <c r="CS420" i="7"/>
  <c r="DH420" i="7"/>
  <c r="CZ420" i="7"/>
  <c r="CR420" i="7"/>
  <c r="DG420" i="7"/>
  <c r="CY420" i="7"/>
  <c r="CQ420" i="7"/>
  <c r="DM420" i="7"/>
  <c r="DE420" i="7"/>
  <c r="CW420" i="7"/>
  <c r="CP420" i="7"/>
  <c r="DL420" i="7"/>
  <c r="DF420" i="7"/>
  <c r="CX420" i="7"/>
  <c r="DD420" i="7"/>
  <c r="CV420" i="7"/>
  <c r="DN417" i="7"/>
  <c r="BM458" i="7"/>
  <c r="DI432" i="7"/>
  <c r="DA432" i="7"/>
  <c r="CS432" i="7"/>
  <c r="DH432" i="7"/>
  <c r="CZ432" i="7"/>
  <c r="CR432" i="7"/>
  <c r="DG432" i="7"/>
  <c r="CY432" i="7"/>
  <c r="CQ432" i="7"/>
  <c r="DF432" i="7"/>
  <c r="CX432" i="7"/>
  <c r="CP432" i="7"/>
  <c r="DM432" i="7"/>
  <c r="DE432" i="7"/>
  <c r="CW432" i="7"/>
  <c r="DK432" i="7"/>
  <c r="DC432" i="7"/>
  <c r="CU432" i="7"/>
  <c r="DL432" i="7"/>
  <c r="DJ432" i="7"/>
  <c r="DD432" i="7"/>
  <c r="DB432" i="7"/>
  <c r="CT432" i="7"/>
  <c r="CV432" i="7"/>
  <c r="D448" i="7"/>
  <c r="BA422" i="7"/>
  <c r="H454" i="7"/>
  <c r="BH428" i="7"/>
  <c r="G450" i="7"/>
  <c r="BG424" i="7"/>
  <c r="BM425" i="7"/>
  <c r="DH399" i="7"/>
  <c r="CZ399" i="7"/>
  <c r="CR399" i="7"/>
  <c r="DG399" i="7"/>
  <c r="CY399" i="7"/>
  <c r="CQ399" i="7"/>
  <c r="DF399" i="7"/>
  <c r="CX399" i="7"/>
  <c r="CP399" i="7"/>
  <c r="DM399" i="7"/>
  <c r="DE399" i="7"/>
  <c r="CW399" i="7"/>
  <c r="DL399" i="7"/>
  <c r="DD399" i="7"/>
  <c r="CV399" i="7"/>
  <c r="DJ399" i="7"/>
  <c r="DB399" i="7"/>
  <c r="CT399" i="7"/>
  <c r="DK399" i="7"/>
  <c r="DI399" i="7"/>
  <c r="DC399" i="7"/>
  <c r="DA399" i="7"/>
  <c r="CU399" i="7"/>
  <c r="CS399" i="7"/>
  <c r="E460" i="7"/>
  <c r="BC434" i="7"/>
  <c r="F466" i="7"/>
  <c r="BF440" i="7"/>
  <c r="DN405" i="7"/>
  <c r="F450" i="7"/>
  <c r="BF424" i="7"/>
  <c r="C438" i="7"/>
  <c r="AZ412" i="7"/>
  <c r="E469" i="7"/>
  <c r="BC443" i="7"/>
  <c r="E452" i="7"/>
  <c r="BC426" i="7"/>
  <c r="G452" i="7"/>
  <c r="BG426" i="7"/>
  <c r="C477" i="7"/>
  <c r="AZ451" i="7"/>
  <c r="DN398" i="7"/>
  <c r="DN409" i="7"/>
  <c r="D434" i="7"/>
  <c r="BA408" i="7"/>
  <c r="G467" i="7"/>
  <c r="BG441" i="7"/>
  <c r="C484" i="7"/>
  <c r="AZ458" i="7"/>
  <c r="BM464" i="7"/>
  <c r="DJ438" i="7"/>
  <c r="DB438" i="7"/>
  <c r="CT438" i="7"/>
  <c r="DG438" i="7"/>
  <c r="CY438" i="7"/>
  <c r="CQ438" i="7"/>
  <c r="DL438" i="7"/>
  <c r="DA438" i="7"/>
  <c r="CP438" i="7"/>
  <c r="DK438" i="7"/>
  <c r="CZ438" i="7"/>
  <c r="DI438" i="7"/>
  <c r="CX438" i="7"/>
  <c r="DH438" i="7"/>
  <c r="CW438" i="7"/>
  <c r="DF438" i="7"/>
  <c r="CV438" i="7"/>
  <c r="DD438" i="7"/>
  <c r="CS438" i="7"/>
  <c r="DM438" i="7"/>
  <c r="DE438" i="7"/>
  <c r="DC438" i="7"/>
  <c r="CU438" i="7"/>
  <c r="CR438" i="7"/>
  <c r="D462" i="7"/>
  <c r="BA436" i="7"/>
  <c r="C474" i="7"/>
  <c r="AZ448" i="7"/>
  <c r="C462" i="7"/>
  <c r="AZ436" i="7"/>
  <c r="D449" i="7"/>
  <c r="BA423" i="7"/>
  <c r="C491" i="7"/>
  <c r="AZ465" i="7"/>
  <c r="DN402" i="7"/>
  <c r="F447" i="7"/>
  <c r="BF421" i="7"/>
  <c r="E453" i="7"/>
  <c r="BC427" i="7"/>
  <c r="H451" i="7"/>
  <c r="BH425" i="7"/>
  <c r="G462" i="7"/>
  <c r="BG436" i="7"/>
  <c r="G460" i="7"/>
  <c r="BG434" i="7"/>
  <c r="H447" i="7"/>
  <c r="BH421" i="7"/>
  <c r="H452" i="7"/>
  <c r="BH426" i="7"/>
  <c r="BM466" i="7"/>
  <c r="DJ440" i="7"/>
  <c r="DB440" i="7"/>
  <c r="CT440" i="7"/>
  <c r="DI440" i="7"/>
  <c r="DA440" i="7"/>
  <c r="CS440" i="7"/>
  <c r="DG440" i="7"/>
  <c r="CY440" i="7"/>
  <c r="CQ440" i="7"/>
  <c r="DL440" i="7"/>
  <c r="DD440" i="7"/>
  <c r="CV440" i="7"/>
  <c r="DE440" i="7"/>
  <c r="DC440" i="7"/>
  <c r="CZ440" i="7"/>
  <c r="CX440" i="7"/>
  <c r="DM440" i="7"/>
  <c r="CW440" i="7"/>
  <c r="DH440" i="7"/>
  <c r="CR440" i="7"/>
  <c r="CP440" i="7"/>
  <c r="DF440" i="7"/>
  <c r="DK440" i="7"/>
  <c r="CU440" i="7"/>
  <c r="F437" i="7"/>
  <c r="BF411" i="7"/>
  <c r="H432" i="7"/>
  <c r="BH406" i="7"/>
  <c r="BM460" i="7"/>
  <c r="DJ434" i="7"/>
  <c r="DB434" i="7"/>
  <c r="CT434" i="7"/>
  <c r="DL434" i="7"/>
  <c r="DC434" i="7"/>
  <c r="CS434" i="7"/>
  <c r="DK434" i="7"/>
  <c r="DA434" i="7"/>
  <c r="CR434" i="7"/>
  <c r="DI434" i="7"/>
  <c r="CZ434" i="7"/>
  <c r="CQ434" i="7"/>
  <c r="DH434" i="7"/>
  <c r="CY434" i="7"/>
  <c r="CP434" i="7"/>
  <c r="DG434" i="7"/>
  <c r="CX434" i="7"/>
  <c r="DE434" i="7"/>
  <c r="CV434" i="7"/>
  <c r="DD434" i="7"/>
  <c r="CW434" i="7"/>
  <c r="CU434" i="7"/>
  <c r="DM434" i="7"/>
  <c r="DF434" i="7"/>
  <c r="H457" i="7"/>
  <c r="BH431" i="7"/>
  <c r="G453" i="7"/>
  <c r="BG427" i="7"/>
  <c r="G449" i="7"/>
  <c r="BG423" i="7"/>
  <c r="F446" i="7"/>
  <c r="BF420" i="7"/>
  <c r="G431" i="7"/>
  <c r="BG405" i="7"/>
  <c r="BJ405" i="7" s="1"/>
  <c r="BH410" i="7"/>
  <c r="H436" i="7"/>
  <c r="E429" i="7"/>
  <c r="BC403" i="7"/>
  <c r="D458" i="7"/>
  <c r="BA432" i="7"/>
  <c r="BM459" i="7"/>
  <c r="DI433" i="7"/>
  <c r="DA433" i="7"/>
  <c r="CS433" i="7"/>
  <c r="DH433" i="7"/>
  <c r="CZ433" i="7"/>
  <c r="CR433" i="7"/>
  <c r="DG433" i="7"/>
  <c r="CY433" i="7"/>
  <c r="CQ433" i="7"/>
  <c r="DF433" i="7"/>
  <c r="CX433" i="7"/>
  <c r="CP433" i="7"/>
  <c r="DM433" i="7"/>
  <c r="DE433" i="7"/>
  <c r="CW433" i="7"/>
  <c r="DK433" i="7"/>
  <c r="DC433" i="7"/>
  <c r="CU433" i="7"/>
  <c r="DJ433" i="7"/>
  <c r="DD433" i="7"/>
  <c r="DB433" i="7"/>
  <c r="CV433" i="7"/>
  <c r="CT433" i="7"/>
  <c r="DL433" i="7"/>
  <c r="BM457" i="7"/>
  <c r="DI431" i="7"/>
  <c r="DA431" i="7"/>
  <c r="CS431" i="7"/>
  <c r="DH431" i="7"/>
  <c r="CZ431" i="7"/>
  <c r="CR431" i="7"/>
  <c r="DG431" i="7"/>
  <c r="CY431" i="7"/>
  <c r="CQ431" i="7"/>
  <c r="DF431" i="7"/>
  <c r="CX431" i="7"/>
  <c r="CP431" i="7"/>
  <c r="DM431" i="7"/>
  <c r="DE431" i="7"/>
  <c r="CW431" i="7"/>
  <c r="DK431" i="7"/>
  <c r="DC431" i="7"/>
  <c r="CU431" i="7"/>
  <c r="CT431" i="7"/>
  <c r="DL431" i="7"/>
  <c r="DJ431" i="7"/>
  <c r="DB431" i="7"/>
  <c r="DD431" i="7"/>
  <c r="CV431" i="7"/>
  <c r="D465" i="7"/>
  <c r="BA439" i="7"/>
  <c r="E441" i="7"/>
  <c r="BC415" i="7"/>
  <c r="D453" i="7"/>
  <c r="BA427" i="7"/>
  <c r="BM450" i="7"/>
  <c r="DI424" i="7"/>
  <c r="DA424" i="7"/>
  <c r="CS424" i="7"/>
  <c r="DH424" i="7"/>
  <c r="CZ424" i="7"/>
  <c r="CR424" i="7"/>
  <c r="DG424" i="7"/>
  <c r="CY424" i="7"/>
  <c r="CQ424" i="7"/>
  <c r="DF424" i="7"/>
  <c r="CX424" i="7"/>
  <c r="CP424" i="7"/>
  <c r="DM424" i="7"/>
  <c r="DE424" i="7"/>
  <c r="CW424" i="7"/>
  <c r="DK424" i="7"/>
  <c r="DC424" i="7"/>
  <c r="CU424" i="7"/>
  <c r="DL424" i="7"/>
  <c r="DJ424" i="7"/>
  <c r="DD424" i="7"/>
  <c r="DB424" i="7"/>
  <c r="CT424" i="7"/>
  <c r="CV424" i="7"/>
  <c r="E451" i="7"/>
  <c r="BC425" i="7"/>
  <c r="F464" i="7"/>
  <c r="BF438" i="7"/>
  <c r="DN412" i="7"/>
  <c r="F462" i="7"/>
  <c r="BF436" i="7"/>
  <c r="F456" i="7"/>
  <c r="BF430" i="7"/>
  <c r="H463" i="7"/>
  <c r="BH437" i="7"/>
  <c r="H440" i="7"/>
  <c r="BH414" i="7"/>
  <c r="BJ414" i="7" s="1"/>
  <c r="BM467" i="7"/>
  <c r="DJ441" i="7"/>
  <c r="DB441" i="7"/>
  <c r="CT441" i="7"/>
  <c r="DI441" i="7"/>
  <c r="DA441" i="7"/>
  <c r="CS441" i="7"/>
  <c r="DG441" i="7"/>
  <c r="CY441" i="7"/>
  <c r="CQ441" i="7"/>
  <c r="DF441" i="7"/>
  <c r="CX441" i="7"/>
  <c r="CP441" i="7"/>
  <c r="DL441" i="7"/>
  <c r="DD441" i="7"/>
  <c r="CV441" i="7"/>
  <c r="DC441" i="7"/>
  <c r="CZ441" i="7"/>
  <c r="CW441" i="7"/>
  <c r="CU441" i="7"/>
  <c r="DM441" i="7"/>
  <c r="CR441" i="7"/>
  <c r="DH441" i="7"/>
  <c r="DK441" i="7"/>
  <c r="DE441" i="7"/>
  <c r="DN415" i="7"/>
  <c r="F469" i="7"/>
  <c r="BF443" i="7"/>
  <c r="H459" i="7"/>
  <c r="BH433" i="7"/>
  <c r="E449" i="7"/>
  <c r="BC423" i="7"/>
  <c r="DN395" i="7"/>
  <c r="D452" i="7"/>
  <c r="BA426" i="7"/>
  <c r="G446" i="7"/>
  <c r="BG420" i="7"/>
  <c r="D467" i="7"/>
  <c r="BA441" i="7"/>
  <c r="C441" i="7"/>
  <c r="AZ415" i="7"/>
  <c r="D438" i="7"/>
  <c r="BA412" i="7"/>
  <c r="D477" i="7"/>
  <c r="BA451" i="7"/>
  <c r="BM468" i="7"/>
  <c r="DJ442" i="7"/>
  <c r="DB442" i="7"/>
  <c r="CT442" i="7"/>
  <c r="DI442" i="7"/>
  <c r="DA442" i="7"/>
  <c r="CS442" i="7"/>
  <c r="DG442" i="7"/>
  <c r="CY442" i="7"/>
  <c r="CQ442" i="7"/>
  <c r="DF442" i="7"/>
  <c r="CX442" i="7"/>
  <c r="CP442" i="7"/>
  <c r="DL442" i="7"/>
  <c r="DD442" i="7"/>
  <c r="CV442" i="7"/>
  <c r="DE442" i="7"/>
  <c r="DC442" i="7"/>
  <c r="CZ442" i="7"/>
  <c r="CW442" i="7"/>
  <c r="CU442" i="7"/>
  <c r="DK442" i="7"/>
  <c r="DH442" i="7"/>
  <c r="DM442" i="7"/>
  <c r="CR442" i="7"/>
  <c r="E448" i="7"/>
  <c r="BC422" i="7"/>
  <c r="BJ377" i="7"/>
  <c r="D446" i="7"/>
  <c r="BA420" i="7"/>
  <c r="E491" i="7"/>
  <c r="BC465" i="7"/>
  <c r="BC421" i="7"/>
  <c r="E447" i="7"/>
  <c r="H453" i="7"/>
  <c r="BH427" i="7"/>
  <c r="F449" i="7"/>
  <c r="BF423" i="7"/>
  <c r="E466" i="7"/>
  <c r="BC440" i="7"/>
  <c r="G448" i="7"/>
  <c r="BG422" i="7"/>
  <c r="E437" i="7"/>
  <c r="BC411" i="7"/>
  <c r="D473" i="7"/>
  <c r="BA447" i="7"/>
  <c r="F427" i="7"/>
  <c r="BF401" i="7"/>
  <c r="BJ401" i="7" s="1"/>
  <c r="G465" i="7"/>
  <c r="BG439" i="7"/>
  <c r="F454" i="7"/>
  <c r="BF428" i="7"/>
  <c r="H461" i="7"/>
  <c r="BH435" i="7"/>
  <c r="DN394" i="7"/>
  <c r="G466" i="7"/>
  <c r="BG440" i="7"/>
  <c r="E450" i="7"/>
  <c r="BC424" i="7"/>
  <c r="C479" i="7"/>
  <c r="AZ453" i="7"/>
  <c r="E436" i="7"/>
  <c r="BC410" i="7"/>
  <c r="BJ410" i="7" s="1"/>
  <c r="D450" i="7"/>
  <c r="BA424" i="7"/>
  <c r="BJ395" i="7"/>
  <c r="DN375" i="7"/>
  <c r="DN413" i="7"/>
  <c r="H449" i="7"/>
  <c r="BH423" i="7"/>
  <c r="F468" i="7"/>
  <c r="BF442" i="7"/>
  <c r="C429" i="7"/>
  <c r="AZ403" i="7"/>
  <c r="DN400" i="7"/>
  <c r="D442" i="7"/>
  <c r="BA416" i="7"/>
  <c r="BA443" i="7"/>
  <c r="BJ443" i="7" s="1"/>
  <c r="D469" i="7"/>
  <c r="G428" i="7"/>
  <c r="BG402" i="7"/>
  <c r="F451" i="7"/>
  <c r="BF425" i="7"/>
  <c r="C483" i="7"/>
  <c r="AZ457" i="7"/>
  <c r="G463" i="7"/>
  <c r="BG437" i="7"/>
  <c r="E433" i="7"/>
  <c r="BC407" i="7"/>
  <c r="H446" i="7"/>
  <c r="BH420" i="7"/>
  <c r="H448" i="7"/>
  <c r="BH422" i="7"/>
  <c r="BM430" i="7"/>
  <c r="DH404" i="7"/>
  <c r="CZ404" i="7"/>
  <c r="CR404" i="7"/>
  <c r="DG404" i="7"/>
  <c r="CY404" i="7"/>
  <c r="CQ404" i="7"/>
  <c r="DF404" i="7"/>
  <c r="CX404" i="7"/>
  <c r="CP404" i="7"/>
  <c r="DM404" i="7"/>
  <c r="DE404" i="7"/>
  <c r="CW404" i="7"/>
  <c r="DL404" i="7"/>
  <c r="DD404" i="7"/>
  <c r="CV404" i="7"/>
  <c r="DJ404" i="7"/>
  <c r="DB404" i="7"/>
  <c r="CT404" i="7"/>
  <c r="DC404" i="7"/>
  <c r="DA404" i="7"/>
  <c r="CU404" i="7"/>
  <c r="CS404" i="7"/>
  <c r="DK404" i="7"/>
  <c r="DI404" i="7"/>
  <c r="D466" i="7"/>
  <c r="BA440" i="7"/>
  <c r="BJ381" i="7"/>
  <c r="F433" i="7"/>
  <c r="BF407" i="7"/>
  <c r="BM469" i="7"/>
  <c r="DJ443" i="7"/>
  <c r="DB443" i="7"/>
  <c r="CT443" i="7"/>
  <c r="DI443" i="7"/>
  <c r="DA443" i="7"/>
  <c r="CS443" i="7"/>
  <c r="DG443" i="7"/>
  <c r="CY443" i="7"/>
  <c r="CQ443" i="7"/>
  <c r="DF443" i="7"/>
  <c r="CX443" i="7"/>
  <c r="CP443" i="7"/>
  <c r="DL443" i="7"/>
  <c r="DD443" i="7"/>
  <c r="CV443" i="7"/>
  <c r="DH443" i="7"/>
  <c r="DE443" i="7"/>
  <c r="DC443" i="7"/>
  <c r="CZ443" i="7"/>
  <c r="CW443" i="7"/>
  <c r="DM443" i="7"/>
  <c r="CR443" i="7"/>
  <c r="DK443" i="7"/>
  <c r="CU443" i="7"/>
  <c r="E464" i="7"/>
  <c r="BC438" i="7"/>
  <c r="DN403" i="7"/>
  <c r="E468" i="7"/>
  <c r="BC442" i="7"/>
  <c r="BM447" i="7"/>
  <c r="DJ421" i="7"/>
  <c r="DB421" i="7"/>
  <c r="CT421" i="7"/>
  <c r="DI421" i="7"/>
  <c r="DA421" i="7"/>
  <c r="CS421" i="7"/>
  <c r="DH421" i="7"/>
  <c r="CZ421" i="7"/>
  <c r="CR421" i="7"/>
  <c r="DG421" i="7"/>
  <c r="CY421" i="7"/>
  <c r="CQ421" i="7"/>
  <c r="DF421" i="7"/>
  <c r="CX421" i="7"/>
  <c r="CP421" i="7"/>
  <c r="DL421" i="7"/>
  <c r="DD421" i="7"/>
  <c r="CV421" i="7"/>
  <c r="DK421" i="7"/>
  <c r="DE421" i="7"/>
  <c r="DC421" i="7"/>
  <c r="CW421" i="7"/>
  <c r="CU421" i="7"/>
  <c r="DM421" i="7"/>
  <c r="C475" i="7"/>
  <c r="AZ449" i="7"/>
  <c r="DN371" i="7"/>
  <c r="C478" i="7"/>
  <c r="AZ452" i="7"/>
  <c r="C480" i="7"/>
  <c r="AZ454" i="7"/>
  <c r="DN373" i="7"/>
  <c r="AZ421" i="7"/>
  <c r="C447" i="7"/>
  <c r="D483" i="7"/>
  <c r="BA457" i="7"/>
  <c r="BM465" i="7"/>
  <c r="DJ439" i="7"/>
  <c r="DB439" i="7"/>
  <c r="CT439" i="7"/>
  <c r="DI439" i="7"/>
  <c r="DA439" i="7"/>
  <c r="CS439" i="7"/>
  <c r="DG439" i="7"/>
  <c r="CY439" i="7"/>
  <c r="CQ439" i="7"/>
  <c r="DL439" i="7"/>
  <c r="DD439" i="7"/>
  <c r="CV439" i="7"/>
  <c r="DM439" i="7"/>
  <c r="CW439" i="7"/>
  <c r="DK439" i="7"/>
  <c r="CU439" i="7"/>
  <c r="DH439" i="7"/>
  <c r="CR439" i="7"/>
  <c r="DF439" i="7"/>
  <c r="CP439" i="7"/>
  <c r="DE439" i="7"/>
  <c r="CZ439" i="7"/>
  <c r="DC439" i="7"/>
  <c r="CX439" i="7"/>
  <c r="D459" i="7"/>
  <c r="BA433" i="7"/>
  <c r="BJ385" i="7"/>
  <c r="D455" i="7"/>
  <c r="BA429" i="7"/>
  <c r="F457" i="7"/>
  <c r="BF431" i="7"/>
  <c r="DN370" i="7"/>
  <c r="DN411" i="7"/>
  <c r="BM452" i="7"/>
  <c r="DI426" i="7"/>
  <c r="DA426" i="7"/>
  <c r="CS426" i="7"/>
  <c r="DH426" i="7"/>
  <c r="CZ426" i="7"/>
  <c r="CR426" i="7"/>
  <c r="DG426" i="7"/>
  <c r="CY426" i="7"/>
  <c r="CQ426" i="7"/>
  <c r="DF426" i="7"/>
  <c r="CX426" i="7"/>
  <c r="CP426" i="7"/>
  <c r="DM426" i="7"/>
  <c r="DE426" i="7"/>
  <c r="CW426" i="7"/>
  <c r="DK426" i="7"/>
  <c r="DC426" i="7"/>
  <c r="CU426" i="7"/>
  <c r="DB426" i="7"/>
  <c r="CV426" i="7"/>
  <c r="CT426" i="7"/>
  <c r="DJ426" i="7"/>
  <c r="DL426" i="7"/>
  <c r="DD426" i="7"/>
  <c r="E457" i="7"/>
  <c r="BC431" i="7"/>
  <c r="H455" i="7"/>
  <c r="BH429" i="7"/>
  <c r="BM462" i="7"/>
  <c r="DJ436" i="7"/>
  <c r="DB436" i="7"/>
  <c r="CT436" i="7"/>
  <c r="DG436" i="7"/>
  <c r="CY436" i="7"/>
  <c r="CQ436" i="7"/>
  <c r="DF436" i="7"/>
  <c r="CV436" i="7"/>
  <c r="DE436" i="7"/>
  <c r="CU436" i="7"/>
  <c r="DD436" i="7"/>
  <c r="CS436" i="7"/>
  <c r="DM436" i="7"/>
  <c r="DC436" i="7"/>
  <c r="CR436" i="7"/>
  <c r="DL436" i="7"/>
  <c r="DA436" i="7"/>
  <c r="CP436" i="7"/>
  <c r="DI436" i="7"/>
  <c r="CX436" i="7"/>
  <c r="DH436" i="7"/>
  <c r="CZ436" i="7"/>
  <c r="CW436" i="7"/>
  <c r="DK436" i="7"/>
  <c r="D430" i="7"/>
  <c r="BA404" i="7"/>
  <c r="BJ378" i="7"/>
  <c r="F441" i="7"/>
  <c r="BF415" i="7"/>
  <c r="C495" i="7"/>
  <c r="AZ469" i="7"/>
  <c r="F461" i="7"/>
  <c r="BF435" i="7"/>
  <c r="E472" i="7"/>
  <c r="BC446" i="7"/>
  <c r="G459" i="7"/>
  <c r="BG433" i="7"/>
  <c r="C442" i="7"/>
  <c r="AZ416" i="7"/>
  <c r="BJ416" i="7" s="1"/>
  <c r="E454" i="7"/>
  <c r="BC428" i="7"/>
  <c r="AZ407" i="7"/>
  <c r="BJ407" i="7" s="1"/>
  <c r="C433" i="7"/>
  <c r="G464" i="7"/>
  <c r="BG438" i="7"/>
  <c r="DN408" i="7"/>
  <c r="BM455" i="7"/>
  <c r="DI429" i="7"/>
  <c r="DA429" i="7"/>
  <c r="CS429" i="7"/>
  <c r="DH429" i="7"/>
  <c r="CZ429" i="7"/>
  <c r="CR429" i="7"/>
  <c r="DG429" i="7"/>
  <c r="CY429" i="7"/>
  <c r="CQ429" i="7"/>
  <c r="DF429" i="7"/>
  <c r="CX429" i="7"/>
  <c r="CP429" i="7"/>
  <c r="DM429" i="7"/>
  <c r="DE429" i="7"/>
  <c r="CW429" i="7"/>
  <c r="DK429" i="7"/>
  <c r="DC429" i="7"/>
  <c r="CU429" i="7"/>
  <c r="DJ429" i="7"/>
  <c r="DD429" i="7"/>
  <c r="DB429" i="7"/>
  <c r="CV429" i="7"/>
  <c r="CT429" i="7"/>
  <c r="DL429" i="7"/>
  <c r="D428" i="7"/>
  <c r="BA402" i="7"/>
  <c r="BJ402" i="7" s="1"/>
  <c r="H467" i="7"/>
  <c r="BH441" i="7"/>
  <c r="C476" i="7"/>
  <c r="AZ450" i="7"/>
  <c r="BM423" i="7"/>
  <c r="DH397" i="7"/>
  <c r="CZ397" i="7"/>
  <c r="CR397" i="7"/>
  <c r="DG397" i="7"/>
  <c r="CY397" i="7"/>
  <c r="CQ397" i="7"/>
  <c r="DF397" i="7"/>
  <c r="CX397" i="7"/>
  <c r="CP397" i="7"/>
  <c r="DM397" i="7"/>
  <c r="DE397" i="7"/>
  <c r="CW397" i="7"/>
  <c r="DJ397" i="7"/>
  <c r="DB397" i="7"/>
  <c r="CT397" i="7"/>
  <c r="DA397" i="7"/>
  <c r="CV397" i="7"/>
  <c r="CU397" i="7"/>
  <c r="DL397" i="7"/>
  <c r="CS397" i="7"/>
  <c r="DK397" i="7"/>
  <c r="DI397" i="7"/>
  <c r="DD397" i="7"/>
  <c r="DC397" i="7"/>
  <c r="G447" i="7"/>
  <c r="BG421" i="7"/>
  <c r="DN407" i="7"/>
  <c r="C437" i="7"/>
  <c r="AZ411" i="7"/>
  <c r="BM422" i="7"/>
  <c r="DH396" i="7"/>
  <c r="CZ396" i="7"/>
  <c r="CR396" i="7"/>
  <c r="DG396" i="7"/>
  <c r="CY396" i="7"/>
  <c r="CQ396" i="7"/>
  <c r="DF396" i="7"/>
  <c r="CX396" i="7"/>
  <c r="CP396" i="7"/>
  <c r="DM396" i="7"/>
  <c r="DE396" i="7"/>
  <c r="CW396" i="7"/>
  <c r="DJ396" i="7"/>
  <c r="DB396" i="7"/>
  <c r="CT396" i="7"/>
  <c r="CV396" i="7"/>
  <c r="CU396" i="7"/>
  <c r="DL396" i="7"/>
  <c r="CS396" i="7"/>
  <c r="DK396" i="7"/>
  <c r="DI396" i="7"/>
  <c r="DD396" i="7"/>
  <c r="DC396" i="7"/>
  <c r="DA396" i="7"/>
  <c r="BM463" i="7"/>
  <c r="DJ437" i="7"/>
  <c r="DB437" i="7"/>
  <c r="CT437" i="7"/>
  <c r="DG437" i="7"/>
  <c r="CY437" i="7"/>
  <c r="CQ437" i="7"/>
  <c r="DI437" i="7"/>
  <c r="CX437" i="7"/>
  <c r="DH437" i="7"/>
  <c r="CW437" i="7"/>
  <c r="DF437" i="7"/>
  <c r="CV437" i="7"/>
  <c r="DE437" i="7"/>
  <c r="CU437" i="7"/>
  <c r="DD437" i="7"/>
  <c r="CS437" i="7"/>
  <c r="DL437" i="7"/>
  <c r="DA437" i="7"/>
  <c r="CP437" i="7"/>
  <c r="DK437" i="7"/>
  <c r="DC437" i="7"/>
  <c r="CZ437" i="7"/>
  <c r="CR437" i="7"/>
  <c r="DM437" i="7"/>
  <c r="AZ408" i="7"/>
  <c r="BJ408" i="7" s="1"/>
  <c r="C434" i="7"/>
  <c r="AZ466" i="7"/>
  <c r="C492" i="7"/>
  <c r="E456" i="7"/>
  <c r="BC430" i="7"/>
  <c r="F448" i="7"/>
  <c r="BF422" i="7"/>
  <c r="BJ422" i="7" s="1"/>
  <c r="C430" i="7"/>
  <c r="AZ404" i="7"/>
  <c r="F458" i="7"/>
  <c r="BF432" i="7"/>
  <c r="AM392" i="6"/>
  <c r="AP421" i="6"/>
  <c r="AP446" i="6"/>
  <c r="AL392" i="6"/>
  <c r="AM402" i="6"/>
  <c r="AE428" i="6"/>
  <c r="AL407" i="6"/>
  <c r="AD433" i="6"/>
  <c r="AL408" i="6"/>
  <c r="AD434" i="6"/>
  <c r="AL415" i="6"/>
  <c r="AD441" i="6"/>
  <c r="AM398" i="6"/>
  <c r="AE424" i="6"/>
  <c r="AM422" i="6"/>
  <c r="AE448" i="6"/>
  <c r="AM403" i="6"/>
  <c r="AE429" i="6"/>
  <c r="AM405" i="6"/>
  <c r="AE431" i="6"/>
  <c r="AL417" i="6"/>
  <c r="AD443" i="6"/>
  <c r="AD429" i="6"/>
  <c r="AL403" i="6"/>
  <c r="AM404" i="6"/>
  <c r="AE430" i="6"/>
  <c r="AM415" i="6"/>
  <c r="AE441" i="6"/>
  <c r="AM433" i="6"/>
  <c r="AE459" i="6"/>
  <c r="AM416" i="6"/>
  <c r="AE442" i="6"/>
  <c r="AL394" i="6"/>
  <c r="AD420" i="6"/>
  <c r="AD421" i="6"/>
  <c r="AL395" i="6"/>
  <c r="AD440" i="6"/>
  <c r="AL414" i="6"/>
  <c r="AL411" i="6"/>
  <c r="AD437" i="6"/>
  <c r="AD425" i="6"/>
  <c r="AL399" i="6"/>
  <c r="AM400" i="6"/>
  <c r="AE426" i="6"/>
  <c r="AM413" i="6"/>
  <c r="AE439" i="6"/>
  <c r="AM409" i="6"/>
  <c r="AE435" i="6"/>
  <c r="AM417" i="6"/>
  <c r="AE443" i="6"/>
  <c r="AM414" i="6"/>
  <c r="AE440" i="6"/>
  <c r="AM437" i="6"/>
  <c r="AE463" i="6"/>
  <c r="AM410" i="6"/>
  <c r="AE436" i="6"/>
  <c r="AM401" i="6"/>
  <c r="AE427" i="6"/>
  <c r="AD432" i="6"/>
  <c r="AL406" i="6"/>
  <c r="AL404" i="6"/>
  <c r="AD430" i="6"/>
  <c r="AL396" i="6"/>
  <c r="AD422" i="6"/>
  <c r="AL412" i="6"/>
  <c r="AD438" i="6"/>
  <c r="AL409" i="6"/>
  <c r="AD435" i="6"/>
  <c r="AL413" i="6"/>
  <c r="AD439" i="6"/>
  <c r="AM408" i="6"/>
  <c r="AE434" i="6"/>
  <c r="AM406" i="6"/>
  <c r="AE432" i="6"/>
  <c r="AL401" i="6"/>
  <c r="AD427" i="6"/>
  <c r="AM394" i="6"/>
  <c r="AE420" i="6"/>
  <c r="AD436" i="6"/>
  <c r="AL410" i="6"/>
  <c r="AD428" i="6"/>
  <c r="AL402" i="6"/>
  <c r="AM421" i="6"/>
  <c r="AE447" i="6"/>
  <c r="AM438" i="6"/>
  <c r="AE464" i="6"/>
  <c r="AL405" i="6"/>
  <c r="AD431" i="6"/>
  <c r="AL398" i="6"/>
  <c r="AD424" i="6"/>
  <c r="AM399" i="6"/>
  <c r="AE425" i="6"/>
  <c r="AL400" i="6"/>
  <c r="AD426" i="6"/>
  <c r="AL416" i="6"/>
  <c r="AD442" i="6"/>
  <c r="AM397" i="6"/>
  <c r="AE423" i="6"/>
  <c r="AL397" i="6"/>
  <c r="AD423" i="6"/>
  <c r="BJ423" i="7" l="1"/>
  <c r="BJ426" i="7"/>
  <c r="BJ424" i="7"/>
  <c r="BJ403" i="7"/>
  <c r="DN424" i="7"/>
  <c r="DN433" i="7"/>
  <c r="DN437" i="7"/>
  <c r="DN404" i="7"/>
  <c r="DN441" i="7"/>
  <c r="BJ425" i="7"/>
  <c r="DN399" i="7"/>
  <c r="BJ420" i="7"/>
  <c r="BJ439" i="7"/>
  <c r="BJ406" i="7"/>
  <c r="C460" i="7"/>
  <c r="AZ434" i="7"/>
  <c r="F453" i="7"/>
  <c r="BF427" i="7"/>
  <c r="BJ427" i="7" s="1"/>
  <c r="G475" i="7"/>
  <c r="BG449" i="7"/>
  <c r="BM480" i="7"/>
  <c r="DM454" i="7"/>
  <c r="DE454" i="7"/>
  <c r="CW454" i="7"/>
  <c r="DL454" i="7"/>
  <c r="DD454" i="7"/>
  <c r="CV454" i="7"/>
  <c r="DK454" i="7"/>
  <c r="DC454" i="7"/>
  <c r="CU454" i="7"/>
  <c r="DJ454" i="7"/>
  <c r="DB454" i="7"/>
  <c r="CT454" i="7"/>
  <c r="DI454" i="7"/>
  <c r="DA454" i="7"/>
  <c r="CS454" i="7"/>
  <c r="DH454" i="7"/>
  <c r="CZ454" i="7"/>
  <c r="CR454" i="7"/>
  <c r="CX454" i="7"/>
  <c r="CQ454" i="7"/>
  <c r="CP454" i="7"/>
  <c r="DF454" i="7"/>
  <c r="DG454" i="7"/>
  <c r="CY454" i="7"/>
  <c r="E483" i="7"/>
  <c r="BC457" i="7"/>
  <c r="D481" i="7"/>
  <c r="BA455" i="7"/>
  <c r="DN439" i="7"/>
  <c r="BJ421" i="7"/>
  <c r="E490" i="7"/>
  <c r="BC464" i="7"/>
  <c r="BM456" i="7"/>
  <c r="DI430" i="7"/>
  <c r="DA430" i="7"/>
  <c r="CS430" i="7"/>
  <c r="DH430" i="7"/>
  <c r="CZ430" i="7"/>
  <c r="CR430" i="7"/>
  <c r="DG430" i="7"/>
  <c r="CY430" i="7"/>
  <c r="CQ430" i="7"/>
  <c r="DF430" i="7"/>
  <c r="CX430" i="7"/>
  <c r="CP430" i="7"/>
  <c r="DM430" i="7"/>
  <c r="DE430" i="7"/>
  <c r="CW430" i="7"/>
  <c r="DK430" i="7"/>
  <c r="DC430" i="7"/>
  <c r="CU430" i="7"/>
  <c r="DB430" i="7"/>
  <c r="CV430" i="7"/>
  <c r="CT430" i="7"/>
  <c r="DJ430" i="7"/>
  <c r="DL430" i="7"/>
  <c r="DD430" i="7"/>
  <c r="G489" i="7"/>
  <c r="BG463" i="7"/>
  <c r="C455" i="7"/>
  <c r="AZ429" i="7"/>
  <c r="E462" i="7"/>
  <c r="BC436" i="7"/>
  <c r="BF464" i="7"/>
  <c r="F490" i="7"/>
  <c r="H462" i="7"/>
  <c r="BH436" i="7"/>
  <c r="F463" i="7"/>
  <c r="BF437" i="7"/>
  <c r="G486" i="7"/>
  <c r="BG460" i="7"/>
  <c r="F473" i="7"/>
  <c r="BF447" i="7"/>
  <c r="G493" i="7"/>
  <c r="BG467" i="7"/>
  <c r="G478" i="7"/>
  <c r="BG452" i="7"/>
  <c r="F476" i="7"/>
  <c r="BF450" i="7"/>
  <c r="BM451" i="7"/>
  <c r="DI425" i="7"/>
  <c r="DA425" i="7"/>
  <c r="CS425" i="7"/>
  <c r="DH425" i="7"/>
  <c r="CZ425" i="7"/>
  <c r="CR425" i="7"/>
  <c r="DG425" i="7"/>
  <c r="CY425" i="7"/>
  <c r="CQ425" i="7"/>
  <c r="DF425" i="7"/>
  <c r="CX425" i="7"/>
  <c r="CP425" i="7"/>
  <c r="DM425" i="7"/>
  <c r="DE425" i="7"/>
  <c r="CW425" i="7"/>
  <c r="DK425" i="7"/>
  <c r="DC425" i="7"/>
  <c r="CU425" i="7"/>
  <c r="DJ425" i="7"/>
  <c r="DD425" i="7"/>
  <c r="DB425" i="7"/>
  <c r="CV425" i="7"/>
  <c r="CT425" i="7"/>
  <c r="DL425" i="7"/>
  <c r="C472" i="7"/>
  <c r="AZ446" i="7"/>
  <c r="F491" i="7"/>
  <c r="BF465" i="7"/>
  <c r="H495" i="7"/>
  <c r="BH469" i="7"/>
  <c r="H490" i="7"/>
  <c r="BH464" i="7"/>
  <c r="C488" i="7"/>
  <c r="AZ462" i="7"/>
  <c r="E486" i="7"/>
  <c r="BC460" i="7"/>
  <c r="BM478" i="7"/>
  <c r="DM452" i="7"/>
  <c r="DE452" i="7"/>
  <c r="CW452" i="7"/>
  <c r="DL452" i="7"/>
  <c r="DD452" i="7"/>
  <c r="CV452" i="7"/>
  <c r="DK452" i="7"/>
  <c r="DC452" i="7"/>
  <c r="CU452" i="7"/>
  <c r="DI452" i="7"/>
  <c r="DA452" i="7"/>
  <c r="CS452" i="7"/>
  <c r="DH452" i="7"/>
  <c r="CZ452" i="7"/>
  <c r="CR452" i="7"/>
  <c r="CX452" i="7"/>
  <c r="CT452" i="7"/>
  <c r="CQ452" i="7"/>
  <c r="DJ452" i="7"/>
  <c r="CP452" i="7"/>
  <c r="DG452" i="7"/>
  <c r="DB452" i="7"/>
  <c r="DF452" i="7"/>
  <c r="CY452" i="7"/>
  <c r="C501" i="7"/>
  <c r="AZ501" i="7" s="1"/>
  <c r="AZ475" i="7"/>
  <c r="BM495" i="7"/>
  <c r="DF469" i="7"/>
  <c r="CX469" i="7"/>
  <c r="CP469" i="7"/>
  <c r="DL469" i="7"/>
  <c r="DD469" i="7"/>
  <c r="CV469" i="7"/>
  <c r="DJ469" i="7"/>
  <c r="DB469" i="7"/>
  <c r="CT469" i="7"/>
  <c r="DK469" i="7"/>
  <c r="CY469" i="7"/>
  <c r="DI469" i="7"/>
  <c r="CW469" i="7"/>
  <c r="DH469" i="7"/>
  <c r="CU469" i="7"/>
  <c r="DG469" i="7"/>
  <c r="CS469" i="7"/>
  <c r="DA469" i="7"/>
  <c r="DC469" i="7"/>
  <c r="CZ469" i="7"/>
  <c r="CR469" i="7"/>
  <c r="CQ469" i="7"/>
  <c r="DM469" i="7"/>
  <c r="DE469" i="7"/>
  <c r="G454" i="7"/>
  <c r="BG428" i="7"/>
  <c r="H487" i="7"/>
  <c r="BH461" i="7"/>
  <c r="D499" i="7"/>
  <c r="BA499" i="7" s="1"/>
  <c r="BA473" i="7"/>
  <c r="F475" i="7"/>
  <c r="BF449" i="7"/>
  <c r="D472" i="7"/>
  <c r="BA446" i="7"/>
  <c r="DN442" i="7"/>
  <c r="D464" i="7"/>
  <c r="BA438" i="7"/>
  <c r="D478" i="7"/>
  <c r="BA452" i="7"/>
  <c r="F495" i="7"/>
  <c r="BF469" i="7"/>
  <c r="F482" i="7"/>
  <c r="BF456" i="7"/>
  <c r="D491" i="7"/>
  <c r="BA465" i="7"/>
  <c r="G479" i="7"/>
  <c r="BG453" i="7"/>
  <c r="BM492" i="7"/>
  <c r="DF466" i="7"/>
  <c r="CX466" i="7"/>
  <c r="CP466" i="7"/>
  <c r="DJ466" i="7"/>
  <c r="DB466" i="7"/>
  <c r="CT466" i="7"/>
  <c r="DI466" i="7"/>
  <c r="CY466" i="7"/>
  <c r="DH466" i="7"/>
  <c r="CW466" i="7"/>
  <c r="DG466" i="7"/>
  <c r="CV466" i="7"/>
  <c r="DE466" i="7"/>
  <c r="CU466" i="7"/>
  <c r="DL466" i="7"/>
  <c r="DA466" i="7"/>
  <c r="CQ466" i="7"/>
  <c r="DD466" i="7"/>
  <c r="DC466" i="7"/>
  <c r="CZ466" i="7"/>
  <c r="CS466" i="7"/>
  <c r="CR466" i="7"/>
  <c r="DM466" i="7"/>
  <c r="DK466" i="7"/>
  <c r="C500" i="7"/>
  <c r="AZ500" i="7" s="1"/>
  <c r="AZ474" i="7"/>
  <c r="BM472" i="7"/>
  <c r="DG446" i="7"/>
  <c r="CY446" i="7"/>
  <c r="CQ446" i="7"/>
  <c r="DF446" i="7"/>
  <c r="CX446" i="7"/>
  <c r="CP446" i="7"/>
  <c r="DM446" i="7"/>
  <c r="DE446" i="7"/>
  <c r="CW446" i="7"/>
  <c r="DL446" i="7"/>
  <c r="DD446" i="7"/>
  <c r="CV446" i="7"/>
  <c r="DK446" i="7"/>
  <c r="DC446" i="7"/>
  <c r="CU446" i="7"/>
  <c r="DI446" i="7"/>
  <c r="DA446" i="7"/>
  <c r="CS446" i="7"/>
  <c r="DJ446" i="7"/>
  <c r="DH446" i="7"/>
  <c r="DB446" i="7"/>
  <c r="CZ446" i="7"/>
  <c r="CR446" i="7"/>
  <c r="CT446" i="7"/>
  <c r="H486" i="7"/>
  <c r="BH460" i="7"/>
  <c r="DN401" i="7"/>
  <c r="BF452" i="7"/>
  <c r="F478" i="7"/>
  <c r="D487" i="7"/>
  <c r="BA461" i="7"/>
  <c r="E492" i="7"/>
  <c r="BC466" i="7"/>
  <c r="D503" i="7"/>
  <c r="BA503" i="7" s="1"/>
  <c r="BA477" i="7"/>
  <c r="E467" i="7"/>
  <c r="BC441" i="7"/>
  <c r="BM484" i="7"/>
  <c r="DK458" i="7"/>
  <c r="DC458" i="7"/>
  <c r="CU458" i="7"/>
  <c r="DJ458" i="7"/>
  <c r="DB458" i="7"/>
  <c r="CT458" i="7"/>
  <c r="DI458" i="7"/>
  <c r="DA458" i="7"/>
  <c r="CS458" i="7"/>
  <c r="DM458" i="7"/>
  <c r="DH458" i="7"/>
  <c r="CW458" i="7"/>
  <c r="DG458" i="7"/>
  <c r="CV458" i="7"/>
  <c r="DF458" i="7"/>
  <c r="CR458" i="7"/>
  <c r="DE458" i="7"/>
  <c r="CQ458" i="7"/>
  <c r="DD458" i="7"/>
  <c r="CP458" i="7"/>
  <c r="CZ458" i="7"/>
  <c r="DL458" i="7"/>
  <c r="CX458" i="7"/>
  <c r="CY458" i="7"/>
  <c r="F474" i="7"/>
  <c r="BF448" i="7"/>
  <c r="D454" i="7"/>
  <c r="BA428" i="7"/>
  <c r="BJ428" i="7" s="1"/>
  <c r="E498" i="7"/>
  <c r="BC498" i="7" s="1"/>
  <c r="BC472" i="7"/>
  <c r="BM489" i="7"/>
  <c r="DK463" i="7"/>
  <c r="DC463" i="7"/>
  <c r="CU463" i="7"/>
  <c r="DJ463" i="7"/>
  <c r="DB463" i="7"/>
  <c r="CT463" i="7"/>
  <c r="DI463" i="7"/>
  <c r="DA463" i="7"/>
  <c r="CS463" i="7"/>
  <c r="DH463" i="7"/>
  <c r="CZ463" i="7"/>
  <c r="CR463" i="7"/>
  <c r="DM463" i="7"/>
  <c r="DE463" i="7"/>
  <c r="CW463" i="7"/>
  <c r="CQ463" i="7"/>
  <c r="DL463" i="7"/>
  <c r="CP463" i="7"/>
  <c r="DG463" i="7"/>
  <c r="DF463" i="7"/>
  <c r="DD463" i="7"/>
  <c r="CY463" i="7"/>
  <c r="CV463" i="7"/>
  <c r="CX463" i="7"/>
  <c r="DN396" i="7"/>
  <c r="G473" i="7"/>
  <c r="BG447" i="7"/>
  <c r="DN397" i="7"/>
  <c r="BM481" i="7"/>
  <c r="DK455" i="7"/>
  <c r="DC455" i="7"/>
  <c r="CU455" i="7"/>
  <c r="DI455" i="7"/>
  <c r="CZ455" i="7"/>
  <c r="CQ455" i="7"/>
  <c r="DH455" i="7"/>
  <c r="CY455" i="7"/>
  <c r="CP455" i="7"/>
  <c r="DG455" i="7"/>
  <c r="CX455" i="7"/>
  <c r="DF455" i="7"/>
  <c r="CW455" i="7"/>
  <c r="DE455" i="7"/>
  <c r="CV455" i="7"/>
  <c r="DM455" i="7"/>
  <c r="DD455" i="7"/>
  <c r="CT455" i="7"/>
  <c r="CR455" i="7"/>
  <c r="DL455" i="7"/>
  <c r="DJ455" i="7"/>
  <c r="DA455" i="7"/>
  <c r="DB455" i="7"/>
  <c r="CS455" i="7"/>
  <c r="D456" i="7"/>
  <c r="BA430" i="7"/>
  <c r="DN436" i="7"/>
  <c r="BM473" i="7"/>
  <c r="DJ447" i="7"/>
  <c r="DB447" i="7"/>
  <c r="DI447" i="7"/>
  <c r="DG447" i="7"/>
  <c r="CX447" i="7"/>
  <c r="CP447" i="7"/>
  <c r="DF447" i="7"/>
  <c r="CW447" i="7"/>
  <c r="DE447" i="7"/>
  <c r="CV447" i="7"/>
  <c r="DD447" i="7"/>
  <c r="CU447" i="7"/>
  <c r="DM447" i="7"/>
  <c r="DC447" i="7"/>
  <c r="CT447" i="7"/>
  <c r="DK447" i="7"/>
  <c r="CZ447" i="7"/>
  <c r="CR447" i="7"/>
  <c r="DA447" i="7"/>
  <c r="CY447" i="7"/>
  <c r="CS447" i="7"/>
  <c r="CQ447" i="7"/>
  <c r="DL447" i="7"/>
  <c r="DH447" i="7"/>
  <c r="BH448" i="7"/>
  <c r="H474" i="7"/>
  <c r="C509" i="7"/>
  <c r="AZ509" i="7" s="1"/>
  <c r="AZ483" i="7"/>
  <c r="D495" i="7"/>
  <c r="BA469" i="7"/>
  <c r="F494" i="7"/>
  <c r="BF468" i="7"/>
  <c r="C505" i="7"/>
  <c r="AZ505" i="7" s="1"/>
  <c r="AZ479" i="7"/>
  <c r="BJ415" i="7"/>
  <c r="E477" i="7"/>
  <c r="BC451" i="7"/>
  <c r="BM483" i="7"/>
  <c r="DK457" i="7"/>
  <c r="DC457" i="7"/>
  <c r="CU457" i="7"/>
  <c r="DJ457" i="7"/>
  <c r="DB457" i="7"/>
  <c r="DD457" i="7"/>
  <c r="CS457" i="7"/>
  <c r="DM457" i="7"/>
  <c r="DA457" i="7"/>
  <c r="CR457" i="7"/>
  <c r="DL457" i="7"/>
  <c r="CZ457" i="7"/>
  <c r="CQ457" i="7"/>
  <c r="DI457" i="7"/>
  <c r="CY457" i="7"/>
  <c r="CP457" i="7"/>
  <c r="DH457" i="7"/>
  <c r="CX457" i="7"/>
  <c r="DG457" i="7"/>
  <c r="CW457" i="7"/>
  <c r="DF457" i="7"/>
  <c r="DE457" i="7"/>
  <c r="CT457" i="7"/>
  <c r="CV457" i="7"/>
  <c r="G488" i="7"/>
  <c r="BG462" i="7"/>
  <c r="D460" i="7"/>
  <c r="BA434" i="7"/>
  <c r="E478" i="7"/>
  <c r="BC452" i="7"/>
  <c r="G476" i="7"/>
  <c r="BG450" i="7"/>
  <c r="C513" i="7"/>
  <c r="AZ513" i="7" s="1"/>
  <c r="AZ487" i="7"/>
  <c r="H482" i="7"/>
  <c r="BH456" i="7"/>
  <c r="F486" i="7"/>
  <c r="BF460" i="7"/>
  <c r="BM453" i="7"/>
  <c r="DI427" i="7"/>
  <c r="DA427" i="7"/>
  <c r="CS427" i="7"/>
  <c r="DH427" i="7"/>
  <c r="CZ427" i="7"/>
  <c r="CR427" i="7"/>
  <c r="DG427" i="7"/>
  <c r="CY427" i="7"/>
  <c r="CQ427" i="7"/>
  <c r="DF427" i="7"/>
  <c r="CX427" i="7"/>
  <c r="CP427" i="7"/>
  <c r="DM427" i="7"/>
  <c r="DE427" i="7"/>
  <c r="CW427" i="7"/>
  <c r="DK427" i="7"/>
  <c r="DC427" i="7"/>
  <c r="CU427" i="7"/>
  <c r="CT427" i="7"/>
  <c r="DL427" i="7"/>
  <c r="DJ427" i="7"/>
  <c r="DB427" i="7"/>
  <c r="DD427" i="7"/>
  <c r="CV427" i="7"/>
  <c r="C456" i="7"/>
  <c r="AZ430" i="7"/>
  <c r="BJ430" i="7" s="1"/>
  <c r="H493" i="7"/>
  <c r="BH467" i="7"/>
  <c r="F467" i="7"/>
  <c r="BF441" i="7"/>
  <c r="DI422" i="7"/>
  <c r="DA422" i="7"/>
  <c r="CS422" i="7"/>
  <c r="DH422" i="7"/>
  <c r="CZ422" i="7"/>
  <c r="CR422" i="7"/>
  <c r="BM448" i="7"/>
  <c r="DG422" i="7"/>
  <c r="CY422" i="7"/>
  <c r="CQ422" i="7"/>
  <c r="DF422" i="7"/>
  <c r="CX422" i="7"/>
  <c r="CP422" i="7"/>
  <c r="DM422" i="7"/>
  <c r="DE422" i="7"/>
  <c r="CW422" i="7"/>
  <c r="DK422" i="7"/>
  <c r="DC422" i="7"/>
  <c r="CU422" i="7"/>
  <c r="DB422" i="7"/>
  <c r="CV422" i="7"/>
  <c r="CT422" i="7"/>
  <c r="DJ422" i="7"/>
  <c r="DL422" i="7"/>
  <c r="DD422" i="7"/>
  <c r="BM449" i="7"/>
  <c r="DI423" i="7"/>
  <c r="DA423" i="7"/>
  <c r="CS423" i="7"/>
  <c r="DH423" i="7"/>
  <c r="CZ423" i="7"/>
  <c r="CR423" i="7"/>
  <c r="DG423" i="7"/>
  <c r="CY423" i="7"/>
  <c r="CQ423" i="7"/>
  <c r="DF423" i="7"/>
  <c r="CX423" i="7"/>
  <c r="CP423" i="7"/>
  <c r="DM423" i="7"/>
  <c r="DE423" i="7"/>
  <c r="CW423" i="7"/>
  <c r="DK423" i="7"/>
  <c r="DC423" i="7"/>
  <c r="CU423" i="7"/>
  <c r="CT423" i="7"/>
  <c r="DL423" i="7"/>
  <c r="DJ423" i="7"/>
  <c r="DB423" i="7"/>
  <c r="DD423" i="7"/>
  <c r="CV423" i="7"/>
  <c r="E480" i="7"/>
  <c r="BC454" i="7"/>
  <c r="F487" i="7"/>
  <c r="BF461" i="7"/>
  <c r="D485" i="7"/>
  <c r="BA459" i="7"/>
  <c r="C506" i="7"/>
  <c r="AZ506" i="7" s="1"/>
  <c r="AZ480" i="7"/>
  <c r="DN421" i="7"/>
  <c r="F459" i="7"/>
  <c r="BF433" i="7"/>
  <c r="F480" i="7"/>
  <c r="BF454" i="7"/>
  <c r="E463" i="7"/>
  <c r="BC437" i="7"/>
  <c r="H479" i="7"/>
  <c r="BH453" i="7"/>
  <c r="C467" i="7"/>
  <c r="AZ441" i="7"/>
  <c r="BJ441" i="7" s="1"/>
  <c r="BM493" i="7"/>
  <c r="DF467" i="7"/>
  <c r="CX467" i="7"/>
  <c r="CP467" i="7"/>
  <c r="DJ467" i="7"/>
  <c r="DB467" i="7"/>
  <c r="CT467" i="7"/>
  <c r="DL467" i="7"/>
  <c r="DA467" i="7"/>
  <c r="CQ467" i="7"/>
  <c r="DK467" i="7"/>
  <c r="CZ467" i="7"/>
  <c r="DI467" i="7"/>
  <c r="CY467" i="7"/>
  <c r="DH467" i="7"/>
  <c r="CW467" i="7"/>
  <c r="DD467" i="7"/>
  <c r="CS467" i="7"/>
  <c r="CU467" i="7"/>
  <c r="CR467" i="7"/>
  <c r="DM467" i="7"/>
  <c r="DG467" i="7"/>
  <c r="DE467" i="7"/>
  <c r="DC467" i="7"/>
  <c r="CV467" i="7"/>
  <c r="BM476" i="7"/>
  <c r="DM450" i="7"/>
  <c r="DE450" i="7"/>
  <c r="CW450" i="7"/>
  <c r="DI450" i="7"/>
  <c r="DA450" i="7"/>
  <c r="CS450" i="7"/>
  <c r="DH450" i="7"/>
  <c r="CZ450" i="7"/>
  <c r="CR450" i="7"/>
  <c r="DC450" i="7"/>
  <c r="CP450" i="7"/>
  <c r="DB450" i="7"/>
  <c r="DL450" i="7"/>
  <c r="CY450" i="7"/>
  <c r="DK450" i="7"/>
  <c r="CX450" i="7"/>
  <c r="DJ450" i="7"/>
  <c r="CV450" i="7"/>
  <c r="DF450" i="7"/>
  <c r="CT450" i="7"/>
  <c r="DG450" i="7"/>
  <c r="DD450" i="7"/>
  <c r="CU450" i="7"/>
  <c r="CQ450" i="7"/>
  <c r="BM485" i="7"/>
  <c r="DK459" i="7"/>
  <c r="DC459" i="7"/>
  <c r="CU459" i="7"/>
  <c r="DJ459" i="7"/>
  <c r="DB459" i="7"/>
  <c r="CT459" i="7"/>
  <c r="DI459" i="7"/>
  <c r="DA459" i="7"/>
  <c r="CS459" i="7"/>
  <c r="DM459" i="7"/>
  <c r="DE459" i="7"/>
  <c r="CW459" i="7"/>
  <c r="CZ459" i="7"/>
  <c r="CY459" i="7"/>
  <c r="CX459" i="7"/>
  <c r="DL459" i="7"/>
  <c r="CV459" i="7"/>
  <c r="DH459" i="7"/>
  <c r="CR459" i="7"/>
  <c r="DG459" i="7"/>
  <c r="CQ459" i="7"/>
  <c r="DD459" i="7"/>
  <c r="CP459" i="7"/>
  <c r="DF459" i="7"/>
  <c r="G457" i="7"/>
  <c r="BG431" i="7"/>
  <c r="BJ431" i="7" s="1"/>
  <c r="H483" i="7"/>
  <c r="BH457" i="7"/>
  <c r="BH452" i="7"/>
  <c r="H478" i="7"/>
  <c r="C517" i="7"/>
  <c r="AZ517" i="7" s="1"/>
  <c r="AZ491" i="7"/>
  <c r="D488" i="7"/>
  <c r="BA462" i="7"/>
  <c r="DN438" i="7"/>
  <c r="F492" i="7"/>
  <c r="BF466" i="7"/>
  <c r="DN432" i="7"/>
  <c r="H491" i="7"/>
  <c r="BH465" i="7"/>
  <c r="DN428" i="7"/>
  <c r="E487" i="7"/>
  <c r="BC461" i="7"/>
  <c r="E458" i="7"/>
  <c r="BC432" i="7"/>
  <c r="E517" i="7"/>
  <c r="BC517" i="7" s="1"/>
  <c r="BC491" i="7"/>
  <c r="H476" i="7"/>
  <c r="BH450" i="7"/>
  <c r="BM488" i="7"/>
  <c r="DK462" i="7"/>
  <c r="DC462" i="7"/>
  <c r="CU462" i="7"/>
  <c r="DJ462" i="7"/>
  <c r="DB462" i="7"/>
  <c r="CT462" i="7"/>
  <c r="DI462" i="7"/>
  <c r="DA462" i="7"/>
  <c r="CS462" i="7"/>
  <c r="DH462" i="7"/>
  <c r="CZ462" i="7"/>
  <c r="CR462" i="7"/>
  <c r="DM462" i="7"/>
  <c r="DE462" i="7"/>
  <c r="CW462" i="7"/>
  <c r="DL462" i="7"/>
  <c r="CP462" i="7"/>
  <c r="DG462" i="7"/>
  <c r="DF462" i="7"/>
  <c r="DD462" i="7"/>
  <c r="CY462" i="7"/>
  <c r="CX462" i="7"/>
  <c r="CV462" i="7"/>
  <c r="CQ462" i="7"/>
  <c r="BM491" i="7"/>
  <c r="DK465" i="7"/>
  <c r="DC465" i="7"/>
  <c r="CU465" i="7"/>
  <c r="DJ465" i="7"/>
  <c r="DB465" i="7"/>
  <c r="CT465" i="7"/>
  <c r="DI465" i="7"/>
  <c r="DA465" i="7"/>
  <c r="CS465" i="7"/>
  <c r="DH465" i="7"/>
  <c r="CZ465" i="7"/>
  <c r="CR465" i="7"/>
  <c r="DM465" i="7"/>
  <c r="DE465" i="7"/>
  <c r="CW465" i="7"/>
  <c r="CX465" i="7"/>
  <c r="CV465" i="7"/>
  <c r="CQ465" i="7"/>
  <c r="DL465" i="7"/>
  <c r="CP465" i="7"/>
  <c r="DG465" i="7"/>
  <c r="DF465" i="7"/>
  <c r="CY465" i="7"/>
  <c r="DD465" i="7"/>
  <c r="H472" i="7"/>
  <c r="BH446" i="7"/>
  <c r="E476" i="7"/>
  <c r="BC450" i="7"/>
  <c r="E473" i="7"/>
  <c r="BC447" i="7"/>
  <c r="E474" i="7"/>
  <c r="BC448" i="7"/>
  <c r="E475" i="7"/>
  <c r="BC449" i="7"/>
  <c r="BM486" i="7"/>
  <c r="DK460" i="7"/>
  <c r="DC460" i="7"/>
  <c r="CU460" i="7"/>
  <c r="DJ460" i="7"/>
  <c r="DB460" i="7"/>
  <c r="CT460" i="7"/>
  <c r="DI460" i="7"/>
  <c r="DA460" i="7"/>
  <c r="CS460" i="7"/>
  <c r="DM460" i="7"/>
  <c r="DE460" i="7"/>
  <c r="CW460" i="7"/>
  <c r="DH460" i="7"/>
  <c r="CR460" i="7"/>
  <c r="DG460" i="7"/>
  <c r="CQ460" i="7"/>
  <c r="DF460" i="7"/>
  <c r="CP460" i="7"/>
  <c r="DD460" i="7"/>
  <c r="CZ460" i="7"/>
  <c r="CY460" i="7"/>
  <c r="DL460" i="7"/>
  <c r="CX460" i="7"/>
  <c r="CV460" i="7"/>
  <c r="DN440" i="7"/>
  <c r="H477" i="7"/>
  <c r="BH451" i="7"/>
  <c r="BM490" i="7"/>
  <c r="DK464" i="7"/>
  <c r="DC464" i="7"/>
  <c r="CU464" i="7"/>
  <c r="DJ464" i="7"/>
  <c r="DB464" i="7"/>
  <c r="CT464" i="7"/>
  <c r="DI464" i="7"/>
  <c r="DA464" i="7"/>
  <c r="CS464" i="7"/>
  <c r="DH464" i="7"/>
  <c r="CZ464" i="7"/>
  <c r="CR464" i="7"/>
  <c r="DM464" i="7"/>
  <c r="DE464" i="7"/>
  <c r="CW464" i="7"/>
  <c r="CV464" i="7"/>
  <c r="CQ464" i="7"/>
  <c r="DL464" i="7"/>
  <c r="CP464" i="7"/>
  <c r="DG464" i="7"/>
  <c r="DF464" i="7"/>
  <c r="DD464" i="7"/>
  <c r="CY464" i="7"/>
  <c r="CX464" i="7"/>
  <c r="E495" i="7"/>
  <c r="BC469" i="7"/>
  <c r="H480" i="7"/>
  <c r="BH454" i="7"/>
  <c r="G461" i="7"/>
  <c r="BG435" i="7"/>
  <c r="BJ435" i="7" s="1"/>
  <c r="BM487" i="7"/>
  <c r="DK461" i="7"/>
  <c r="DC461" i="7"/>
  <c r="CU461" i="7"/>
  <c r="DJ461" i="7"/>
  <c r="DB461" i="7"/>
  <c r="CT461" i="7"/>
  <c r="DI461" i="7"/>
  <c r="DA461" i="7"/>
  <c r="CS461" i="7"/>
  <c r="DH461" i="7"/>
  <c r="CZ461" i="7"/>
  <c r="CR461" i="7"/>
  <c r="DM461" i="7"/>
  <c r="DE461" i="7"/>
  <c r="CW461" i="7"/>
  <c r="DG461" i="7"/>
  <c r="DF461" i="7"/>
  <c r="DD461" i="7"/>
  <c r="CY461" i="7"/>
  <c r="CX461" i="7"/>
  <c r="CV461" i="7"/>
  <c r="CP461" i="7"/>
  <c r="DL461" i="7"/>
  <c r="CQ461" i="7"/>
  <c r="G495" i="7"/>
  <c r="BG469" i="7"/>
  <c r="H494" i="7"/>
  <c r="BH468" i="7"/>
  <c r="C459" i="7"/>
  <c r="AZ433" i="7"/>
  <c r="G472" i="7"/>
  <c r="BG446" i="7"/>
  <c r="E455" i="7"/>
  <c r="BC429" i="7"/>
  <c r="G477" i="7"/>
  <c r="BG451" i="7"/>
  <c r="F484" i="7"/>
  <c r="BF458" i="7"/>
  <c r="BJ411" i="7"/>
  <c r="C518" i="7"/>
  <c r="AZ518" i="7" s="1"/>
  <c r="AZ492" i="7"/>
  <c r="C468" i="7"/>
  <c r="AZ442" i="7"/>
  <c r="DN426" i="7"/>
  <c r="BJ452" i="7"/>
  <c r="E494" i="7"/>
  <c r="BC468" i="7"/>
  <c r="DN443" i="7"/>
  <c r="F477" i="7"/>
  <c r="BF451" i="7"/>
  <c r="D468" i="7"/>
  <c r="BA442" i="7"/>
  <c r="H475" i="7"/>
  <c r="BH449" i="7"/>
  <c r="G491" i="7"/>
  <c r="BG465" i="7"/>
  <c r="BG448" i="7"/>
  <c r="G474" i="7"/>
  <c r="BM494" i="7"/>
  <c r="DF468" i="7"/>
  <c r="CX468" i="7"/>
  <c r="CP468" i="7"/>
  <c r="DJ468" i="7"/>
  <c r="DB468" i="7"/>
  <c r="CT468" i="7"/>
  <c r="DD468" i="7"/>
  <c r="CS468" i="7"/>
  <c r="DM468" i="7"/>
  <c r="DC468" i="7"/>
  <c r="CR468" i="7"/>
  <c r="DL468" i="7"/>
  <c r="DA468" i="7"/>
  <c r="CQ468" i="7"/>
  <c r="DK468" i="7"/>
  <c r="CZ468" i="7"/>
  <c r="DG468" i="7"/>
  <c r="CV468" i="7"/>
  <c r="DI468" i="7"/>
  <c r="DH468" i="7"/>
  <c r="DE468" i="7"/>
  <c r="CY468" i="7"/>
  <c r="CW468" i="7"/>
  <c r="CU468" i="7"/>
  <c r="D493" i="7"/>
  <c r="BA467" i="7"/>
  <c r="H466" i="7"/>
  <c r="BH440" i="7"/>
  <c r="BJ440" i="7" s="1"/>
  <c r="F488" i="7"/>
  <c r="BF462" i="7"/>
  <c r="D479" i="7"/>
  <c r="BA453" i="7"/>
  <c r="D484" i="7"/>
  <c r="BA458" i="7"/>
  <c r="F472" i="7"/>
  <c r="BF446" i="7"/>
  <c r="DN434" i="7"/>
  <c r="D475" i="7"/>
  <c r="BA449" i="7"/>
  <c r="BJ449" i="7" s="1"/>
  <c r="BJ412" i="7"/>
  <c r="D515" i="7"/>
  <c r="BA515" i="7" s="1"/>
  <c r="BA489" i="7"/>
  <c r="F481" i="7"/>
  <c r="BF455" i="7"/>
  <c r="G481" i="7"/>
  <c r="BG455" i="7"/>
  <c r="G485" i="7"/>
  <c r="BG459" i="7"/>
  <c r="C473" i="7"/>
  <c r="AZ447" i="7"/>
  <c r="BJ447" i="7" s="1"/>
  <c r="H489" i="7"/>
  <c r="BH463" i="7"/>
  <c r="E482" i="7"/>
  <c r="BC456" i="7"/>
  <c r="C463" i="7"/>
  <c r="AZ437" i="7"/>
  <c r="BJ437" i="7" s="1"/>
  <c r="C502" i="7"/>
  <c r="AZ502" i="7" s="1"/>
  <c r="AZ476" i="7"/>
  <c r="C521" i="7"/>
  <c r="AZ521" i="7" s="1"/>
  <c r="AZ495" i="7"/>
  <c r="BJ404" i="7"/>
  <c r="DN429" i="7"/>
  <c r="BG464" i="7"/>
  <c r="G490" i="7"/>
  <c r="H481" i="7"/>
  <c r="BH455" i="7"/>
  <c r="F483" i="7"/>
  <c r="BF457" i="7"/>
  <c r="D509" i="7"/>
  <c r="BA509" i="7" s="1"/>
  <c r="BA483" i="7"/>
  <c r="C504" i="7"/>
  <c r="AZ504" i="7" s="1"/>
  <c r="AZ478" i="7"/>
  <c r="D492" i="7"/>
  <c r="BA466" i="7"/>
  <c r="E459" i="7"/>
  <c r="BC433" i="7"/>
  <c r="D476" i="7"/>
  <c r="BA450" i="7"/>
  <c r="BJ450" i="7" s="1"/>
  <c r="G492" i="7"/>
  <c r="BG466" i="7"/>
  <c r="BH459" i="7"/>
  <c r="H485" i="7"/>
  <c r="DN431" i="7"/>
  <c r="H458" i="7"/>
  <c r="BH432" i="7"/>
  <c r="H473" i="7"/>
  <c r="BH447" i="7"/>
  <c r="E479" i="7"/>
  <c r="BC453" i="7"/>
  <c r="BJ436" i="7"/>
  <c r="C510" i="7"/>
  <c r="AZ510" i="7" s="1"/>
  <c r="AZ484" i="7"/>
  <c r="AZ477" i="7"/>
  <c r="C503" i="7"/>
  <c r="AZ503" i="7" s="1"/>
  <c r="C464" i="7"/>
  <c r="AZ438" i="7"/>
  <c r="BJ438" i="7" s="1"/>
  <c r="D474" i="7"/>
  <c r="BA448" i="7"/>
  <c r="BJ448" i="7" s="1"/>
  <c r="DN420" i="7"/>
  <c r="G494" i="7"/>
  <c r="BG468" i="7"/>
  <c r="DN435" i="7"/>
  <c r="G482" i="7"/>
  <c r="BG456" i="7"/>
  <c r="G484" i="7"/>
  <c r="BG458" i="7"/>
  <c r="AM418" i="6"/>
  <c r="AP472" i="6"/>
  <c r="AP447" i="6"/>
  <c r="AL418" i="6"/>
  <c r="AL421" i="6"/>
  <c r="AD447" i="6"/>
  <c r="AL432" i="6"/>
  <c r="AD458" i="6"/>
  <c r="AM432" i="6"/>
  <c r="AE458" i="6"/>
  <c r="AD464" i="6"/>
  <c r="AL438" i="6"/>
  <c r="AM427" i="6"/>
  <c r="AE453" i="6"/>
  <c r="AM443" i="6"/>
  <c r="AE469" i="6"/>
  <c r="AL420" i="6"/>
  <c r="AD446" i="6"/>
  <c r="AM430" i="6"/>
  <c r="AE456" i="6"/>
  <c r="AM429" i="6"/>
  <c r="AE455" i="6"/>
  <c r="AD460" i="6"/>
  <c r="AL434" i="6"/>
  <c r="AM425" i="6"/>
  <c r="AE451" i="6"/>
  <c r="AM440" i="6"/>
  <c r="AE466" i="6"/>
  <c r="AL441" i="6"/>
  <c r="AD467" i="6"/>
  <c r="AL427" i="6"/>
  <c r="AD453" i="6"/>
  <c r="AM431" i="6"/>
  <c r="AE457" i="6"/>
  <c r="AM423" i="6"/>
  <c r="AE449" i="6"/>
  <c r="AL424" i="6"/>
  <c r="AD450" i="6"/>
  <c r="AL428" i="6"/>
  <c r="AD454" i="6"/>
  <c r="AL425" i="6"/>
  <c r="AD451" i="6"/>
  <c r="AD468" i="6"/>
  <c r="AL442" i="6"/>
  <c r="AD457" i="6"/>
  <c r="AL431" i="6"/>
  <c r="AM434" i="6"/>
  <c r="AE460" i="6"/>
  <c r="AL422" i="6"/>
  <c r="AD448" i="6"/>
  <c r="AM436" i="6"/>
  <c r="AE462" i="6"/>
  <c r="AM435" i="6"/>
  <c r="AE461" i="6"/>
  <c r="AL437" i="6"/>
  <c r="AD463" i="6"/>
  <c r="AM442" i="6"/>
  <c r="AE468" i="6"/>
  <c r="AM448" i="6"/>
  <c r="AE474" i="6"/>
  <c r="AL433" i="6"/>
  <c r="AD459" i="6"/>
  <c r="AL423" i="6"/>
  <c r="AD449" i="6"/>
  <c r="AD461" i="6"/>
  <c r="AL435" i="6"/>
  <c r="AL436" i="6"/>
  <c r="AD462" i="6"/>
  <c r="AL429" i="6"/>
  <c r="AD455" i="6"/>
  <c r="AM447" i="6"/>
  <c r="AE473" i="6"/>
  <c r="AM441" i="6"/>
  <c r="AE467" i="6"/>
  <c r="AL426" i="6"/>
  <c r="AD452" i="6"/>
  <c r="AM464" i="6"/>
  <c r="AE490" i="6"/>
  <c r="AM420" i="6"/>
  <c r="AE446" i="6"/>
  <c r="AD465" i="6"/>
  <c r="AL439" i="6"/>
  <c r="AL430" i="6"/>
  <c r="AD456" i="6"/>
  <c r="AM463" i="6"/>
  <c r="AE489" i="6"/>
  <c r="AM439" i="6"/>
  <c r="AE465" i="6"/>
  <c r="AM459" i="6"/>
  <c r="AE485" i="6"/>
  <c r="AD469" i="6"/>
  <c r="AL443" i="6"/>
  <c r="AM424" i="6"/>
  <c r="AE450" i="6"/>
  <c r="AM428" i="6"/>
  <c r="AE454" i="6"/>
  <c r="AM426" i="6"/>
  <c r="AE452" i="6"/>
  <c r="AL440" i="6"/>
  <c r="AD466" i="6"/>
  <c r="BJ451" i="7" l="1"/>
  <c r="BJ465" i="7"/>
  <c r="DN464" i="7"/>
  <c r="BJ432" i="7"/>
  <c r="BJ469" i="7"/>
  <c r="F521" i="7"/>
  <c r="BF521" i="7" s="1"/>
  <c r="BF495" i="7"/>
  <c r="D518" i="7"/>
  <c r="BA518" i="7" s="1"/>
  <c r="BA492" i="7"/>
  <c r="H507" i="7"/>
  <c r="BH507" i="7" s="1"/>
  <c r="BH481" i="7"/>
  <c r="BM520" i="7"/>
  <c r="DI494" i="7"/>
  <c r="DA494" i="7"/>
  <c r="CS494" i="7"/>
  <c r="DH494" i="7"/>
  <c r="CZ494" i="7"/>
  <c r="CR494" i="7"/>
  <c r="DG494" i="7"/>
  <c r="CY494" i="7"/>
  <c r="CQ494" i="7"/>
  <c r="DF494" i="7"/>
  <c r="CX494" i="7"/>
  <c r="CP494" i="7"/>
  <c r="DM494" i="7"/>
  <c r="DE494" i="7"/>
  <c r="CW494" i="7"/>
  <c r="DC494" i="7"/>
  <c r="DB494" i="7"/>
  <c r="CV494" i="7"/>
  <c r="CU494" i="7"/>
  <c r="DL494" i="7"/>
  <c r="CT494" i="7"/>
  <c r="DK494" i="7"/>
  <c r="DJ494" i="7"/>
  <c r="DD494" i="7"/>
  <c r="D494" i="7"/>
  <c r="BA468" i="7"/>
  <c r="BJ442" i="7"/>
  <c r="G503" i="7"/>
  <c r="BG503" i="7" s="1"/>
  <c r="BG477" i="7"/>
  <c r="H520" i="7"/>
  <c r="BH520" i="7" s="1"/>
  <c r="BH494" i="7"/>
  <c r="E501" i="7"/>
  <c r="BC501" i="7" s="1"/>
  <c r="BC475" i="7"/>
  <c r="H498" i="7"/>
  <c r="BH498" i="7" s="1"/>
  <c r="BH472" i="7"/>
  <c r="H502" i="7"/>
  <c r="BH502" i="7" s="1"/>
  <c r="BH476" i="7"/>
  <c r="E513" i="7"/>
  <c r="BC513" i="7" s="1"/>
  <c r="BC487" i="7"/>
  <c r="DN450" i="7"/>
  <c r="H505" i="7"/>
  <c r="BH505" i="7" s="1"/>
  <c r="BH479" i="7"/>
  <c r="BM475" i="7"/>
  <c r="DM449" i="7"/>
  <c r="DE449" i="7"/>
  <c r="CW449" i="7"/>
  <c r="DI449" i="7"/>
  <c r="DA449" i="7"/>
  <c r="CS449" i="7"/>
  <c r="DH449" i="7"/>
  <c r="CZ449" i="7"/>
  <c r="CR449" i="7"/>
  <c r="DD449" i="7"/>
  <c r="CQ449" i="7"/>
  <c r="DC449" i="7"/>
  <c r="CP449" i="7"/>
  <c r="DB449" i="7"/>
  <c r="DL449" i="7"/>
  <c r="CY449" i="7"/>
  <c r="DK449" i="7"/>
  <c r="CX449" i="7"/>
  <c r="DG449" i="7"/>
  <c r="CU449" i="7"/>
  <c r="DF449" i="7"/>
  <c r="CV449" i="7"/>
  <c r="CT449" i="7"/>
  <c r="DJ449" i="7"/>
  <c r="H500" i="7"/>
  <c r="BH500" i="7" s="1"/>
  <c r="BH474" i="7"/>
  <c r="D480" i="7"/>
  <c r="BA454" i="7"/>
  <c r="DN458" i="7"/>
  <c r="F501" i="7"/>
  <c r="BF501" i="7" s="1"/>
  <c r="BF475" i="7"/>
  <c r="BJ475" i="7" s="1"/>
  <c r="DN452" i="7"/>
  <c r="C514" i="7"/>
  <c r="AZ514" i="7" s="1"/>
  <c r="AZ488" i="7"/>
  <c r="C498" i="7"/>
  <c r="AZ498" i="7" s="1"/>
  <c r="AZ472" i="7"/>
  <c r="G519" i="7"/>
  <c r="BG519" i="7" s="1"/>
  <c r="BG493" i="7"/>
  <c r="DN454" i="7"/>
  <c r="D510" i="7"/>
  <c r="BA510" i="7" s="1"/>
  <c r="BA484" i="7"/>
  <c r="BM507" i="7"/>
  <c r="DI481" i="7"/>
  <c r="DA481" i="7"/>
  <c r="CS481" i="7"/>
  <c r="DM481" i="7"/>
  <c r="DE481" i="7"/>
  <c r="CW481" i="7"/>
  <c r="DC481" i="7"/>
  <c r="CR481" i="7"/>
  <c r="DL481" i="7"/>
  <c r="DB481" i="7"/>
  <c r="CQ481" i="7"/>
  <c r="DK481" i="7"/>
  <c r="CZ481" i="7"/>
  <c r="CP481" i="7"/>
  <c r="DJ481" i="7"/>
  <c r="CY481" i="7"/>
  <c r="DH481" i="7"/>
  <c r="CX481" i="7"/>
  <c r="CV481" i="7"/>
  <c r="CU481" i="7"/>
  <c r="CT481" i="7"/>
  <c r="DF481" i="7"/>
  <c r="DG481" i="7"/>
  <c r="DD481" i="7"/>
  <c r="G480" i="7"/>
  <c r="BG454" i="7"/>
  <c r="D500" i="7"/>
  <c r="BA500" i="7" s="1"/>
  <c r="BA474" i="7"/>
  <c r="E505" i="7"/>
  <c r="BC505" i="7" s="1"/>
  <c r="BC479" i="7"/>
  <c r="G516" i="7"/>
  <c r="BG516" i="7" s="1"/>
  <c r="BG490" i="7"/>
  <c r="G500" i="7"/>
  <c r="BG500" i="7" s="1"/>
  <c r="BG474" i="7"/>
  <c r="C494" i="7"/>
  <c r="AZ468" i="7"/>
  <c r="E521" i="7"/>
  <c r="BC521" i="7" s="1"/>
  <c r="BC495" i="7"/>
  <c r="D514" i="7"/>
  <c r="BA514" i="7" s="1"/>
  <c r="BA488" i="7"/>
  <c r="G483" i="7"/>
  <c r="BG457" i="7"/>
  <c r="BJ457" i="7" s="1"/>
  <c r="DN467" i="7"/>
  <c r="G514" i="7"/>
  <c r="BG514" i="7" s="1"/>
  <c r="BG488" i="7"/>
  <c r="H512" i="7"/>
  <c r="BH512" i="7" s="1"/>
  <c r="BH486" i="7"/>
  <c r="G505" i="7"/>
  <c r="BG505" i="7" s="1"/>
  <c r="BG479" i="7"/>
  <c r="D504" i="7"/>
  <c r="BA504" i="7" s="1"/>
  <c r="BA478" i="7"/>
  <c r="BM521" i="7"/>
  <c r="DI495" i="7"/>
  <c r="DA495" i="7"/>
  <c r="CS495" i="7"/>
  <c r="DH495" i="7"/>
  <c r="CZ495" i="7"/>
  <c r="CR495" i="7"/>
  <c r="DG495" i="7"/>
  <c r="CY495" i="7"/>
  <c r="CQ495" i="7"/>
  <c r="DF495" i="7"/>
  <c r="CX495" i="7"/>
  <c r="CP495" i="7"/>
  <c r="DM495" i="7"/>
  <c r="DE495" i="7"/>
  <c r="CW495" i="7"/>
  <c r="DD495" i="7"/>
  <c r="DC495" i="7"/>
  <c r="DB495" i="7"/>
  <c r="CV495" i="7"/>
  <c r="CU495" i="7"/>
  <c r="DL495" i="7"/>
  <c r="DK495" i="7"/>
  <c r="DJ495" i="7"/>
  <c r="CT495" i="7"/>
  <c r="H488" i="7"/>
  <c r="BH462" i="7"/>
  <c r="G515" i="7"/>
  <c r="BG515" i="7" s="1"/>
  <c r="BG489" i="7"/>
  <c r="D507" i="7"/>
  <c r="BA507" i="7" s="1"/>
  <c r="BA481" i="7"/>
  <c r="F479" i="7"/>
  <c r="BF453" i="7"/>
  <c r="BJ453" i="7" s="1"/>
  <c r="D519" i="7"/>
  <c r="BA519" i="7" s="1"/>
  <c r="BA493" i="7"/>
  <c r="H509" i="7"/>
  <c r="BH509" i="7" s="1"/>
  <c r="BH483" i="7"/>
  <c r="BM518" i="7"/>
  <c r="DI492" i="7"/>
  <c r="DA492" i="7"/>
  <c r="CS492" i="7"/>
  <c r="DH492" i="7"/>
  <c r="CZ492" i="7"/>
  <c r="CR492" i="7"/>
  <c r="DG492" i="7"/>
  <c r="CY492" i="7"/>
  <c r="CQ492" i="7"/>
  <c r="DF492" i="7"/>
  <c r="DM492" i="7"/>
  <c r="DE492" i="7"/>
  <c r="CW492" i="7"/>
  <c r="CX492" i="7"/>
  <c r="CV492" i="7"/>
  <c r="DL492" i="7"/>
  <c r="CU492" i="7"/>
  <c r="DK492" i="7"/>
  <c r="CT492" i="7"/>
  <c r="DJ492" i="7"/>
  <c r="CP492" i="7"/>
  <c r="DB492" i="7"/>
  <c r="DD492" i="7"/>
  <c r="DC492" i="7"/>
  <c r="C481" i="7"/>
  <c r="AZ455" i="7"/>
  <c r="G501" i="7"/>
  <c r="BG501" i="7" s="1"/>
  <c r="BG475" i="7"/>
  <c r="G510" i="7"/>
  <c r="BG510" i="7" s="1"/>
  <c r="BG484" i="7"/>
  <c r="H515" i="7"/>
  <c r="BH515" i="7" s="1"/>
  <c r="BH489" i="7"/>
  <c r="G507" i="7"/>
  <c r="BG507" i="7" s="1"/>
  <c r="BG481" i="7"/>
  <c r="D505" i="7"/>
  <c r="BA505" i="7" s="1"/>
  <c r="BA479" i="7"/>
  <c r="G508" i="7"/>
  <c r="BG508" i="7" s="1"/>
  <c r="BG482" i="7"/>
  <c r="C490" i="7"/>
  <c r="AZ464" i="7"/>
  <c r="G518" i="7"/>
  <c r="BG518" i="7" s="1"/>
  <c r="BG492" i="7"/>
  <c r="D501" i="7"/>
  <c r="BA501" i="7" s="1"/>
  <c r="BJ501" i="7" s="1"/>
  <c r="BA475" i="7"/>
  <c r="F503" i="7"/>
  <c r="BF503" i="7" s="1"/>
  <c r="BF477" i="7"/>
  <c r="E481" i="7"/>
  <c r="BC455" i="7"/>
  <c r="G521" i="7"/>
  <c r="BG521" i="7" s="1"/>
  <c r="BG495" i="7"/>
  <c r="BM516" i="7"/>
  <c r="DI490" i="7"/>
  <c r="DA490" i="7"/>
  <c r="DK490" i="7"/>
  <c r="DB490" i="7"/>
  <c r="CS490" i="7"/>
  <c r="DJ490" i="7"/>
  <c r="CZ490" i="7"/>
  <c r="CR490" i="7"/>
  <c r="DH490" i="7"/>
  <c r="CY490" i="7"/>
  <c r="CQ490" i="7"/>
  <c r="DG490" i="7"/>
  <c r="CX490" i="7"/>
  <c r="CP490" i="7"/>
  <c r="DF490" i="7"/>
  <c r="CW490" i="7"/>
  <c r="CT490" i="7"/>
  <c r="DM490" i="7"/>
  <c r="DL490" i="7"/>
  <c r="DE490" i="7"/>
  <c r="DD490" i="7"/>
  <c r="DC490" i="7"/>
  <c r="CV490" i="7"/>
  <c r="CU490" i="7"/>
  <c r="E500" i="7"/>
  <c r="BC500" i="7" s="1"/>
  <c r="BC474" i="7"/>
  <c r="BM517" i="7"/>
  <c r="DI491" i="7"/>
  <c r="DA491" i="7"/>
  <c r="CS491" i="7"/>
  <c r="DH491" i="7"/>
  <c r="CZ491" i="7"/>
  <c r="CR491" i="7"/>
  <c r="DL491" i="7"/>
  <c r="DB491" i="7"/>
  <c r="CP491" i="7"/>
  <c r="DK491" i="7"/>
  <c r="CY491" i="7"/>
  <c r="DJ491" i="7"/>
  <c r="CX491" i="7"/>
  <c r="DG491" i="7"/>
  <c r="CW491" i="7"/>
  <c r="DF491" i="7"/>
  <c r="CV491" i="7"/>
  <c r="DD491" i="7"/>
  <c r="DC491" i="7"/>
  <c r="CU491" i="7"/>
  <c r="CT491" i="7"/>
  <c r="CQ491" i="7"/>
  <c r="DM491" i="7"/>
  <c r="DE491" i="7"/>
  <c r="DN462" i="7"/>
  <c r="BM511" i="7"/>
  <c r="DI485" i="7"/>
  <c r="DA485" i="7"/>
  <c r="CS485" i="7"/>
  <c r="DH485" i="7"/>
  <c r="CZ485" i="7"/>
  <c r="CR485" i="7"/>
  <c r="DG485" i="7"/>
  <c r="CY485" i="7"/>
  <c r="CQ485" i="7"/>
  <c r="DF485" i="7"/>
  <c r="CX485" i="7"/>
  <c r="CP485" i="7"/>
  <c r="DM485" i="7"/>
  <c r="DE485" i="7"/>
  <c r="CW485" i="7"/>
  <c r="DB485" i="7"/>
  <c r="CV485" i="7"/>
  <c r="CU485" i="7"/>
  <c r="DL485" i="7"/>
  <c r="CT485" i="7"/>
  <c r="DK485" i="7"/>
  <c r="DC485" i="7"/>
  <c r="DJ485" i="7"/>
  <c r="DD485" i="7"/>
  <c r="E489" i="7"/>
  <c r="BC463" i="7"/>
  <c r="BM479" i="7"/>
  <c r="DM453" i="7"/>
  <c r="DE453" i="7"/>
  <c r="CW453" i="7"/>
  <c r="DL453" i="7"/>
  <c r="DD453" i="7"/>
  <c r="CV453" i="7"/>
  <c r="DK453" i="7"/>
  <c r="DC453" i="7"/>
  <c r="CU453" i="7"/>
  <c r="DJ453" i="7"/>
  <c r="DB453" i="7"/>
  <c r="CT453" i="7"/>
  <c r="DI453" i="7"/>
  <c r="DA453" i="7"/>
  <c r="CS453" i="7"/>
  <c r="DH453" i="7"/>
  <c r="CZ453" i="7"/>
  <c r="CR453" i="7"/>
  <c r="DF453" i="7"/>
  <c r="CY453" i="7"/>
  <c r="CX453" i="7"/>
  <c r="CQ453" i="7"/>
  <c r="CP453" i="7"/>
  <c r="DG453" i="7"/>
  <c r="G502" i="7"/>
  <c r="BG502" i="7" s="1"/>
  <c r="BG476" i="7"/>
  <c r="DN457" i="7"/>
  <c r="BM509" i="7"/>
  <c r="DI483" i="7"/>
  <c r="DA483" i="7"/>
  <c r="CS483" i="7"/>
  <c r="DH483" i="7"/>
  <c r="CZ483" i="7"/>
  <c r="CR483" i="7"/>
  <c r="DF483" i="7"/>
  <c r="CX483" i="7"/>
  <c r="CP483" i="7"/>
  <c r="DM483" i="7"/>
  <c r="DE483" i="7"/>
  <c r="CW483" i="7"/>
  <c r="DK483" i="7"/>
  <c r="CU483" i="7"/>
  <c r="DJ483" i="7"/>
  <c r="CT483" i="7"/>
  <c r="DG483" i="7"/>
  <c r="CQ483" i="7"/>
  <c r="DD483" i="7"/>
  <c r="DC483" i="7"/>
  <c r="DL483" i="7"/>
  <c r="DB483" i="7"/>
  <c r="CY483" i="7"/>
  <c r="CV483" i="7"/>
  <c r="BM499" i="7"/>
  <c r="DJ473" i="7"/>
  <c r="DB473" i="7"/>
  <c r="CT473" i="7"/>
  <c r="DH473" i="7"/>
  <c r="CZ473" i="7"/>
  <c r="CR473" i="7"/>
  <c r="DF473" i="7"/>
  <c r="CX473" i="7"/>
  <c r="CP473" i="7"/>
  <c r="DC473" i="7"/>
  <c r="DM473" i="7"/>
  <c r="DA473" i="7"/>
  <c r="DL473" i="7"/>
  <c r="CY473" i="7"/>
  <c r="DK473" i="7"/>
  <c r="CW473" i="7"/>
  <c r="DE473" i="7"/>
  <c r="CS473" i="7"/>
  <c r="DI473" i="7"/>
  <c r="DG473" i="7"/>
  <c r="DD473" i="7"/>
  <c r="CV473" i="7"/>
  <c r="CU473" i="7"/>
  <c r="CQ473" i="7"/>
  <c r="G499" i="7"/>
  <c r="BG499" i="7" s="1"/>
  <c r="BG473" i="7"/>
  <c r="DN463" i="7"/>
  <c r="F500" i="7"/>
  <c r="BF500" i="7" s="1"/>
  <c r="BF474" i="7"/>
  <c r="BC492" i="7"/>
  <c r="E518" i="7"/>
  <c r="BC518" i="7" s="1"/>
  <c r="H516" i="7"/>
  <c r="BH516" i="7" s="1"/>
  <c r="BH490" i="7"/>
  <c r="BM477" i="7"/>
  <c r="DM451" i="7"/>
  <c r="DE451" i="7"/>
  <c r="CW451" i="7"/>
  <c r="DL451" i="7"/>
  <c r="DD451" i="7"/>
  <c r="CV451" i="7"/>
  <c r="DK451" i="7"/>
  <c r="DC451" i="7"/>
  <c r="CU451" i="7"/>
  <c r="DI451" i="7"/>
  <c r="DA451" i="7"/>
  <c r="CS451" i="7"/>
  <c r="DH451" i="7"/>
  <c r="CZ451" i="7"/>
  <c r="CR451" i="7"/>
  <c r="CT451" i="7"/>
  <c r="CQ451" i="7"/>
  <c r="DJ451" i="7"/>
  <c r="CP451" i="7"/>
  <c r="DG451" i="7"/>
  <c r="DF451" i="7"/>
  <c r="CY451" i="7"/>
  <c r="CX451" i="7"/>
  <c r="DB451" i="7"/>
  <c r="F516" i="7"/>
  <c r="BF516" i="7" s="1"/>
  <c r="BF490" i="7"/>
  <c r="BM482" i="7"/>
  <c r="DK456" i="7"/>
  <c r="DC456" i="7"/>
  <c r="CU456" i="7"/>
  <c r="DF456" i="7"/>
  <c r="CW456" i="7"/>
  <c r="DE456" i="7"/>
  <c r="CV456" i="7"/>
  <c r="DM456" i="7"/>
  <c r="DD456" i="7"/>
  <c r="CT456" i="7"/>
  <c r="DL456" i="7"/>
  <c r="DB456" i="7"/>
  <c r="CS456" i="7"/>
  <c r="DJ456" i="7"/>
  <c r="DA456" i="7"/>
  <c r="CR456" i="7"/>
  <c r="DI456" i="7"/>
  <c r="CZ456" i="7"/>
  <c r="CQ456" i="7"/>
  <c r="DH456" i="7"/>
  <c r="DG456" i="7"/>
  <c r="CX456" i="7"/>
  <c r="CP456" i="7"/>
  <c r="CY456" i="7"/>
  <c r="BJ434" i="7"/>
  <c r="F507" i="7"/>
  <c r="BF507" i="7" s="1"/>
  <c r="BF481" i="7"/>
  <c r="F514" i="7"/>
  <c r="BF514" i="7" s="1"/>
  <c r="BF488" i="7"/>
  <c r="BM513" i="7"/>
  <c r="DI487" i="7"/>
  <c r="DA487" i="7"/>
  <c r="CS487" i="7"/>
  <c r="DH487" i="7"/>
  <c r="CZ487" i="7"/>
  <c r="CR487" i="7"/>
  <c r="DG487" i="7"/>
  <c r="CY487" i="7"/>
  <c r="CQ487" i="7"/>
  <c r="DF487" i="7"/>
  <c r="CX487" i="7"/>
  <c r="CP487" i="7"/>
  <c r="DM487" i="7"/>
  <c r="DE487" i="7"/>
  <c r="CW487" i="7"/>
  <c r="DD487" i="7"/>
  <c r="DC487" i="7"/>
  <c r="DB487" i="7"/>
  <c r="CV487" i="7"/>
  <c r="CU487" i="7"/>
  <c r="DL487" i="7"/>
  <c r="DK487" i="7"/>
  <c r="DJ487" i="7"/>
  <c r="CT487" i="7"/>
  <c r="BM514" i="7"/>
  <c r="DI488" i="7"/>
  <c r="DA488" i="7"/>
  <c r="CS488" i="7"/>
  <c r="DH488" i="7"/>
  <c r="CZ488" i="7"/>
  <c r="CR488" i="7"/>
  <c r="DG488" i="7"/>
  <c r="CY488" i="7"/>
  <c r="CQ488" i="7"/>
  <c r="DF488" i="7"/>
  <c r="CX488" i="7"/>
  <c r="CP488" i="7"/>
  <c r="DM488" i="7"/>
  <c r="DE488" i="7"/>
  <c r="CW488" i="7"/>
  <c r="DJ488" i="7"/>
  <c r="DD488" i="7"/>
  <c r="DC488" i="7"/>
  <c r="DB488" i="7"/>
  <c r="CV488" i="7"/>
  <c r="DL488" i="7"/>
  <c r="CT488" i="7"/>
  <c r="CU488" i="7"/>
  <c r="DK488" i="7"/>
  <c r="H517" i="7"/>
  <c r="BH517" i="7" s="1"/>
  <c r="BH491" i="7"/>
  <c r="DN459" i="7"/>
  <c r="BM502" i="7"/>
  <c r="DI476" i="7"/>
  <c r="DA476" i="7"/>
  <c r="CS476" i="7"/>
  <c r="DH476" i="7"/>
  <c r="CZ476" i="7"/>
  <c r="CR476" i="7"/>
  <c r="DG476" i="7"/>
  <c r="CY476" i="7"/>
  <c r="CQ476" i="7"/>
  <c r="DF476" i="7"/>
  <c r="CX476" i="7"/>
  <c r="CP476" i="7"/>
  <c r="DM476" i="7"/>
  <c r="DE476" i="7"/>
  <c r="CW476" i="7"/>
  <c r="DK476" i="7"/>
  <c r="DJ476" i="7"/>
  <c r="DD476" i="7"/>
  <c r="DC476" i="7"/>
  <c r="CU476" i="7"/>
  <c r="DL476" i="7"/>
  <c r="DB476" i="7"/>
  <c r="CV476" i="7"/>
  <c r="CT476" i="7"/>
  <c r="D511" i="7"/>
  <c r="BA511" i="7" s="1"/>
  <c r="BA485" i="7"/>
  <c r="BM474" i="7"/>
  <c r="DI448" i="7"/>
  <c r="DA448" i="7"/>
  <c r="CS448" i="7"/>
  <c r="DH448" i="7"/>
  <c r="CZ448" i="7"/>
  <c r="CR448" i="7"/>
  <c r="DJ448" i="7"/>
  <c r="CX448" i="7"/>
  <c r="DG448" i="7"/>
  <c r="CW448" i="7"/>
  <c r="DF448" i="7"/>
  <c r="CV448" i="7"/>
  <c r="DE448" i="7"/>
  <c r="CU448" i="7"/>
  <c r="DD448" i="7"/>
  <c r="CT448" i="7"/>
  <c r="DL448" i="7"/>
  <c r="DB448" i="7"/>
  <c r="CP448" i="7"/>
  <c r="CY448" i="7"/>
  <c r="CQ448" i="7"/>
  <c r="DK448" i="7"/>
  <c r="DC448" i="7"/>
  <c r="DM448" i="7"/>
  <c r="F493" i="7"/>
  <c r="BF467" i="7"/>
  <c r="F520" i="7"/>
  <c r="BF520" i="7" s="1"/>
  <c r="BF494" i="7"/>
  <c r="BM498" i="7"/>
  <c r="DK472" i="7"/>
  <c r="DC472" i="7"/>
  <c r="CU472" i="7"/>
  <c r="DI472" i="7"/>
  <c r="DA472" i="7"/>
  <c r="CS472" i="7"/>
  <c r="DG472" i="7"/>
  <c r="CY472" i="7"/>
  <c r="CQ472" i="7"/>
  <c r="DF472" i="7"/>
  <c r="CT472" i="7"/>
  <c r="DE472" i="7"/>
  <c r="CR472" i="7"/>
  <c r="DD472" i="7"/>
  <c r="CP472" i="7"/>
  <c r="DB472" i="7"/>
  <c r="DJ472" i="7"/>
  <c r="CW472" i="7"/>
  <c r="CV472" i="7"/>
  <c r="DM472" i="7"/>
  <c r="DL472" i="7"/>
  <c r="DH472" i="7"/>
  <c r="CZ472" i="7"/>
  <c r="CX472" i="7"/>
  <c r="D517" i="7"/>
  <c r="BA517" i="7" s="1"/>
  <c r="BA491" i="7"/>
  <c r="D490" i="7"/>
  <c r="BA464" i="7"/>
  <c r="F499" i="7"/>
  <c r="BF499" i="7" s="1"/>
  <c r="BF473" i="7"/>
  <c r="E509" i="7"/>
  <c r="BC509" i="7" s="1"/>
  <c r="BC483" i="7"/>
  <c r="C486" i="7"/>
  <c r="AZ460" i="7"/>
  <c r="H511" i="7"/>
  <c r="BH511" i="7" s="1"/>
  <c r="BH485" i="7"/>
  <c r="E508" i="7"/>
  <c r="BC508" i="7" s="1"/>
  <c r="BC482" i="7"/>
  <c r="H506" i="7"/>
  <c r="BH506" i="7" s="1"/>
  <c r="BH480" i="7"/>
  <c r="F489" i="7"/>
  <c r="BF463" i="7"/>
  <c r="H499" i="7"/>
  <c r="BH499" i="7" s="1"/>
  <c r="BH473" i="7"/>
  <c r="D502" i="7"/>
  <c r="BA502" i="7" s="1"/>
  <c r="BJ502" i="7" s="1"/>
  <c r="BA476" i="7"/>
  <c r="C489" i="7"/>
  <c r="AZ463" i="7"/>
  <c r="C499" i="7"/>
  <c r="AZ499" i="7" s="1"/>
  <c r="AZ473" i="7"/>
  <c r="G517" i="7"/>
  <c r="BG517" i="7" s="1"/>
  <c r="BG491" i="7"/>
  <c r="G498" i="7"/>
  <c r="BG498" i="7" s="1"/>
  <c r="BG472" i="7"/>
  <c r="H503" i="7"/>
  <c r="BH503" i="7" s="1"/>
  <c r="BH477" i="7"/>
  <c r="DN460" i="7"/>
  <c r="E499" i="7"/>
  <c r="BC499" i="7" s="1"/>
  <c r="BC473" i="7"/>
  <c r="H504" i="7"/>
  <c r="BH504" i="7" s="1"/>
  <c r="BH478" i="7"/>
  <c r="BM519" i="7"/>
  <c r="DI493" i="7"/>
  <c r="DA493" i="7"/>
  <c r="CS493" i="7"/>
  <c r="DH493" i="7"/>
  <c r="CZ493" i="7"/>
  <c r="CR493" i="7"/>
  <c r="DG493" i="7"/>
  <c r="CY493" i="7"/>
  <c r="CQ493" i="7"/>
  <c r="DF493" i="7"/>
  <c r="CX493" i="7"/>
  <c r="CP493" i="7"/>
  <c r="DM493" i="7"/>
  <c r="DE493" i="7"/>
  <c r="CW493" i="7"/>
  <c r="DB493" i="7"/>
  <c r="CV493" i="7"/>
  <c r="CU493" i="7"/>
  <c r="DL493" i="7"/>
  <c r="CT493" i="7"/>
  <c r="DK493" i="7"/>
  <c r="DJ493" i="7"/>
  <c r="DD493" i="7"/>
  <c r="DC493" i="7"/>
  <c r="F506" i="7"/>
  <c r="BF506" i="7" s="1"/>
  <c r="BF480" i="7"/>
  <c r="DN423" i="7"/>
  <c r="F512" i="7"/>
  <c r="BF512" i="7" s="1"/>
  <c r="BF486" i="7"/>
  <c r="E504" i="7"/>
  <c r="BC504" i="7" s="1"/>
  <c r="BC478" i="7"/>
  <c r="E503" i="7"/>
  <c r="BC503" i="7" s="1"/>
  <c r="BJ503" i="7" s="1"/>
  <c r="BC477" i="7"/>
  <c r="BJ477" i="7" s="1"/>
  <c r="DN447" i="7"/>
  <c r="BM515" i="7"/>
  <c r="DI489" i="7"/>
  <c r="DA489" i="7"/>
  <c r="CS489" i="7"/>
  <c r="DH489" i="7"/>
  <c r="CZ489" i="7"/>
  <c r="CR489" i="7"/>
  <c r="DG489" i="7"/>
  <c r="CY489" i="7"/>
  <c r="CQ489" i="7"/>
  <c r="DF489" i="7"/>
  <c r="CX489" i="7"/>
  <c r="CP489" i="7"/>
  <c r="DM489" i="7"/>
  <c r="DE489" i="7"/>
  <c r="CW489" i="7"/>
  <c r="DK489" i="7"/>
  <c r="DJ489" i="7"/>
  <c r="DD489" i="7"/>
  <c r="DC489" i="7"/>
  <c r="DB489" i="7"/>
  <c r="CU489" i="7"/>
  <c r="CT489" i="7"/>
  <c r="DL489" i="7"/>
  <c r="CV489" i="7"/>
  <c r="BM510" i="7"/>
  <c r="DI484" i="7"/>
  <c r="DA484" i="7"/>
  <c r="CS484" i="7"/>
  <c r="DH484" i="7"/>
  <c r="CZ484" i="7"/>
  <c r="CR484" i="7"/>
  <c r="DF484" i="7"/>
  <c r="CX484" i="7"/>
  <c r="CP484" i="7"/>
  <c r="DM484" i="7"/>
  <c r="DE484" i="7"/>
  <c r="CW484" i="7"/>
  <c r="DC484" i="7"/>
  <c r="DB484" i="7"/>
  <c r="CY484" i="7"/>
  <c r="DL484" i="7"/>
  <c r="CV484" i="7"/>
  <c r="DK484" i="7"/>
  <c r="CU484" i="7"/>
  <c r="DJ484" i="7"/>
  <c r="DG484" i="7"/>
  <c r="CQ484" i="7"/>
  <c r="DD484" i="7"/>
  <c r="CT484" i="7"/>
  <c r="D513" i="7"/>
  <c r="BA513" i="7" s="1"/>
  <c r="BA487" i="7"/>
  <c r="DN466" i="7"/>
  <c r="H513" i="7"/>
  <c r="BH513" i="7" s="1"/>
  <c r="BH487" i="7"/>
  <c r="BM504" i="7"/>
  <c r="DI478" i="7"/>
  <c r="DA478" i="7"/>
  <c r="CS478" i="7"/>
  <c r="DH478" i="7"/>
  <c r="CZ478" i="7"/>
  <c r="CR478" i="7"/>
  <c r="DG478" i="7"/>
  <c r="CY478" i="7"/>
  <c r="CQ478" i="7"/>
  <c r="DF478" i="7"/>
  <c r="CX478" i="7"/>
  <c r="CP478" i="7"/>
  <c r="DM478" i="7"/>
  <c r="DE478" i="7"/>
  <c r="CW478" i="7"/>
  <c r="CU478" i="7"/>
  <c r="DL478" i="7"/>
  <c r="CT478" i="7"/>
  <c r="DK478" i="7"/>
  <c r="DJ478" i="7"/>
  <c r="DB478" i="7"/>
  <c r="DD478" i="7"/>
  <c r="DC478" i="7"/>
  <c r="CV478" i="7"/>
  <c r="H521" i="7"/>
  <c r="BH521" i="7" s="1"/>
  <c r="BH495" i="7"/>
  <c r="BJ495" i="7" s="1"/>
  <c r="F502" i="7"/>
  <c r="BF502" i="7" s="1"/>
  <c r="BF476" i="7"/>
  <c r="E516" i="7"/>
  <c r="BC516" i="7" s="1"/>
  <c r="BC490" i="7"/>
  <c r="BJ446" i="7"/>
  <c r="G520" i="7"/>
  <c r="BG520" i="7" s="1"/>
  <c r="BG494" i="7"/>
  <c r="H484" i="7"/>
  <c r="BH458" i="7"/>
  <c r="F498" i="7"/>
  <c r="BF498" i="7" s="1"/>
  <c r="BF472" i="7"/>
  <c r="H492" i="7"/>
  <c r="BH466" i="7"/>
  <c r="BJ466" i="7" s="1"/>
  <c r="DN468" i="7"/>
  <c r="BC494" i="7"/>
  <c r="E520" i="7"/>
  <c r="BC520" i="7" s="1"/>
  <c r="BJ433" i="7"/>
  <c r="DN461" i="7"/>
  <c r="G487" i="7"/>
  <c r="BG461" i="7"/>
  <c r="BJ461" i="7" s="1"/>
  <c r="F513" i="7"/>
  <c r="BF513" i="7" s="1"/>
  <c r="BF487" i="7"/>
  <c r="DN422" i="7"/>
  <c r="H519" i="7"/>
  <c r="BH519" i="7" s="1"/>
  <c r="BH493" i="7"/>
  <c r="D521" i="7"/>
  <c r="BA521" i="7" s="1"/>
  <c r="BA495" i="7"/>
  <c r="F504" i="7"/>
  <c r="BF504" i="7" s="1"/>
  <c r="BF478" i="7"/>
  <c r="DN446" i="7"/>
  <c r="F508" i="7"/>
  <c r="BF508" i="7" s="1"/>
  <c r="BF482" i="7"/>
  <c r="G512" i="7"/>
  <c r="BG512" i="7" s="1"/>
  <c r="BG486" i="7"/>
  <c r="E488" i="7"/>
  <c r="BC462" i="7"/>
  <c r="BJ462" i="7" s="1"/>
  <c r="BM506" i="7"/>
  <c r="DI480" i="7"/>
  <c r="DA480" i="7"/>
  <c r="CS480" i="7"/>
  <c r="DM480" i="7"/>
  <c r="DE480" i="7"/>
  <c r="CW480" i="7"/>
  <c r="DK480" i="7"/>
  <c r="CZ480" i="7"/>
  <c r="CP480" i="7"/>
  <c r="DJ480" i="7"/>
  <c r="CY480" i="7"/>
  <c r="DH480" i="7"/>
  <c r="CX480" i="7"/>
  <c r="DG480" i="7"/>
  <c r="CV480" i="7"/>
  <c r="DF480" i="7"/>
  <c r="CU480" i="7"/>
  <c r="DL480" i="7"/>
  <c r="DD480" i="7"/>
  <c r="DC480" i="7"/>
  <c r="DB480" i="7"/>
  <c r="CQ480" i="7"/>
  <c r="CR480" i="7"/>
  <c r="CT480" i="7"/>
  <c r="E506" i="7"/>
  <c r="BC506" i="7" s="1"/>
  <c r="BC480" i="7"/>
  <c r="C482" i="7"/>
  <c r="AZ456" i="7"/>
  <c r="E485" i="7"/>
  <c r="BC459" i="7"/>
  <c r="F509" i="7"/>
  <c r="BF509" i="7" s="1"/>
  <c r="BF483" i="7"/>
  <c r="G511" i="7"/>
  <c r="BG511" i="7" s="1"/>
  <c r="BG485" i="7"/>
  <c r="H501" i="7"/>
  <c r="BH501" i="7" s="1"/>
  <c r="BH475" i="7"/>
  <c r="F510" i="7"/>
  <c r="BF510" i="7" s="1"/>
  <c r="BF484" i="7"/>
  <c r="C485" i="7"/>
  <c r="AZ459" i="7"/>
  <c r="BM512" i="7"/>
  <c r="DI486" i="7"/>
  <c r="DA486" i="7"/>
  <c r="CS486" i="7"/>
  <c r="DH486" i="7"/>
  <c r="CZ486" i="7"/>
  <c r="CR486" i="7"/>
  <c r="DG486" i="7"/>
  <c r="CY486" i="7"/>
  <c r="CQ486" i="7"/>
  <c r="DF486" i="7"/>
  <c r="CX486" i="7"/>
  <c r="CP486" i="7"/>
  <c r="DM486" i="7"/>
  <c r="DE486" i="7"/>
  <c r="CW486" i="7"/>
  <c r="DC486" i="7"/>
  <c r="DB486" i="7"/>
  <c r="CV486" i="7"/>
  <c r="CU486" i="7"/>
  <c r="DL486" i="7"/>
  <c r="CT486" i="7"/>
  <c r="DD486" i="7"/>
  <c r="DK486" i="7"/>
  <c r="DJ486" i="7"/>
  <c r="E502" i="7"/>
  <c r="BC502" i="7" s="1"/>
  <c r="BC476" i="7"/>
  <c r="DN465" i="7"/>
  <c r="E484" i="7"/>
  <c r="BC458" i="7"/>
  <c r="BJ458" i="7" s="1"/>
  <c r="F518" i="7"/>
  <c r="BF518" i="7" s="1"/>
  <c r="BF492" i="7"/>
  <c r="C493" i="7"/>
  <c r="AZ467" i="7"/>
  <c r="F485" i="7"/>
  <c r="BF459" i="7"/>
  <c r="DN427" i="7"/>
  <c r="H508" i="7"/>
  <c r="BH508" i="7" s="1"/>
  <c r="BH482" i="7"/>
  <c r="D486" i="7"/>
  <c r="BA460" i="7"/>
  <c r="D482" i="7"/>
  <c r="BA456" i="7"/>
  <c r="DN455" i="7"/>
  <c r="E493" i="7"/>
  <c r="BC467" i="7"/>
  <c r="D498" i="7"/>
  <c r="BA498" i="7" s="1"/>
  <c r="BA472" i="7"/>
  <c r="DN469" i="7"/>
  <c r="E512" i="7"/>
  <c r="BC512" i="7" s="1"/>
  <c r="BC486" i="7"/>
  <c r="F517" i="7"/>
  <c r="BF517" i="7" s="1"/>
  <c r="BF491" i="7"/>
  <c r="DN425" i="7"/>
  <c r="G504" i="7"/>
  <c r="BG504" i="7" s="1"/>
  <c r="BG478" i="7"/>
  <c r="BJ429" i="7"/>
  <c r="DN430" i="7"/>
  <c r="AP473" i="6"/>
  <c r="AP498" i="6"/>
  <c r="AP499" i="6" s="1"/>
  <c r="AL444" i="6"/>
  <c r="AM444" i="6"/>
  <c r="AD492" i="6"/>
  <c r="AL466" i="6"/>
  <c r="AD488" i="6"/>
  <c r="AL462" i="6"/>
  <c r="AM449" i="6"/>
  <c r="AE475" i="6"/>
  <c r="AD494" i="6"/>
  <c r="AL468" i="6"/>
  <c r="AD490" i="6"/>
  <c r="AL464" i="6"/>
  <c r="AM452" i="6"/>
  <c r="AE478" i="6"/>
  <c r="AM485" i="6"/>
  <c r="AE511" i="6"/>
  <c r="AM511" i="6" s="1"/>
  <c r="AM467" i="6"/>
  <c r="AE493" i="6"/>
  <c r="AM468" i="6"/>
  <c r="AE494" i="6"/>
  <c r="AD474" i="6"/>
  <c r="AL448" i="6"/>
  <c r="AL451" i="6"/>
  <c r="AD477" i="6"/>
  <c r="AM457" i="6"/>
  <c r="AE483" i="6"/>
  <c r="AM451" i="6"/>
  <c r="AE477" i="6"/>
  <c r="AD472" i="6"/>
  <c r="AL446" i="6"/>
  <c r="AM458" i="6"/>
  <c r="AE484" i="6"/>
  <c r="AM462" i="6"/>
  <c r="AE488" i="6"/>
  <c r="AD478" i="6"/>
  <c r="AL452" i="6"/>
  <c r="AM466" i="6"/>
  <c r="AE492" i="6"/>
  <c r="AL465" i="6"/>
  <c r="AD491" i="6"/>
  <c r="AM454" i="6"/>
  <c r="AE480" i="6"/>
  <c r="AM465" i="6"/>
  <c r="AE491" i="6"/>
  <c r="AM446" i="6"/>
  <c r="AE472" i="6"/>
  <c r="AM473" i="6"/>
  <c r="AE499" i="6"/>
  <c r="AM499" i="6" s="1"/>
  <c r="AL449" i="6"/>
  <c r="AD475" i="6"/>
  <c r="AD489" i="6"/>
  <c r="AL463" i="6"/>
  <c r="AM460" i="6"/>
  <c r="AE486" i="6"/>
  <c r="AD480" i="6"/>
  <c r="AL454" i="6"/>
  <c r="AL453" i="6"/>
  <c r="AD479" i="6"/>
  <c r="AM469" i="6"/>
  <c r="AE495" i="6"/>
  <c r="AD484" i="6"/>
  <c r="AL458" i="6"/>
  <c r="AD486" i="6"/>
  <c r="AL460" i="6"/>
  <c r="AM474" i="6"/>
  <c r="AE500" i="6"/>
  <c r="AM500" i="6" s="1"/>
  <c r="AL461" i="6"/>
  <c r="AD487" i="6"/>
  <c r="AM450" i="6"/>
  <c r="AE476" i="6"/>
  <c r="AM489" i="6"/>
  <c r="AE515" i="6"/>
  <c r="AM515" i="6" s="1"/>
  <c r="AM490" i="6"/>
  <c r="AE516" i="6"/>
  <c r="AM516" i="6" s="1"/>
  <c r="AD481" i="6"/>
  <c r="AL455" i="6"/>
  <c r="AD485" i="6"/>
  <c r="AL459" i="6"/>
  <c r="AM461" i="6"/>
  <c r="AE487" i="6"/>
  <c r="AD476" i="6"/>
  <c r="AL450" i="6"/>
  <c r="AD493" i="6"/>
  <c r="AL467" i="6"/>
  <c r="AM455" i="6"/>
  <c r="AE481" i="6"/>
  <c r="AM453" i="6"/>
  <c r="AE479" i="6"/>
  <c r="AD473" i="6"/>
  <c r="AL447" i="6"/>
  <c r="AD482" i="6"/>
  <c r="AL456" i="6"/>
  <c r="AM456" i="6"/>
  <c r="AE482" i="6"/>
  <c r="AL469" i="6"/>
  <c r="AD495" i="6"/>
  <c r="AL457" i="6"/>
  <c r="AD483" i="6"/>
  <c r="BJ517" i="7" l="1"/>
  <c r="BJ468" i="7"/>
  <c r="BJ474" i="7"/>
  <c r="BJ476" i="7"/>
  <c r="DT8" i="7" s="1"/>
  <c r="BJ478" i="7"/>
  <c r="BJ500" i="7"/>
  <c r="DT6" i="7" s="1"/>
  <c r="BJ491" i="7"/>
  <c r="DT23" i="7" s="1"/>
  <c r="DN481" i="7"/>
  <c r="DN473" i="7"/>
  <c r="BJ521" i="7"/>
  <c r="DT27" i="7" s="1"/>
  <c r="DN448" i="7"/>
  <c r="DT9" i="7"/>
  <c r="BJ504" i="7"/>
  <c r="DT10" i="7" s="1"/>
  <c r="BJ473" i="7"/>
  <c r="BJ463" i="7"/>
  <c r="DT7" i="7"/>
  <c r="DH515" i="7"/>
  <c r="CZ515" i="7"/>
  <c r="CR515" i="7"/>
  <c r="DG515" i="7"/>
  <c r="CY515" i="7"/>
  <c r="CQ515" i="7"/>
  <c r="DF515" i="7"/>
  <c r="CX515" i="7"/>
  <c r="CP515" i="7"/>
  <c r="DM515" i="7"/>
  <c r="DE515" i="7"/>
  <c r="CW515" i="7"/>
  <c r="DL515" i="7"/>
  <c r="DD515" i="7"/>
  <c r="CV515" i="7"/>
  <c r="DJ515" i="7"/>
  <c r="DB515" i="7"/>
  <c r="CT515" i="7"/>
  <c r="CU515" i="7"/>
  <c r="CS515" i="7"/>
  <c r="DK515" i="7"/>
  <c r="DA515" i="7"/>
  <c r="DI515" i="7"/>
  <c r="DC515" i="7"/>
  <c r="BC484" i="7"/>
  <c r="E510" i="7"/>
  <c r="BC510" i="7" s="1"/>
  <c r="H510" i="7"/>
  <c r="BH510" i="7" s="1"/>
  <c r="BH484" i="7"/>
  <c r="D508" i="7"/>
  <c r="BA508" i="7" s="1"/>
  <c r="BA482" i="7"/>
  <c r="BC485" i="7"/>
  <c r="E511" i="7"/>
  <c r="BC511" i="7" s="1"/>
  <c r="DH506" i="7"/>
  <c r="CZ506" i="7"/>
  <c r="CR506" i="7"/>
  <c r="DG506" i="7"/>
  <c r="CY506" i="7"/>
  <c r="CQ506" i="7"/>
  <c r="DF506" i="7"/>
  <c r="CX506" i="7"/>
  <c r="CP506" i="7"/>
  <c r="DM506" i="7"/>
  <c r="DE506" i="7"/>
  <c r="CW506" i="7"/>
  <c r="DL506" i="7"/>
  <c r="DJ506" i="7"/>
  <c r="DB506" i="7"/>
  <c r="CT506" i="7"/>
  <c r="DD506" i="7"/>
  <c r="DC506" i="7"/>
  <c r="DA506" i="7"/>
  <c r="CV506" i="7"/>
  <c r="CU506" i="7"/>
  <c r="DI506" i="7"/>
  <c r="CS506" i="7"/>
  <c r="DK506" i="7"/>
  <c r="DH519" i="7"/>
  <c r="CZ519" i="7"/>
  <c r="CR519" i="7"/>
  <c r="DG519" i="7"/>
  <c r="CY519" i="7"/>
  <c r="CQ519" i="7"/>
  <c r="DF519" i="7"/>
  <c r="CX519" i="7"/>
  <c r="CP519" i="7"/>
  <c r="DM519" i="7"/>
  <c r="DE519" i="7"/>
  <c r="CW519" i="7"/>
  <c r="DL519" i="7"/>
  <c r="DD519" i="7"/>
  <c r="CV519" i="7"/>
  <c r="DJ519" i="7"/>
  <c r="DB519" i="7"/>
  <c r="CT519" i="7"/>
  <c r="CU519" i="7"/>
  <c r="CS519" i="7"/>
  <c r="DK519" i="7"/>
  <c r="DA519" i="7"/>
  <c r="DI519" i="7"/>
  <c r="DC519" i="7"/>
  <c r="C515" i="7"/>
  <c r="AZ515" i="7" s="1"/>
  <c r="AZ489" i="7"/>
  <c r="F515" i="7"/>
  <c r="BF515" i="7" s="1"/>
  <c r="BF489" i="7"/>
  <c r="BJ460" i="7"/>
  <c r="D516" i="7"/>
  <c r="BA516" i="7" s="1"/>
  <c r="BA490" i="7"/>
  <c r="DI474" i="7"/>
  <c r="DA474" i="7"/>
  <c r="CS474" i="7"/>
  <c r="DG474" i="7"/>
  <c r="CY474" i="7"/>
  <c r="CQ474" i="7"/>
  <c r="DF474" i="7"/>
  <c r="CX474" i="7"/>
  <c r="CP474" i="7"/>
  <c r="DM474" i="7"/>
  <c r="DE474" i="7"/>
  <c r="CW474" i="7"/>
  <c r="DC474" i="7"/>
  <c r="DB474" i="7"/>
  <c r="BM500" i="7"/>
  <c r="CZ474" i="7"/>
  <c r="DL474" i="7"/>
  <c r="CV474" i="7"/>
  <c r="DH474" i="7"/>
  <c r="CR474" i="7"/>
  <c r="DK474" i="7"/>
  <c r="DJ474" i="7"/>
  <c r="DD474" i="7"/>
  <c r="CU474" i="7"/>
  <c r="CT474" i="7"/>
  <c r="DH514" i="7"/>
  <c r="CZ514" i="7"/>
  <c r="CR514" i="7"/>
  <c r="DG514" i="7"/>
  <c r="CY514" i="7"/>
  <c r="CQ514" i="7"/>
  <c r="DF514" i="7"/>
  <c r="CX514" i="7"/>
  <c r="CP514" i="7"/>
  <c r="DM514" i="7"/>
  <c r="DE514" i="7"/>
  <c r="CW514" i="7"/>
  <c r="DL514" i="7"/>
  <c r="DD514" i="7"/>
  <c r="CV514" i="7"/>
  <c r="DJ514" i="7"/>
  <c r="DB514" i="7"/>
  <c r="CT514" i="7"/>
  <c r="DC514" i="7"/>
  <c r="DA514" i="7"/>
  <c r="CU514" i="7"/>
  <c r="CS514" i="7"/>
  <c r="DK514" i="7"/>
  <c r="DI514" i="7"/>
  <c r="BM508" i="7"/>
  <c r="DI482" i="7"/>
  <c r="DA482" i="7"/>
  <c r="CS482" i="7"/>
  <c r="DH482" i="7"/>
  <c r="DM482" i="7"/>
  <c r="DE482" i="7"/>
  <c r="CW482" i="7"/>
  <c r="DF482" i="7"/>
  <c r="CU482" i="7"/>
  <c r="DD482" i="7"/>
  <c r="CT482" i="7"/>
  <c r="DC482" i="7"/>
  <c r="CR482" i="7"/>
  <c r="DB482" i="7"/>
  <c r="CQ482" i="7"/>
  <c r="DL482" i="7"/>
  <c r="CZ482" i="7"/>
  <c r="CP482" i="7"/>
  <c r="DK482" i="7"/>
  <c r="DJ482" i="7"/>
  <c r="DG482" i="7"/>
  <c r="CV482" i="7"/>
  <c r="CX482" i="7"/>
  <c r="CY482" i="7"/>
  <c r="DN451" i="7"/>
  <c r="DN491" i="7"/>
  <c r="E507" i="7"/>
  <c r="BC507" i="7" s="1"/>
  <c r="BC481" i="7"/>
  <c r="DN495" i="7"/>
  <c r="C520" i="7"/>
  <c r="AZ520" i="7" s="1"/>
  <c r="AZ494" i="7"/>
  <c r="BM501" i="7"/>
  <c r="DI475" i="7"/>
  <c r="DA475" i="7"/>
  <c r="CS475" i="7"/>
  <c r="DG475" i="7"/>
  <c r="CY475" i="7"/>
  <c r="CQ475" i="7"/>
  <c r="DF475" i="7"/>
  <c r="CX475" i="7"/>
  <c r="CP475" i="7"/>
  <c r="DM475" i="7"/>
  <c r="DE475" i="7"/>
  <c r="CW475" i="7"/>
  <c r="DK475" i="7"/>
  <c r="CU475" i="7"/>
  <c r="DJ475" i="7"/>
  <c r="CT475" i="7"/>
  <c r="DH475" i="7"/>
  <c r="CR475" i="7"/>
  <c r="DD475" i="7"/>
  <c r="CZ475" i="7"/>
  <c r="DL475" i="7"/>
  <c r="DC475" i="7"/>
  <c r="DB475" i="7"/>
  <c r="CV475" i="7"/>
  <c r="DN494" i="7"/>
  <c r="C511" i="7"/>
  <c r="AZ511" i="7" s="1"/>
  <c r="AZ485" i="7"/>
  <c r="DL504" i="7"/>
  <c r="DD504" i="7"/>
  <c r="CV504" i="7"/>
  <c r="DK504" i="7"/>
  <c r="DC504" i="7"/>
  <c r="CU504" i="7"/>
  <c r="DJ504" i="7"/>
  <c r="DB504" i="7"/>
  <c r="CT504" i="7"/>
  <c r="DI504" i="7"/>
  <c r="DA504" i="7"/>
  <c r="CS504" i="7"/>
  <c r="DH504" i="7"/>
  <c r="CZ504" i="7"/>
  <c r="CR504" i="7"/>
  <c r="CW504" i="7"/>
  <c r="CQ504" i="7"/>
  <c r="DM504" i="7"/>
  <c r="CP504" i="7"/>
  <c r="DG504" i="7"/>
  <c r="DF504" i="7"/>
  <c r="DE504" i="7"/>
  <c r="CY504" i="7"/>
  <c r="CX504" i="7"/>
  <c r="C507" i="7"/>
  <c r="AZ507" i="7" s="1"/>
  <c r="AZ481" i="7"/>
  <c r="BJ481" i="7" s="1"/>
  <c r="BJ499" i="7"/>
  <c r="DT5" i="7" s="1"/>
  <c r="DN480" i="7"/>
  <c r="DH509" i="7"/>
  <c r="CZ509" i="7"/>
  <c r="CR509" i="7"/>
  <c r="DG509" i="7"/>
  <c r="CY509" i="7"/>
  <c r="CQ509" i="7"/>
  <c r="DF509" i="7"/>
  <c r="CX509" i="7"/>
  <c r="CP509" i="7"/>
  <c r="DM509" i="7"/>
  <c r="DE509" i="7"/>
  <c r="CW509" i="7"/>
  <c r="DL509" i="7"/>
  <c r="DD509" i="7"/>
  <c r="CV509" i="7"/>
  <c r="DJ509" i="7"/>
  <c r="DB509" i="7"/>
  <c r="CT509" i="7"/>
  <c r="DK509" i="7"/>
  <c r="DI509" i="7"/>
  <c r="DC509" i="7"/>
  <c r="DA509" i="7"/>
  <c r="CU509" i="7"/>
  <c r="CS509" i="7"/>
  <c r="DH518" i="7"/>
  <c r="CZ518" i="7"/>
  <c r="CR518" i="7"/>
  <c r="DG518" i="7"/>
  <c r="CY518" i="7"/>
  <c r="CQ518" i="7"/>
  <c r="DF518" i="7"/>
  <c r="CX518" i="7"/>
  <c r="CP518" i="7"/>
  <c r="DM518" i="7"/>
  <c r="DE518" i="7"/>
  <c r="CW518" i="7"/>
  <c r="DL518" i="7"/>
  <c r="DD518" i="7"/>
  <c r="CV518" i="7"/>
  <c r="DJ518" i="7"/>
  <c r="DB518" i="7"/>
  <c r="CT518" i="7"/>
  <c r="DC518" i="7"/>
  <c r="DA518" i="7"/>
  <c r="CU518" i="7"/>
  <c r="CS518" i="7"/>
  <c r="DK518" i="7"/>
  <c r="DI518" i="7"/>
  <c r="DN478" i="7"/>
  <c r="DN489" i="7"/>
  <c r="C512" i="7"/>
  <c r="AZ512" i="7" s="1"/>
  <c r="AZ486" i="7"/>
  <c r="DH513" i="7"/>
  <c r="CZ513" i="7"/>
  <c r="CR513" i="7"/>
  <c r="DG513" i="7"/>
  <c r="CY513" i="7"/>
  <c r="CQ513" i="7"/>
  <c r="DF513" i="7"/>
  <c r="CX513" i="7"/>
  <c r="CP513" i="7"/>
  <c r="DM513" i="7"/>
  <c r="DE513" i="7"/>
  <c r="CW513" i="7"/>
  <c r="DL513" i="7"/>
  <c r="DD513" i="7"/>
  <c r="CV513" i="7"/>
  <c r="DJ513" i="7"/>
  <c r="DB513" i="7"/>
  <c r="CT513" i="7"/>
  <c r="DK513" i="7"/>
  <c r="DI513" i="7"/>
  <c r="DC513" i="7"/>
  <c r="DA513" i="7"/>
  <c r="CU513" i="7"/>
  <c r="CS513" i="7"/>
  <c r="DN456" i="7"/>
  <c r="DH517" i="7"/>
  <c r="CZ517" i="7"/>
  <c r="CR517" i="7"/>
  <c r="DG517" i="7"/>
  <c r="CY517" i="7"/>
  <c r="CQ517" i="7"/>
  <c r="DF517" i="7"/>
  <c r="CX517" i="7"/>
  <c r="CP517" i="7"/>
  <c r="DM517" i="7"/>
  <c r="DE517" i="7"/>
  <c r="CW517" i="7"/>
  <c r="DL517" i="7"/>
  <c r="DD517" i="7"/>
  <c r="CV517" i="7"/>
  <c r="DJ517" i="7"/>
  <c r="DB517" i="7"/>
  <c r="CT517" i="7"/>
  <c r="DK517" i="7"/>
  <c r="DI517" i="7"/>
  <c r="DC517" i="7"/>
  <c r="DA517" i="7"/>
  <c r="CU517" i="7"/>
  <c r="CS517" i="7"/>
  <c r="G509" i="7"/>
  <c r="BG509" i="7" s="1"/>
  <c r="BJ509" i="7" s="1"/>
  <c r="BG483" i="7"/>
  <c r="BJ483" i="7" s="1"/>
  <c r="DT15" i="7" s="1"/>
  <c r="F505" i="7"/>
  <c r="BF505" i="7" s="1"/>
  <c r="BJ505" i="7" s="1"/>
  <c r="BF479" i="7"/>
  <c r="BJ479" i="7" s="1"/>
  <c r="F511" i="7"/>
  <c r="BF511" i="7" s="1"/>
  <c r="BF485" i="7"/>
  <c r="BJ467" i="7"/>
  <c r="BC488" i="7"/>
  <c r="E514" i="7"/>
  <c r="BC514" i="7" s="1"/>
  <c r="DN485" i="7"/>
  <c r="BJ464" i="7"/>
  <c r="DN492" i="7"/>
  <c r="G506" i="7"/>
  <c r="BG506" i="7" s="1"/>
  <c r="BG480" i="7"/>
  <c r="BJ472" i="7"/>
  <c r="BJ454" i="7"/>
  <c r="C508" i="7"/>
  <c r="AZ508" i="7" s="1"/>
  <c r="BJ508" i="7" s="1"/>
  <c r="AZ482" i="7"/>
  <c r="BJ482" i="7" s="1"/>
  <c r="E515" i="7"/>
  <c r="BC515" i="7" s="1"/>
  <c r="BC489" i="7"/>
  <c r="DN483" i="7"/>
  <c r="DN490" i="7"/>
  <c r="C519" i="7"/>
  <c r="AZ519" i="7" s="1"/>
  <c r="AZ493" i="7"/>
  <c r="DH512" i="7"/>
  <c r="CZ512" i="7"/>
  <c r="CR512" i="7"/>
  <c r="DG512" i="7"/>
  <c r="CY512" i="7"/>
  <c r="CQ512" i="7"/>
  <c r="DF512" i="7"/>
  <c r="CX512" i="7"/>
  <c r="CP512" i="7"/>
  <c r="DM512" i="7"/>
  <c r="DE512" i="7"/>
  <c r="CW512" i="7"/>
  <c r="DL512" i="7"/>
  <c r="DD512" i="7"/>
  <c r="CV512" i="7"/>
  <c r="DJ512" i="7"/>
  <c r="DB512" i="7"/>
  <c r="CT512" i="7"/>
  <c r="DK512" i="7"/>
  <c r="DI512" i="7"/>
  <c r="DC512" i="7"/>
  <c r="DA512" i="7"/>
  <c r="CU512" i="7"/>
  <c r="CS512" i="7"/>
  <c r="H518" i="7"/>
  <c r="BH518" i="7" s="1"/>
  <c r="BJ518" i="7" s="1"/>
  <c r="BH492" i="7"/>
  <c r="BJ492" i="7" s="1"/>
  <c r="DN484" i="7"/>
  <c r="DF498" i="7"/>
  <c r="CX498" i="7"/>
  <c r="CP498" i="7"/>
  <c r="DM498" i="7"/>
  <c r="DE498" i="7"/>
  <c r="CW498" i="7"/>
  <c r="DL498" i="7"/>
  <c r="DD498" i="7"/>
  <c r="CV498" i="7"/>
  <c r="DK498" i="7"/>
  <c r="DC498" i="7"/>
  <c r="CU498" i="7"/>
  <c r="DJ498" i="7"/>
  <c r="DB498" i="7"/>
  <c r="CT498" i="7"/>
  <c r="DA498" i="7"/>
  <c r="CZ498" i="7"/>
  <c r="CY498" i="7"/>
  <c r="CS498" i="7"/>
  <c r="CR498" i="7"/>
  <c r="CQ498" i="7"/>
  <c r="DG498" i="7"/>
  <c r="DI498" i="7"/>
  <c r="DH498" i="7"/>
  <c r="DL502" i="7"/>
  <c r="DD502" i="7"/>
  <c r="CV502" i="7"/>
  <c r="DK502" i="7"/>
  <c r="DC502" i="7"/>
  <c r="CU502" i="7"/>
  <c r="DJ502" i="7"/>
  <c r="DB502" i="7"/>
  <c r="CT502" i="7"/>
  <c r="DI502" i="7"/>
  <c r="DA502" i="7"/>
  <c r="CS502" i="7"/>
  <c r="DH502" i="7"/>
  <c r="CZ502" i="7"/>
  <c r="CR502" i="7"/>
  <c r="DM502" i="7"/>
  <c r="CP502" i="7"/>
  <c r="DG502" i="7"/>
  <c r="DF502" i="7"/>
  <c r="DE502" i="7"/>
  <c r="CY502" i="7"/>
  <c r="CW502" i="7"/>
  <c r="CQ502" i="7"/>
  <c r="CX502" i="7"/>
  <c r="BM503" i="7"/>
  <c r="DI477" i="7"/>
  <c r="DA477" i="7"/>
  <c r="CS477" i="7"/>
  <c r="DH477" i="7"/>
  <c r="CZ477" i="7"/>
  <c r="CR477" i="7"/>
  <c r="DG477" i="7"/>
  <c r="CY477" i="7"/>
  <c r="CQ477" i="7"/>
  <c r="DF477" i="7"/>
  <c r="CX477" i="7"/>
  <c r="CP477" i="7"/>
  <c r="DM477" i="7"/>
  <c r="DE477" i="7"/>
  <c r="CW477" i="7"/>
  <c r="DL477" i="7"/>
  <c r="CT477" i="7"/>
  <c r="DK477" i="7"/>
  <c r="DJ477" i="7"/>
  <c r="DD477" i="7"/>
  <c r="CV477" i="7"/>
  <c r="CU477" i="7"/>
  <c r="DB477" i="7"/>
  <c r="DC477" i="7"/>
  <c r="BM505" i="7"/>
  <c r="DI479" i="7"/>
  <c r="DA479" i="7"/>
  <c r="CS479" i="7"/>
  <c r="DL479" i="7"/>
  <c r="DC479" i="7"/>
  <c r="CT479" i="7"/>
  <c r="DK479" i="7"/>
  <c r="DB479" i="7"/>
  <c r="CR479" i="7"/>
  <c r="DJ479" i="7"/>
  <c r="CZ479" i="7"/>
  <c r="CQ479" i="7"/>
  <c r="DH479" i="7"/>
  <c r="CY479" i="7"/>
  <c r="CP479" i="7"/>
  <c r="DG479" i="7"/>
  <c r="CX479" i="7"/>
  <c r="CW479" i="7"/>
  <c r="CV479" i="7"/>
  <c r="CU479" i="7"/>
  <c r="DE479" i="7"/>
  <c r="DM479" i="7"/>
  <c r="DF479" i="7"/>
  <c r="DD479" i="7"/>
  <c r="C516" i="7"/>
  <c r="AZ516" i="7" s="1"/>
  <c r="BJ516" i="7" s="1"/>
  <c r="AZ490" i="7"/>
  <c r="H514" i="7"/>
  <c r="BH514" i="7" s="1"/>
  <c r="BH488" i="7"/>
  <c r="BJ488" i="7" s="1"/>
  <c r="DH507" i="7"/>
  <c r="CZ507" i="7"/>
  <c r="CR507" i="7"/>
  <c r="DG507" i="7"/>
  <c r="CY507" i="7"/>
  <c r="CQ507" i="7"/>
  <c r="DF507" i="7"/>
  <c r="CX507" i="7"/>
  <c r="CP507" i="7"/>
  <c r="DM507" i="7"/>
  <c r="DE507" i="7"/>
  <c r="CW507" i="7"/>
  <c r="DL507" i="7"/>
  <c r="DD507" i="7"/>
  <c r="CV507" i="7"/>
  <c r="DJ507" i="7"/>
  <c r="DB507" i="7"/>
  <c r="CT507" i="7"/>
  <c r="CU507" i="7"/>
  <c r="CS507" i="7"/>
  <c r="DK507" i="7"/>
  <c r="DI507" i="7"/>
  <c r="DC507" i="7"/>
  <c r="DA507" i="7"/>
  <c r="BJ498" i="7"/>
  <c r="D506" i="7"/>
  <c r="BA506" i="7" s="1"/>
  <c r="BA480" i="7"/>
  <c r="BJ480" i="7" s="1"/>
  <c r="DN449" i="7"/>
  <c r="D520" i="7"/>
  <c r="BA520" i="7" s="1"/>
  <c r="BA494" i="7"/>
  <c r="BC493" i="7"/>
  <c r="E519" i="7"/>
  <c r="BC519" i="7" s="1"/>
  <c r="DN487" i="7"/>
  <c r="DM499" i="7"/>
  <c r="DE499" i="7"/>
  <c r="CW499" i="7"/>
  <c r="DL499" i="7"/>
  <c r="DD499" i="7"/>
  <c r="CV499" i="7"/>
  <c r="DK499" i="7"/>
  <c r="DC499" i="7"/>
  <c r="CU499" i="7"/>
  <c r="DJ499" i="7"/>
  <c r="DB499" i="7"/>
  <c r="CT499" i="7"/>
  <c r="DI499" i="7"/>
  <c r="DA499" i="7"/>
  <c r="CS499" i="7"/>
  <c r="DF499" i="7"/>
  <c r="CZ499" i="7"/>
  <c r="CY499" i="7"/>
  <c r="CX499" i="7"/>
  <c r="CR499" i="7"/>
  <c r="DG499" i="7"/>
  <c r="CQ499" i="7"/>
  <c r="CP499" i="7"/>
  <c r="DH499" i="7"/>
  <c r="DH511" i="7"/>
  <c r="CZ511" i="7"/>
  <c r="CR511" i="7"/>
  <c r="DG511" i="7"/>
  <c r="CY511" i="7"/>
  <c r="CQ511" i="7"/>
  <c r="DF511" i="7"/>
  <c r="CX511" i="7"/>
  <c r="CP511" i="7"/>
  <c r="DM511" i="7"/>
  <c r="DE511" i="7"/>
  <c r="CW511" i="7"/>
  <c r="DL511" i="7"/>
  <c r="DD511" i="7"/>
  <c r="CV511" i="7"/>
  <c r="DJ511" i="7"/>
  <c r="DB511" i="7"/>
  <c r="CT511" i="7"/>
  <c r="CU511" i="7"/>
  <c r="CS511" i="7"/>
  <c r="DK511" i="7"/>
  <c r="DI511" i="7"/>
  <c r="DC511" i="7"/>
  <c r="DA511" i="7"/>
  <c r="DN486" i="7"/>
  <c r="F519" i="7"/>
  <c r="BF519" i="7" s="1"/>
  <c r="BF493" i="7"/>
  <c r="DN476" i="7"/>
  <c r="D512" i="7"/>
  <c r="BA512" i="7" s="1"/>
  <c r="BA486" i="7"/>
  <c r="BJ459" i="7"/>
  <c r="BJ456" i="7"/>
  <c r="G513" i="7"/>
  <c r="BG513" i="7" s="1"/>
  <c r="BJ513" i="7" s="1"/>
  <c r="BG487" i="7"/>
  <c r="BJ487" i="7" s="1"/>
  <c r="DH510" i="7"/>
  <c r="CZ510" i="7"/>
  <c r="CR510" i="7"/>
  <c r="DG510" i="7"/>
  <c r="CY510" i="7"/>
  <c r="CQ510" i="7"/>
  <c r="DF510" i="7"/>
  <c r="CX510" i="7"/>
  <c r="CP510" i="7"/>
  <c r="DM510" i="7"/>
  <c r="DE510" i="7"/>
  <c r="CW510" i="7"/>
  <c r="DL510" i="7"/>
  <c r="DD510" i="7"/>
  <c r="CV510" i="7"/>
  <c r="DJ510" i="7"/>
  <c r="DB510" i="7"/>
  <c r="CT510" i="7"/>
  <c r="DC510" i="7"/>
  <c r="DA510" i="7"/>
  <c r="CU510" i="7"/>
  <c r="CS510" i="7"/>
  <c r="DK510" i="7"/>
  <c r="DI510" i="7"/>
  <c r="DN493" i="7"/>
  <c r="DN472" i="7"/>
  <c r="DN488" i="7"/>
  <c r="DN453" i="7"/>
  <c r="DH516" i="7"/>
  <c r="CZ516" i="7"/>
  <c r="CR516" i="7"/>
  <c r="DG516" i="7"/>
  <c r="CY516" i="7"/>
  <c r="CQ516" i="7"/>
  <c r="DF516" i="7"/>
  <c r="CX516" i="7"/>
  <c r="CP516" i="7"/>
  <c r="DM516" i="7"/>
  <c r="DE516" i="7"/>
  <c r="CW516" i="7"/>
  <c r="DL516" i="7"/>
  <c r="DD516" i="7"/>
  <c r="CV516" i="7"/>
  <c r="DJ516" i="7"/>
  <c r="DB516" i="7"/>
  <c r="CT516" i="7"/>
  <c r="DK516" i="7"/>
  <c r="DI516" i="7"/>
  <c r="DC516" i="7"/>
  <c r="DA516" i="7"/>
  <c r="CU516" i="7"/>
  <c r="CS516" i="7"/>
  <c r="BJ455" i="7"/>
  <c r="DH521" i="7"/>
  <c r="CZ521" i="7"/>
  <c r="CR521" i="7"/>
  <c r="DG521" i="7"/>
  <c r="CY521" i="7"/>
  <c r="CQ521" i="7"/>
  <c r="DF521" i="7"/>
  <c r="CX521" i="7"/>
  <c r="CP521" i="7"/>
  <c r="DM521" i="7"/>
  <c r="DE521" i="7"/>
  <c r="CW521" i="7"/>
  <c r="DL521" i="7"/>
  <c r="DD521" i="7"/>
  <c r="CV521" i="7"/>
  <c r="DJ521" i="7"/>
  <c r="DB521" i="7"/>
  <c r="CT521" i="7"/>
  <c r="DK521" i="7"/>
  <c r="DI521" i="7"/>
  <c r="DC521" i="7"/>
  <c r="DA521" i="7"/>
  <c r="CU521" i="7"/>
  <c r="CS521" i="7"/>
  <c r="DH520" i="7"/>
  <c r="CZ520" i="7"/>
  <c r="CR520" i="7"/>
  <c r="DG520" i="7"/>
  <c r="CY520" i="7"/>
  <c r="CQ520" i="7"/>
  <c r="DF520" i="7"/>
  <c r="CX520" i="7"/>
  <c r="CP520" i="7"/>
  <c r="DM520" i="7"/>
  <c r="DE520" i="7"/>
  <c r="CW520" i="7"/>
  <c r="DL520" i="7"/>
  <c r="DD520" i="7"/>
  <c r="CV520" i="7"/>
  <c r="DJ520" i="7"/>
  <c r="DB520" i="7"/>
  <c r="CT520" i="7"/>
  <c r="DK520" i="7"/>
  <c r="DI520" i="7"/>
  <c r="DC520" i="7"/>
  <c r="DA520" i="7"/>
  <c r="CU520" i="7"/>
  <c r="CS520" i="7"/>
  <c r="AT5" i="6"/>
  <c r="AL470" i="6"/>
  <c r="AM470" i="6"/>
  <c r="AD520" i="6"/>
  <c r="AL520" i="6" s="1"/>
  <c r="AL494" i="6"/>
  <c r="AD517" i="6"/>
  <c r="AL517" i="6" s="1"/>
  <c r="AL491" i="6"/>
  <c r="AM484" i="6"/>
  <c r="AE510" i="6"/>
  <c r="AM510" i="6" s="1"/>
  <c r="AD503" i="6"/>
  <c r="AL503" i="6" s="1"/>
  <c r="AL477" i="6"/>
  <c r="AM475" i="6"/>
  <c r="AE501" i="6"/>
  <c r="AM501" i="6" s="1"/>
  <c r="AM483" i="6"/>
  <c r="AE509" i="6"/>
  <c r="AM509" i="6" s="1"/>
  <c r="AD499" i="6"/>
  <c r="AL499" i="6" s="1"/>
  <c r="AL473" i="6"/>
  <c r="AM480" i="6"/>
  <c r="AE506" i="6"/>
  <c r="AM506" i="6" s="1"/>
  <c r="AL480" i="6"/>
  <c r="AD506" i="6"/>
  <c r="AL506" i="6" s="1"/>
  <c r="AM482" i="6"/>
  <c r="AE508" i="6"/>
  <c r="AM508" i="6" s="1"/>
  <c r="AM481" i="6"/>
  <c r="AE507" i="6"/>
  <c r="AM507" i="6" s="1"/>
  <c r="AM476" i="6"/>
  <c r="AE502" i="6"/>
  <c r="AM502" i="6" s="1"/>
  <c r="AM486" i="6"/>
  <c r="AE512" i="6"/>
  <c r="AM512" i="6" s="1"/>
  <c r="AM472" i="6"/>
  <c r="AE498" i="6"/>
  <c r="AM498" i="6" s="1"/>
  <c r="AM492" i="6"/>
  <c r="AE518" i="6"/>
  <c r="AM518" i="6" s="1"/>
  <c r="AM478" i="6"/>
  <c r="AE504" i="6"/>
  <c r="AM504" i="6" s="1"/>
  <c r="AD505" i="6"/>
  <c r="AL505" i="6" s="1"/>
  <c r="AL479" i="6"/>
  <c r="AD521" i="6"/>
  <c r="AL521" i="6" s="1"/>
  <c r="AL495" i="6"/>
  <c r="AD511" i="6"/>
  <c r="AL511" i="6" s="1"/>
  <c r="AL485" i="6"/>
  <c r="AL484" i="6"/>
  <c r="AD510" i="6"/>
  <c r="AL510" i="6" s="1"/>
  <c r="AL472" i="6"/>
  <c r="AD498" i="6"/>
  <c r="AL498" i="6" s="1"/>
  <c r="AD500" i="6"/>
  <c r="AL500" i="6" s="1"/>
  <c r="AL474" i="6"/>
  <c r="AL488" i="6"/>
  <c r="AD514" i="6"/>
  <c r="AL514" i="6" s="1"/>
  <c r="AD501" i="6"/>
  <c r="AL501" i="6" s="1"/>
  <c r="AL475" i="6"/>
  <c r="AM493" i="6"/>
  <c r="AE519" i="6"/>
  <c r="AM519" i="6" s="1"/>
  <c r="AL476" i="6"/>
  <c r="AD502" i="6"/>
  <c r="AL502" i="6" s="1"/>
  <c r="AM479" i="6"/>
  <c r="AE505" i="6"/>
  <c r="AM505" i="6" s="1"/>
  <c r="AD512" i="6"/>
  <c r="AL512" i="6" s="1"/>
  <c r="AL486" i="6"/>
  <c r="AD513" i="6"/>
  <c r="AL513" i="6" s="1"/>
  <c r="AL487" i="6"/>
  <c r="AM495" i="6"/>
  <c r="AE521" i="6"/>
  <c r="AM521" i="6" s="1"/>
  <c r="AM491" i="6"/>
  <c r="AE517" i="6"/>
  <c r="AM517" i="6" s="1"/>
  <c r="AM477" i="6"/>
  <c r="AE503" i="6"/>
  <c r="AM503" i="6" s="1"/>
  <c r="AM494" i="6"/>
  <c r="AE520" i="6"/>
  <c r="AM520" i="6" s="1"/>
  <c r="AD509" i="6"/>
  <c r="AL509" i="6" s="1"/>
  <c r="AL483" i="6"/>
  <c r="AM488" i="6"/>
  <c r="AE514" i="6"/>
  <c r="AM514" i="6" s="1"/>
  <c r="AM487" i="6"/>
  <c r="AE513" i="6"/>
  <c r="AM513" i="6" s="1"/>
  <c r="AD508" i="6"/>
  <c r="AL508" i="6" s="1"/>
  <c r="AL482" i="6"/>
  <c r="AD519" i="6"/>
  <c r="AL519" i="6" s="1"/>
  <c r="AL493" i="6"/>
  <c r="AD507" i="6"/>
  <c r="AL507" i="6" s="1"/>
  <c r="AL481" i="6"/>
  <c r="AD515" i="6"/>
  <c r="AL515" i="6" s="1"/>
  <c r="AL489" i="6"/>
  <c r="AD504" i="6"/>
  <c r="AL504" i="6" s="1"/>
  <c r="AL478" i="6"/>
  <c r="AD516" i="6"/>
  <c r="AL516" i="6" s="1"/>
  <c r="AL490" i="6"/>
  <c r="AL492" i="6"/>
  <c r="AD518" i="6"/>
  <c r="AL518" i="6" s="1"/>
  <c r="BJ514" i="7" l="1"/>
  <c r="BJ510" i="7"/>
  <c r="BJ484" i="7"/>
  <c r="DT16" i="7"/>
  <c r="DT14" i="7"/>
  <c r="DT20" i="7"/>
  <c r="DN521" i="7"/>
  <c r="DU27" i="7" s="1"/>
  <c r="BJ490" i="7"/>
  <c r="DN507" i="7"/>
  <c r="DU13" i="7" s="1"/>
  <c r="BJ512" i="7"/>
  <c r="DN482" i="7"/>
  <c r="DT19" i="7"/>
  <c r="DT11" i="7"/>
  <c r="DT24" i="7"/>
  <c r="BJ511" i="7"/>
  <c r="DN475" i="7"/>
  <c r="DN512" i="7"/>
  <c r="DU18" i="7" s="1"/>
  <c r="DT22" i="7"/>
  <c r="DN518" i="7"/>
  <c r="DU24" i="7" s="1"/>
  <c r="DN509" i="7"/>
  <c r="DU15" i="7" s="1"/>
  <c r="DL501" i="7"/>
  <c r="DD501" i="7"/>
  <c r="CV501" i="7"/>
  <c r="DK501" i="7"/>
  <c r="DC501" i="7"/>
  <c r="CU501" i="7"/>
  <c r="DJ501" i="7"/>
  <c r="DB501" i="7"/>
  <c r="CT501" i="7"/>
  <c r="DI501" i="7"/>
  <c r="DA501" i="7"/>
  <c r="CS501" i="7"/>
  <c r="DH501" i="7"/>
  <c r="CZ501" i="7"/>
  <c r="CR501" i="7"/>
  <c r="DG501" i="7"/>
  <c r="DF501" i="7"/>
  <c r="DE501" i="7"/>
  <c r="CY501" i="7"/>
  <c r="CX501" i="7"/>
  <c r="DM501" i="7"/>
  <c r="CQ501" i="7"/>
  <c r="CP501" i="7"/>
  <c r="CW501" i="7"/>
  <c r="DH508" i="7"/>
  <c r="CZ508" i="7"/>
  <c r="CR508" i="7"/>
  <c r="DG508" i="7"/>
  <c r="CY508" i="7"/>
  <c r="CQ508" i="7"/>
  <c r="DF508" i="7"/>
  <c r="CX508" i="7"/>
  <c r="CP508" i="7"/>
  <c r="DM508" i="7"/>
  <c r="DE508" i="7"/>
  <c r="CW508" i="7"/>
  <c r="DL508" i="7"/>
  <c r="DD508" i="7"/>
  <c r="CV508" i="7"/>
  <c r="DJ508" i="7"/>
  <c r="DB508" i="7"/>
  <c r="CT508" i="7"/>
  <c r="DK508" i="7"/>
  <c r="DI508" i="7"/>
  <c r="DC508" i="7"/>
  <c r="DA508" i="7"/>
  <c r="CU508" i="7"/>
  <c r="CS508" i="7"/>
  <c r="DN514" i="7"/>
  <c r="DU20" i="7" s="1"/>
  <c r="BJ515" i="7"/>
  <c r="DN519" i="7"/>
  <c r="DU25" i="7" s="1"/>
  <c r="BJ489" i="7"/>
  <c r="DN477" i="7"/>
  <c r="BJ493" i="7"/>
  <c r="BJ494" i="7"/>
  <c r="DN474" i="7"/>
  <c r="DN506" i="7"/>
  <c r="DU12" i="7" s="1"/>
  <c r="DN516" i="7"/>
  <c r="BJ519" i="7"/>
  <c r="DN504" i="7"/>
  <c r="DU10" i="7" s="1"/>
  <c r="BJ520" i="7"/>
  <c r="DN511" i="7"/>
  <c r="DU17" i="7" s="1"/>
  <c r="DH505" i="7"/>
  <c r="CZ505" i="7"/>
  <c r="CR505" i="7"/>
  <c r="DG505" i="7"/>
  <c r="DM505" i="7"/>
  <c r="DE505" i="7"/>
  <c r="DJ505" i="7"/>
  <c r="CX505" i="7"/>
  <c r="DI505" i="7"/>
  <c r="CW505" i="7"/>
  <c r="DF505" i="7"/>
  <c r="CV505" i="7"/>
  <c r="DD505" i="7"/>
  <c r="CU505" i="7"/>
  <c r="DC505" i="7"/>
  <c r="CT505" i="7"/>
  <c r="DA505" i="7"/>
  <c r="CY505" i="7"/>
  <c r="CS505" i="7"/>
  <c r="CQ505" i="7"/>
  <c r="CP505" i="7"/>
  <c r="DB505" i="7"/>
  <c r="DL505" i="7"/>
  <c r="DK505" i="7"/>
  <c r="DN498" i="7"/>
  <c r="DU4" i="7" s="1"/>
  <c r="DN517" i="7"/>
  <c r="DU23" i="7" s="1"/>
  <c r="DL500" i="7"/>
  <c r="DD500" i="7"/>
  <c r="CV500" i="7"/>
  <c r="DK500" i="7"/>
  <c r="DC500" i="7"/>
  <c r="CU500" i="7"/>
  <c r="DJ500" i="7"/>
  <c r="DB500" i="7"/>
  <c r="CT500" i="7"/>
  <c r="DI500" i="7"/>
  <c r="DA500" i="7"/>
  <c r="CS500" i="7"/>
  <c r="DH500" i="7"/>
  <c r="CZ500" i="7"/>
  <c r="CR500" i="7"/>
  <c r="DF500" i="7"/>
  <c r="DE500" i="7"/>
  <c r="CY500" i="7"/>
  <c r="CX500" i="7"/>
  <c r="CW500" i="7"/>
  <c r="DM500" i="7"/>
  <c r="DG500" i="7"/>
  <c r="CQ500" i="7"/>
  <c r="CP500" i="7"/>
  <c r="DN515" i="7"/>
  <c r="DU21" i="7" s="1"/>
  <c r="DN520" i="7"/>
  <c r="DU26" i="7" s="1"/>
  <c r="DN510" i="7"/>
  <c r="DU16" i="7" s="1"/>
  <c r="DN479" i="7"/>
  <c r="DU22" i="7"/>
  <c r="DN513" i="7"/>
  <c r="DU19" i="7" s="1"/>
  <c r="BJ507" i="7"/>
  <c r="DT13" i="7" s="1"/>
  <c r="DT4" i="7"/>
  <c r="DN499" i="7"/>
  <c r="DU5" i="7" s="1"/>
  <c r="BJ506" i="7"/>
  <c r="DT12" i="7" s="1"/>
  <c r="DL503" i="7"/>
  <c r="DD503" i="7"/>
  <c r="CV503" i="7"/>
  <c r="DK503" i="7"/>
  <c r="DC503" i="7"/>
  <c r="CU503" i="7"/>
  <c r="DJ503" i="7"/>
  <c r="DB503" i="7"/>
  <c r="CT503" i="7"/>
  <c r="DI503" i="7"/>
  <c r="DA503" i="7"/>
  <c r="CS503" i="7"/>
  <c r="DH503" i="7"/>
  <c r="CZ503" i="7"/>
  <c r="CR503" i="7"/>
  <c r="CQ503" i="7"/>
  <c r="DM503" i="7"/>
  <c r="CP503" i="7"/>
  <c r="DG503" i="7"/>
  <c r="DF503" i="7"/>
  <c r="DE503" i="7"/>
  <c r="CY503" i="7"/>
  <c r="CX503" i="7"/>
  <c r="CW503" i="7"/>
  <c r="DN502" i="7"/>
  <c r="DU8" i="7" s="1"/>
  <c r="BJ486" i="7"/>
  <c r="DT18" i="7" s="1"/>
  <c r="BJ485" i="7"/>
  <c r="AM522" i="6"/>
  <c r="AM496" i="6"/>
  <c r="AS5" i="6" s="1"/>
  <c r="AL522" i="6"/>
  <c r="AL496" i="6"/>
  <c r="DT21" i="7" l="1"/>
  <c r="DT25" i="7"/>
  <c r="DT28" i="7"/>
  <c r="DN501" i="7"/>
  <c r="DU7" i="7" s="1"/>
  <c r="DN505" i="7"/>
  <c r="DU11" i="7" s="1"/>
  <c r="DN503" i="7"/>
  <c r="DU9" i="7" s="1"/>
  <c r="DT17" i="7"/>
  <c r="DN500" i="7"/>
  <c r="DT26" i="7"/>
  <c r="DN508" i="7"/>
  <c r="DU14" i="7" s="1"/>
  <c r="AR5" i="6"/>
  <c r="DU6" i="7" l="1"/>
  <c r="DU28" i="7"/>
</calcChain>
</file>

<file path=xl/sharedStrings.xml><?xml version="1.0" encoding="utf-8"?>
<sst xmlns="http://schemas.openxmlformats.org/spreadsheetml/2006/main" count="895" uniqueCount="31">
  <si>
    <t>T\I</t>
  </si>
  <si>
    <t>Cota</t>
  </si>
  <si>
    <t>Preço</t>
  </si>
  <si>
    <t>Fun. Ob.</t>
  </si>
  <si>
    <t>AP</t>
  </si>
  <si>
    <t>Lucro</t>
  </si>
  <si>
    <t>PEM</t>
  </si>
  <si>
    <t>Erro</t>
  </si>
  <si>
    <t>Lucro AP</t>
  </si>
  <si>
    <t>MÉDIA</t>
  </si>
  <si>
    <t/>
  </si>
  <si>
    <t>Cota Total</t>
  </si>
  <si>
    <t>T\K</t>
  </si>
  <si>
    <t>Precio medio</t>
  </si>
  <si>
    <t>Lucro Pem</t>
  </si>
  <si>
    <t>ERRO</t>
  </si>
  <si>
    <t>Média de Erros</t>
  </si>
  <si>
    <t>Cota AP</t>
  </si>
  <si>
    <t>Cota PEM</t>
  </si>
  <si>
    <t>Erro Cota</t>
  </si>
  <si>
    <t>Preço AP</t>
  </si>
  <si>
    <t>Preço PEM</t>
  </si>
  <si>
    <t>Erro Preço</t>
  </si>
  <si>
    <t>media</t>
  </si>
  <si>
    <t>ERRO MEDIO</t>
  </si>
  <si>
    <t>Media</t>
  </si>
  <si>
    <t>Lucro PEM</t>
  </si>
  <si>
    <t>Lucro medio</t>
  </si>
  <si>
    <t xml:space="preserve">Lucro Esperado </t>
  </si>
  <si>
    <t>Erro lucro</t>
  </si>
  <si>
    <t>Media Erro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</si>
</sst>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R$&quot;\ * #,##0.00_-;\-&quot;R$&quot;\ * #,##0.00_-;_-&quot;R$&quot;\ * &quot;-&quot;??_-;_-@_-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FFFF"/>
      <name val="Calibri"/>
      <family val="2"/>
      <charset val="1"/>
    </font>
    <font>
      <b/>
      <sz val="11"/>
      <name val="Calibri"/>
      <family val="2"/>
      <charset val="1"/>
    </font>
    <font>
      <b/>
      <sz val="11"/>
      <color theme="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000000"/>
        <bgColor rgb="FF003300"/>
      </patternFill>
    </fill>
    <fill>
      <patternFill patternType="solid">
        <fgColor theme="1"/>
        <bgColor indexed="64"/>
      </patternFill>
    </fill>
    <fill>
      <patternFill patternType="solid">
        <fgColor theme="1"/>
        <bgColor rgb="FF003300"/>
      </patternFill>
    </fill>
  </fills>
  <borders count="10">
    <border>
      <left/>
      <right/>
      <top/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/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/>
      <bottom/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26">
    <xf numFmtId="0" fontId="0" fillId="0" borderId="0" xfId="0"/>
    <xf numFmtId="0" fontId="3" fillId="2" borderId="0" xfId="0" applyFont="1" applyFill="1"/>
    <xf numFmtId="0" fontId="3" fillId="2" borderId="0" xfId="0" applyFont="1" applyFill="1" applyAlignment="1">
      <alignment horizontal="center"/>
    </xf>
    <xf numFmtId="0" fontId="0" fillId="0" borderId="9" xfId="0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2" fillId="3" borderId="0" xfId="0" applyFont="1" applyFill="1"/>
    <xf numFmtId="2" fontId="0" fillId="0" borderId="0" xfId="0" applyNumberFormat="1"/>
    <xf numFmtId="10" fontId="0" fillId="0" borderId="0" xfId="1" applyNumberFormat="1" applyFont="1"/>
    <xf numFmtId="10" fontId="0" fillId="0" borderId="0" xfId="0" applyNumberFormat="1"/>
    <xf numFmtId="0" fontId="0" fillId="0" borderId="0" xfId="0" quotePrefix="1"/>
    <xf numFmtId="0" fontId="3" fillId="0" borderId="0" xfId="0" applyFont="1" applyAlignment="1">
      <alignment horizontal="center"/>
    </xf>
    <xf numFmtId="10" fontId="0" fillId="0" borderId="1" xfId="1" applyNumberFormat="1" applyFont="1" applyBorder="1"/>
    <xf numFmtId="44" fontId="0" fillId="0" borderId="0" xfId="2" applyFont="1"/>
    <xf numFmtId="0" fontId="4" fillId="0" borderId="0" xfId="0" applyFont="1"/>
    <xf numFmtId="0" fontId="2" fillId="3" borderId="0" xfId="1" applyNumberFormat="1" applyFont="1" applyFill="1"/>
    <xf numFmtId="0" fontId="5" fillId="4" borderId="0" xfId="0" applyFont="1" applyFill="1"/>
    <xf numFmtId="10" fontId="2" fillId="3" borderId="0" xfId="1" applyNumberFormat="1" applyFont="1" applyFill="1"/>
    <xf numFmtId="0" fontId="2" fillId="0" borderId="0" xfId="0" applyFont="1"/>
    <xf numFmtId="0" fontId="2" fillId="3" borderId="0" xfId="0" applyFont="1" applyFill="1" applyAlignment="1">
      <alignment horizontal="center"/>
    </xf>
  </cellXfs>
  <cellStyles count="3">
    <cellStyle name="Moeda" xfId="2" builtinId="4"/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AF277-551C-4BB5-AA8D-003099B1E486}">
  <dimension ref="A2:P27"/>
  <sheetViews>
    <sheetView workbookViewId="0">
      <selection activeCell="C4" sqref="C4"/>
    </sheetView>
  </sheetViews>
  <sheetFormatPr defaultRowHeight="15" x14ac:dyDescent="0.25"/>
  <sheetData>
    <row r="2" spans="1:16" x14ac:dyDescent="0.25">
      <c r="A2" t="s">
        <v>4</v>
      </c>
    </row>
    <row r="3" spans="1:16" x14ac:dyDescent="0.25">
      <c r="B3" s="1" t="s">
        <v>0</v>
      </c>
      <c r="C3" s="2">
        <v>1</v>
      </c>
      <c r="D3" s="2">
        <v>2</v>
      </c>
      <c r="E3" s="2">
        <v>3</v>
      </c>
      <c r="F3" s="2">
        <v>4</v>
      </c>
      <c r="G3" s="2">
        <v>5</v>
      </c>
      <c r="H3" s="2">
        <v>6</v>
      </c>
      <c r="I3" s="2">
        <v>7</v>
      </c>
      <c r="K3" s="1" t="s">
        <v>0</v>
      </c>
      <c r="L3" s="2" t="s">
        <v>1</v>
      </c>
      <c r="M3" s="2" t="s">
        <v>2</v>
      </c>
      <c r="O3" s="1" t="s">
        <v>3</v>
      </c>
      <c r="P3" s="3">
        <v>614750.07298033114</v>
      </c>
    </row>
    <row r="4" spans="1:16" x14ac:dyDescent="0.25">
      <c r="B4" s="2">
        <v>1</v>
      </c>
      <c r="C4" s="4">
        <v>0</v>
      </c>
      <c r="D4" s="5">
        <v>108.50000000000004</v>
      </c>
      <c r="E4" s="5">
        <v>200</v>
      </c>
      <c r="F4" s="5">
        <v>200</v>
      </c>
      <c r="G4" s="5">
        <v>300</v>
      </c>
      <c r="H4" s="5">
        <v>277.90000000000003</v>
      </c>
      <c r="I4" s="6">
        <v>260.69</v>
      </c>
      <c r="K4" s="2">
        <v>1</v>
      </c>
      <c r="L4" s="4">
        <v>1347.0900000000001</v>
      </c>
      <c r="M4" s="6">
        <v>18.86</v>
      </c>
    </row>
    <row r="5" spans="1:16" x14ac:dyDescent="0.25">
      <c r="B5" s="2">
        <v>2</v>
      </c>
      <c r="C5" s="7">
        <v>0</v>
      </c>
      <c r="D5">
        <v>155</v>
      </c>
      <c r="E5">
        <v>226.26744186046511</v>
      </c>
      <c r="F5">
        <v>226.26744186046511</v>
      </c>
      <c r="G5">
        <v>300</v>
      </c>
      <c r="H5">
        <v>195.69767441860466</v>
      </c>
      <c r="I5" s="8">
        <v>170.26744186046506</v>
      </c>
      <c r="K5" s="2">
        <v>2</v>
      </c>
      <c r="L5" s="7">
        <v>1273.5</v>
      </c>
      <c r="M5" s="8">
        <v>18.48</v>
      </c>
    </row>
    <row r="6" spans="1:16" x14ac:dyDescent="0.25">
      <c r="B6" s="2">
        <v>3</v>
      </c>
      <c r="C6" s="7">
        <v>108.50000000000004</v>
      </c>
      <c r="D6">
        <v>151.12142857142862</v>
      </c>
      <c r="E6">
        <v>177.23357142857142</v>
      </c>
      <c r="F6">
        <v>177.23357142857142</v>
      </c>
      <c r="G6">
        <v>300</v>
      </c>
      <c r="H6">
        <v>151.12142857142862</v>
      </c>
      <c r="I6" s="8">
        <v>140</v>
      </c>
      <c r="K6" s="2">
        <v>3</v>
      </c>
      <c r="L6" s="7">
        <v>1205.21</v>
      </c>
      <c r="M6" s="8">
        <v>18.54</v>
      </c>
    </row>
    <row r="7" spans="1:16" x14ac:dyDescent="0.25">
      <c r="B7" s="2">
        <v>4</v>
      </c>
      <c r="C7" s="7">
        <v>137.15576923076924</v>
      </c>
      <c r="D7">
        <v>137.15576923076924</v>
      </c>
      <c r="E7">
        <v>161.8713461538461</v>
      </c>
      <c r="F7">
        <v>161.8713461538461</v>
      </c>
      <c r="G7">
        <v>300</v>
      </c>
      <c r="H7">
        <v>137.15576923076924</v>
      </c>
      <c r="I7" s="8">
        <v>140</v>
      </c>
      <c r="K7" s="2">
        <v>4</v>
      </c>
      <c r="L7" s="7">
        <v>1175.21</v>
      </c>
      <c r="M7" s="8">
        <v>18.43</v>
      </c>
    </row>
    <row r="8" spans="1:16" x14ac:dyDescent="0.25">
      <c r="B8" s="2">
        <v>5</v>
      </c>
      <c r="C8" s="7">
        <v>138.93269230769229</v>
      </c>
      <c r="D8">
        <v>138.93269230769229</v>
      </c>
      <c r="E8">
        <v>163.82596153846154</v>
      </c>
      <c r="F8">
        <v>163.82596153846154</v>
      </c>
      <c r="G8">
        <v>300</v>
      </c>
      <c r="H8">
        <v>138.93269230769229</v>
      </c>
      <c r="I8" s="8">
        <v>140</v>
      </c>
      <c r="K8" s="2">
        <v>5</v>
      </c>
      <c r="L8" s="7">
        <v>1184.45</v>
      </c>
      <c r="M8" s="8">
        <v>18.690000000000001</v>
      </c>
    </row>
    <row r="9" spans="1:16" x14ac:dyDescent="0.25">
      <c r="B9" s="2">
        <v>6</v>
      </c>
      <c r="C9" s="7">
        <v>155</v>
      </c>
      <c r="D9">
        <v>155</v>
      </c>
      <c r="E9">
        <v>227.17302325581394</v>
      </c>
      <c r="F9">
        <v>227.17302325581394</v>
      </c>
      <c r="G9">
        <v>300</v>
      </c>
      <c r="H9">
        <v>196.52093023255821</v>
      </c>
      <c r="I9" s="8">
        <v>171.17302325581392</v>
      </c>
      <c r="K9" s="2">
        <v>6</v>
      </c>
      <c r="L9" s="7">
        <v>1432.04</v>
      </c>
      <c r="M9" s="8">
        <v>16.190000000000001</v>
      </c>
    </row>
    <row r="10" spans="1:16" x14ac:dyDescent="0.25">
      <c r="B10" s="2">
        <v>7</v>
      </c>
      <c r="C10" s="7">
        <v>155</v>
      </c>
      <c r="D10">
        <v>155</v>
      </c>
      <c r="E10">
        <v>259.25465116279082</v>
      </c>
      <c r="F10">
        <v>259.25465116279082</v>
      </c>
      <c r="G10">
        <v>300</v>
      </c>
      <c r="H10">
        <v>225.68604651162806</v>
      </c>
      <c r="I10" s="8">
        <v>203.25465116279076</v>
      </c>
      <c r="K10" s="2">
        <v>7</v>
      </c>
      <c r="L10" s="7">
        <v>1557.4500000000007</v>
      </c>
      <c r="M10" s="8">
        <v>18.559999999999999</v>
      </c>
    </row>
    <row r="11" spans="1:16" x14ac:dyDescent="0.25">
      <c r="B11" s="2">
        <v>8</v>
      </c>
      <c r="C11" s="7">
        <v>155</v>
      </c>
      <c r="D11">
        <v>155</v>
      </c>
      <c r="E11">
        <v>336.3927906976744</v>
      </c>
      <c r="F11">
        <v>336.3927906976744</v>
      </c>
      <c r="G11">
        <v>300</v>
      </c>
      <c r="H11">
        <v>295.81162790697675</v>
      </c>
      <c r="I11" s="8">
        <v>280.39279069767434</v>
      </c>
      <c r="K11" s="2">
        <v>8</v>
      </c>
      <c r="L11" s="7">
        <v>1858.99</v>
      </c>
      <c r="M11" s="8">
        <v>18.43</v>
      </c>
    </row>
    <row r="12" spans="1:16" x14ac:dyDescent="0.25">
      <c r="B12" s="2">
        <v>9</v>
      </c>
      <c r="C12" s="7">
        <v>155</v>
      </c>
      <c r="D12">
        <v>155</v>
      </c>
      <c r="E12">
        <v>400</v>
      </c>
      <c r="F12">
        <v>400</v>
      </c>
      <c r="G12">
        <v>300</v>
      </c>
      <c r="H12">
        <v>310.00000000000097</v>
      </c>
      <c r="I12" s="8">
        <v>350</v>
      </c>
      <c r="K12" s="2">
        <v>9</v>
      </c>
      <c r="L12" s="7">
        <v>2070.0000000000009</v>
      </c>
      <c r="M12" s="8">
        <v>18.29</v>
      </c>
    </row>
    <row r="13" spans="1:16" x14ac:dyDescent="0.25">
      <c r="B13" s="2">
        <v>10</v>
      </c>
      <c r="C13" s="7">
        <v>155</v>
      </c>
      <c r="D13">
        <v>155</v>
      </c>
      <c r="E13">
        <v>399.99999999999983</v>
      </c>
      <c r="F13">
        <v>399.99999999999983</v>
      </c>
      <c r="G13">
        <v>300</v>
      </c>
      <c r="H13">
        <v>310</v>
      </c>
      <c r="I13" s="8">
        <v>346.29999999999978</v>
      </c>
      <c r="K13" s="2">
        <v>10</v>
      </c>
      <c r="L13" s="7">
        <v>2066.2999999999993</v>
      </c>
      <c r="M13" s="8">
        <v>18.649999999999999</v>
      </c>
    </row>
    <row r="14" spans="1:16" x14ac:dyDescent="0.25">
      <c r="B14" s="2">
        <v>11</v>
      </c>
      <c r="C14" s="7">
        <v>155</v>
      </c>
      <c r="D14">
        <v>155</v>
      </c>
      <c r="E14">
        <v>385.73666666666685</v>
      </c>
      <c r="F14">
        <v>385.73666666666668</v>
      </c>
      <c r="G14">
        <v>300</v>
      </c>
      <c r="H14">
        <v>310</v>
      </c>
      <c r="I14" s="8">
        <v>329.73666666666662</v>
      </c>
      <c r="K14" s="2">
        <v>11</v>
      </c>
      <c r="L14" s="7">
        <v>2021.2100000000003</v>
      </c>
      <c r="M14" s="8">
        <v>18.739999999999998</v>
      </c>
    </row>
    <row r="15" spans="1:16" x14ac:dyDescent="0.25">
      <c r="B15" s="2">
        <v>12</v>
      </c>
      <c r="C15" s="7">
        <v>155</v>
      </c>
      <c r="D15">
        <v>155</v>
      </c>
      <c r="E15">
        <v>400</v>
      </c>
      <c r="F15">
        <v>400</v>
      </c>
      <c r="G15">
        <v>300</v>
      </c>
      <c r="H15">
        <v>310.00000000000114</v>
      </c>
      <c r="I15" s="8">
        <v>350</v>
      </c>
      <c r="K15" s="2">
        <v>12</v>
      </c>
      <c r="L15" s="7">
        <v>2070.0000000000009</v>
      </c>
      <c r="M15" s="8">
        <v>18.59</v>
      </c>
    </row>
    <row r="16" spans="1:16" x14ac:dyDescent="0.25">
      <c r="B16" s="2">
        <v>13</v>
      </c>
      <c r="C16" s="7">
        <v>155</v>
      </c>
      <c r="D16">
        <v>155</v>
      </c>
      <c r="E16">
        <v>400</v>
      </c>
      <c r="F16">
        <v>400</v>
      </c>
      <c r="G16">
        <v>300</v>
      </c>
      <c r="H16">
        <v>310</v>
      </c>
      <c r="I16" s="8">
        <v>350</v>
      </c>
      <c r="K16" s="2">
        <v>13</v>
      </c>
      <c r="L16" s="7">
        <v>2070</v>
      </c>
      <c r="M16" s="8">
        <v>18.27</v>
      </c>
    </row>
    <row r="17" spans="2:13" x14ac:dyDescent="0.25">
      <c r="B17" s="2">
        <v>14</v>
      </c>
      <c r="C17" s="7">
        <v>155</v>
      </c>
      <c r="D17">
        <v>155</v>
      </c>
      <c r="E17">
        <v>385.64000000000004</v>
      </c>
      <c r="F17">
        <v>385.64000000000004</v>
      </c>
      <c r="G17">
        <v>300</v>
      </c>
      <c r="H17">
        <v>310</v>
      </c>
      <c r="I17" s="8">
        <v>329.64000000000004</v>
      </c>
      <c r="K17" s="2">
        <v>14</v>
      </c>
      <c r="L17" s="7">
        <v>2020.9200000000003</v>
      </c>
      <c r="M17" s="8">
        <v>18.62</v>
      </c>
    </row>
    <row r="18" spans="2:13" x14ac:dyDescent="0.25">
      <c r="B18" s="2">
        <v>15</v>
      </c>
      <c r="C18" s="7">
        <v>155</v>
      </c>
      <c r="D18">
        <v>155</v>
      </c>
      <c r="E18">
        <v>365.34333333333319</v>
      </c>
      <c r="F18">
        <v>365.34333333333319</v>
      </c>
      <c r="G18">
        <v>300</v>
      </c>
      <c r="H18">
        <v>310</v>
      </c>
      <c r="I18" s="8">
        <v>309.34333333333313</v>
      </c>
      <c r="K18" s="2">
        <v>15</v>
      </c>
      <c r="L18" s="7">
        <v>1960.0299999999997</v>
      </c>
      <c r="M18" s="8">
        <v>18.63</v>
      </c>
    </row>
    <row r="19" spans="2:13" x14ac:dyDescent="0.25">
      <c r="B19" s="2">
        <v>16</v>
      </c>
      <c r="C19" s="7">
        <v>155</v>
      </c>
      <c r="D19">
        <v>155</v>
      </c>
      <c r="E19">
        <v>390.57666666666665</v>
      </c>
      <c r="F19">
        <v>390.57666666666665</v>
      </c>
      <c r="G19">
        <v>300</v>
      </c>
      <c r="H19">
        <v>310</v>
      </c>
      <c r="I19" s="8">
        <v>334.57666666666665</v>
      </c>
      <c r="K19" s="2">
        <v>16</v>
      </c>
      <c r="L19" s="7">
        <v>2035.7299999999998</v>
      </c>
      <c r="M19" s="8">
        <v>18.46</v>
      </c>
    </row>
    <row r="20" spans="2:13" x14ac:dyDescent="0.25">
      <c r="B20" s="2">
        <v>17</v>
      </c>
      <c r="C20" s="7">
        <v>155</v>
      </c>
      <c r="D20">
        <v>155</v>
      </c>
      <c r="E20">
        <v>400</v>
      </c>
      <c r="F20">
        <v>400.00000000000148</v>
      </c>
      <c r="G20">
        <v>300</v>
      </c>
      <c r="H20">
        <v>310</v>
      </c>
      <c r="I20" s="8">
        <v>350</v>
      </c>
      <c r="K20" s="2">
        <v>17</v>
      </c>
      <c r="L20" s="7">
        <v>2070.0000000000014</v>
      </c>
      <c r="M20" s="8">
        <v>18.600000000000001</v>
      </c>
    </row>
    <row r="21" spans="2:13" x14ac:dyDescent="0.25">
      <c r="B21" s="2">
        <v>18</v>
      </c>
      <c r="C21" s="7">
        <v>155</v>
      </c>
      <c r="D21">
        <v>155</v>
      </c>
      <c r="E21">
        <v>372.88333333333327</v>
      </c>
      <c r="F21">
        <v>372.88333333333327</v>
      </c>
      <c r="G21">
        <v>300</v>
      </c>
      <c r="H21">
        <v>310</v>
      </c>
      <c r="I21" s="8">
        <v>316.88333333333316</v>
      </c>
      <c r="K21" s="2">
        <v>18</v>
      </c>
      <c r="L21" s="7">
        <v>1982.6499999999996</v>
      </c>
      <c r="M21" s="8">
        <v>19.28</v>
      </c>
    </row>
    <row r="22" spans="2:13" x14ac:dyDescent="0.25">
      <c r="B22" s="2">
        <v>19</v>
      </c>
      <c r="C22" s="7">
        <v>155</v>
      </c>
      <c r="D22">
        <v>155</v>
      </c>
      <c r="E22">
        <v>400</v>
      </c>
      <c r="F22">
        <v>400</v>
      </c>
      <c r="G22">
        <v>300</v>
      </c>
      <c r="H22">
        <v>310</v>
      </c>
      <c r="I22" s="8">
        <v>350</v>
      </c>
      <c r="K22" s="2">
        <v>19</v>
      </c>
      <c r="L22" s="7">
        <v>2070</v>
      </c>
      <c r="M22" s="8">
        <v>19</v>
      </c>
    </row>
    <row r="23" spans="2:13" x14ac:dyDescent="0.25">
      <c r="B23" s="2">
        <v>20</v>
      </c>
      <c r="C23" s="7">
        <v>155</v>
      </c>
      <c r="D23">
        <v>155</v>
      </c>
      <c r="E23">
        <v>400</v>
      </c>
      <c r="F23">
        <v>400</v>
      </c>
      <c r="G23">
        <v>300</v>
      </c>
      <c r="H23">
        <v>310</v>
      </c>
      <c r="I23" s="8">
        <v>350</v>
      </c>
      <c r="K23" s="2">
        <v>20</v>
      </c>
      <c r="L23" s="7">
        <v>2070</v>
      </c>
      <c r="M23" s="8">
        <v>18.190000000000001</v>
      </c>
    </row>
    <row r="24" spans="2:13" x14ac:dyDescent="0.25">
      <c r="B24" s="2">
        <v>21</v>
      </c>
      <c r="C24" s="7">
        <v>155</v>
      </c>
      <c r="D24">
        <v>155</v>
      </c>
      <c r="E24">
        <v>357.94333333333338</v>
      </c>
      <c r="F24">
        <v>357.94333333333338</v>
      </c>
      <c r="G24">
        <v>300</v>
      </c>
      <c r="H24">
        <v>310</v>
      </c>
      <c r="I24" s="8">
        <v>301.94333333333333</v>
      </c>
      <c r="K24" s="2">
        <v>21</v>
      </c>
      <c r="L24" s="7">
        <v>1937.8300000000002</v>
      </c>
      <c r="M24" s="8">
        <v>18.55</v>
      </c>
    </row>
    <row r="25" spans="2:13" x14ac:dyDescent="0.25">
      <c r="B25" s="2">
        <v>22</v>
      </c>
      <c r="C25" s="7">
        <v>155</v>
      </c>
      <c r="D25">
        <v>155</v>
      </c>
      <c r="E25">
        <v>329.23511627906987</v>
      </c>
      <c r="F25">
        <v>329.23511627906987</v>
      </c>
      <c r="G25">
        <v>300</v>
      </c>
      <c r="H25">
        <v>289.30465116279078</v>
      </c>
      <c r="I25" s="8">
        <v>273.23511627906981</v>
      </c>
      <c r="K25" s="2">
        <v>22</v>
      </c>
      <c r="L25" s="7">
        <v>1831.0100000000004</v>
      </c>
      <c r="M25" s="8">
        <v>18.28</v>
      </c>
    </row>
    <row r="26" spans="2:13" x14ac:dyDescent="0.25">
      <c r="B26" s="2">
        <v>23</v>
      </c>
      <c r="C26" s="7">
        <v>108.49999999999999</v>
      </c>
      <c r="D26">
        <v>108.49999999999999</v>
      </c>
      <c r="E26">
        <v>200</v>
      </c>
      <c r="F26">
        <v>357.69000000000011</v>
      </c>
      <c r="G26">
        <v>300</v>
      </c>
      <c r="H26">
        <v>216.99999999999997</v>
      </c>
      <c r="I26" s="8">
        <v>240</v>
      </c>
      <c r="K26" s="2">
        <v>23</v>
      </c>
      <c r="L26" s="7">
        <v>1531.69</v>
      </c>
      <c r="M26" s="8">
        <v>18.47</v>
      </c>
    </row>
    <row r="27" spans="2:13" x14ac:dyDescent="0.25">
      <c r="B27" s="2">
        <v>24</v>
      </c>
      <c r="C27" s="9">
        <v>155</v>
      </c>
      <c r="D27" s="10">
        <v>155</v>
      </c>
      <c r="E27" s="10">
        <v>255.25627906976746</v>
      </c>
      <c r="F27" s="10">
        <v>255.25627906976743</v>
      </c>
      <c r="G27" s="10">
        <v>300</v>
      </c>
      <c r="H27" s="10">
        <v>222.05116279069765</v>
      </c>
      <c r="I27" s="11">
        <v>199.25627906976743</v>
      </c>
      <c r="K27" s="2">
        <v>24</v>
      </c>
      <c r="L27" s="9">
        <v>1541.8200000000002</v>
      </c>
      <c r="M27" s="11">
        <v>15.85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8871B-B779-4DDD-8BEA-75738AC48D6A}">
  <dimension ref="A1:BV521"/>
  <sheetViews>
    <sheetView topLeftCell="AM1" workbookViewId="0">
      <selection activeCell="AT4" sqref="AT4:BQ27"/>
    </sheetView>
  </sheetViews>
  <sheetFormatPr defaultRowHeight="15" x14ac:dyDescent="0.25"/>
  <sheetData>
    <row r="1" spans="1:74" x14ac:dyDescent="0.25">
      <c r="AP1" s="16" t="s">
        <v>10</v>
      </c>
      <c r="BU1" s="16" t="s">
        <v>10</v>
      </c>
    </row>
    <row r="2" spans="1:74" x14ac:dyDescent="0.25">
      <c r="A2" t="s">
        <v>6</v>
      </c>
      <c r="P2" t="s">
        <v>1</v>
      </c>
      <c r="AP2" t="s">
        <v>11</v>
      </c>
      <c r="AS2" s="1" t="s">
        <v>2</v>
      </c>
      <c r="BU2" t="s">
        <v>13</v>
      </c>
    </row>
    <row r="3" spans="1:74" x14ac:dyDescent="0.25">
      <c r="A3">
        <v>1</v>
      </c>
      <c r="B3" s="1" t="s">
        <v>0</v>
      </c>
      <c r="C3" s="2">
        <v>1</v>
      </c>
      <c r="D3" s="2">
        <v>2</v>
      </c>
      <c r="E3" s="2">
        <v>3</v>
      </c>
      <c r="F3" s="2">
        <v>4</v>
      </c>
      <c r="G3" s="2">
        <v>5</v>
      </c>
      <c r="H3" s="2">
        <v>6</v>
      </c>
      <c r="I3" s="2">
        <v>7</v>
      </c>
      <c r="J3" s="2">
        <v>8</v>
      </c>
      <c r="K3" s="2">
        <v>9</v>
      </c>
      <c r="L3" s="2">
        <v>10</v>
      </c>
      <c r="M3" s="2">
        <v>11</v>
      </c>
      <c r="N3" s="2">
        <v>12</v>
      </c>
      <c r="P3" s="1" t="s">
        <v>12</v>
      </c>
      <c r="Q3" s="2">
        <v>1</v>
      </c>
      <c r="R3" s="2">
        <v>2</v>
      </c>
      <c r="S3" s="2">
        <v>3</v>
      </c>
      <c r="T3" s="2">
        <v>4</v>
      </c>
      <c r="U3" s="2">
        <v>5</v>
      </c>
      <c r="V3" s="2">
        <v>6</v>
      </c>
      <c r="W3" s="2">
        <v>7</v>
      </c>
      <c r="X3" s="2">
        <v>8</v>
      </c>
      <c r="Y3" s="2">
        <v>9</v>
      </c>
      <c r="Z3" s="2">
        <v>10</v>
      </c>
      <c r="AA3" s="2">
        <v>11</v>
      </c>
      <c r="AB3" s="2">
        <v>12</v>
      </c>
      <c r="AC3" s="2">
        <v>13</v>
      </c>
      <c r="AD3" s="2">
        <v>14</v>
      </c>
      <c r="AE3" s="2">
        <v>15</v>
      </c>
      <c r="AF3" s="2">
        <v>16</v>
      </c>
      <c r="AG3" s="2">
        <v>17</v>
      </c>
      <c r="AH3" s="2">
        <v>18</v>
      </c>
      <c r="AI3" s="2">
        <v>19</v>
      </c>
      <c r="AJ3" s="2">
        <v>20</v>
      </c>
      <c r="AK3" s="2">
        <v>21</v>
      </c>
      <c r="AL3" s="2">
        <v>22</v>
      </c>
      <c r="AM3" s="2">
        <v>23</v>
      </c>
      <c r="AN3" s="2">
        <v>24</v>
      </c>
      <c r="AP3" s="1" t="s">
        <v>0</v>
      </c>
      <c r="AQ3" s="2" t="s">
        <v>1</v>
      </c>
      <c r="AS3" s="1" t="s">
        <v>12</v>
      </c>
      <c r="AT3" s="2">
        <v>1</v>
      </c>
      <c r="AU3" s="2">
        <v>2</v>
      </c>
      <c r="AV3" s="2">
        <v>3</v>
      </c>
      <c r="AW3" s="2">
        <v>4</v>
      </c>
      <c r="AX3" s="2">
        <v>5</v>
      </c>
      <c r="AY3" s="2">
        <v>6</v>
      </c>
      <c r="AZ3" s="2">
        <v>7</v>
      </c>
      <c r="BA3" s="2">
        <v>8</v>
      </c>
      <c r="BB3" s="2">
        <v>9</v>
      </c>
      <c r="BC3" s="2">
        <v>10</v>
      </c>
      <c r="BD3" s="2">
        <v>11</v>
      </c>
      <c r="BE3" s="2">
        <v>12</v>
      </c>
      <c r="BF3" s="2">
        <v>13</v>
      </c>
      <c r="BG3" s="2">
        <v>14</v>
      </c>
      <c r="BH3" s="2">
        <v>15</v>
      </c>
      <c r="BI3" s="2">
        <v>16</v>
      </c>
      <c r="BJ3" s="2">
        <v>17</v>
      </c>
      <c r="BK3" s="2">
        <v>18</v>
      </c>
      <c r="BL3" s="2">
        <v>19</v>
      </c>
      <c r="BM3" s="2">
        <v>20</v>
      </c>
      <c r="BN3" s="2">
        <v>21</v>
      </c>
      <c r="BO3" s="2">
        <v>22</v>
      </c>
      <c r="BP3" s="2">
        <v>23</v>
      </c>
      <c r="BQ3" s="2">
        <v>24</v>
      </c>
      <c r="BS3" s="1" t="s">
        <v>5</v>
      </c>
      <c r="BT3">
        <v>571721.58145452803</v>
      </c>
      <c r="BU3" s="1" t="s">
        <v>0</v>
      </c>
      <c r="BV3" s="2" t="s">
        <v>2</v>
      </c>
    </row>
    <row r="4" spans="1:74" x14ac:dyDescent="0.25">
      <c r="B4" s="2">
        <v>1</v>
      </c>
      <c r="C4">
        <v>60.8</v>
      </c>
      <c r="D4">
        <v>60.8</v>
      </c>
      <c r="E4">
        <v>0</v>
      </c>
      <c r="F4">
        <v>0</v>
      </c>
      <c r="G4">
        <v>0</v>
      </c>
      <c r="H4">
        <v>0</v>
      </c>
      <c r="I4">
        <v>108.5</v>
      </c>
      <c r="J4">
        <v>200</v>
      </c>
      <c r="K4">
        <v>200</v>
      </c>
      <c r="L4">
        <v>300</v>
      </c>
      <c r="M4">
        <v>277.90000000000003</v>
      </c>
      <c r="N4">
        <v>260.69</v>
      </c>
      <c r="P4" s="2">
        <v>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108.5</v>
      </c>
      <c r="AG4">
        <v>0</v>
      </c>
      <c r="AH4">
        <v>200</v>
      </c>
      <c r="AI4">
        <v>0</v>
      </c>
      <c r="AJ4">
        <v>0</v>
      </c>
      <c r="AK4">
        <v>200</v>
      </c>
      <c r="AL4">
        <v>300</v>
      </c>
      <c r="AM4">
        <v>538.59</v>
      </c>
      <c r="AN4">
        <v>0</v>
      </c>
      <c r="AP4" s="2">
        <v>1</v>
      </c>
      <c r="AQ4" s="4">
        <v>1347.0900000000001</v>
      </c>
      <c r="AS4" s="2">
        <v>1</v>
      </c>
      <c r="AT4">
        <v>21.523178350626427</v>
      </c>
      <c r="AU4">
        <v>21.719645208856736</v>
      </c>
      <c r="AV4">
        <v>20.813436762970003</v>
      </c>
      <c r="AW4">
        <v>21.871095</v>
      </c>
      <c r="AX4">
        <v>21.821053664917748</v>
      </c>
      <c r="AY4">
        <v>21.871171799505529</v>
      </c>
      <c r="AZ4">
        <v>23.185097522480639</v>
      </c>
      <c r="BA4">
        <v>22.911346858856266</v>
      </c>
      <c r="BB4">
        <v>21.529448494428195</v>
      </c>
      <c r="BC4">
        <v>21.608966301362486</v>
      </c>
      <c r="BD4">
        <v>21.472540333372848</v>
      </c>
      <c r="BE4">
        <v>21.40166777652389</v>
      </c>
      <c r="BF4">
        <v>21.287002753447943</v>
      </c>
      <c r="BG4">
        <v>21.083472403324592</v>
      </c>
      <c r="BH4">
        <v>20.468030022226472</v>
      </c>
      <c r="BI4">
        <v>20.577895117313442</v>
      </c>
      <c r="BJ4">
        <v>20.112927247768923</v>
      </c>
      <c r="BK4">
        <v>19.944440538671067</v>
      </c>
      <c r="BL4">
        <v>20.778997169953652</v>
      </c>
      <c r="BM4">
        <v>20.598258632930868</v>
      </c>
      <c r="BN4">
        <v>19.695090429177579</v>
      </c>
      <c r="BO4">
        <v>19.267319565900042</v>
      </c>
      <c r="BP4">
        <v>20.369435516342591</v>
      </c>
      <c r="BQ4">
        <v>20.828392191787756</v>
      </c>
      <c r="BU4" s="2">
        <v>1</v>
      </c>
      <c r="BV4" s="4">
        <v>21.114162902614407</v>
      </c>
    </row>
    <row r="5" spans="1:74" x14ac:dyDescent="0.25">
      <c r="B5" s="2">
        <v>2</v>
      </c>
      <c r="C5">
        <v>152</v>
      </c>
      <c r="D5">
        <v>149.36735999999999</v>
      </c>
      <c r="E5">
        <v>0</v>
      </c>
      <c r="F5">
        <v>0</v>
      </c>
      <c r="G5">
        <v>0</v>
      </c>
      <c r="H5">
        <v>0</v>
      </c>
      <c r="I5">
        <v>155</v>
      </c>
      <c r="J5">
        <v>226.26744186046511</v>
      </c>
      <c r="K5">
        <v>226.26744186046511</v>
      </c>
      <c r="L5">
        <v>300</v>
      </c>
      <c r="M5">
        <v>195.69767441860466</v>
      </c>
      <c r="N5">
        <v>170.26744186046506</v>
      </c>
      <c r="P5" s="2">
        <v>2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155</v>
      </c>
      <c r="AG5">
        <v>0</v>
      </c>
      <c r="AH5">
        <v>226.26744186046511</v>
      </c>
      <c r="AI5">
        <v>0</v>
      </c>
      <c r="AJ5">
        <v>0</v>
      </c>
      <c r="AK5">
        <v>226.26744186046511</v>
      </c>
      <c r="AL5">
        <v>300</v>
      </c>
      <c r="AM5">
        <v>365.96511627906972</v>
      </c>
      <c r="AN5">
        <v>0</v>
      </c>
      <c r="AP5" s="2">
        <v>2</v>
      </c>
      <c r="AQ5" s="7">
        <v>1273.5</v>
      </c>
      <c r="AS5" s="2">
        <v>2</v>
      </c>
      <c r="AT5">
        <v>18.561098732872864</v>
      </c>
      <c r="AU5">
        <v>18.744260136335537</v>
      </c>
      <c r="AV5">
        <v>18.879269436369057</v>
      </c>
      <c r="AW5">
        <v>19.429537313717468</v>
      </c>
      <c r="AX5">
        <v>19.330976861880568</v>
      </c>
      <c r="AY5">
        <v>19.698429716042497</v>
      </c>
      <c r="AZ5">
        <v>22.064221190043362</v>
      </c>
      <c r="BA5">
        <v>21.148015724948444</v>
      </c>
      <c r="BB5">
        <v>19.562981189523402</v>
      </c>
      <c r="BC5">
        <v>19.535986798718429</v>
      </c>
      <c r="BD5">
        <v>19.499339738820183</v>
      </c>
      <c r="BE5">
        <v>19.440382540141126</v>
      </c>
      <c r="BF5">
        <v>19.473414980359657</v>
      </c>
      <c r="BG5">
        <v>19.03140786469784</v>
      </c>
      <c r="BH5">
        <v>18.558513178206873</v>
      </c>
      <c r="BI5">
        <v>18.650426915636327</v>
      </c>
      <c r="BJ5">
        <v>18.231559128488499</v>
      </c>
      <c r="BK5">
        <v>18.08005</v>
      </c>
      <c r="BL5">
        <v>18.755953234817508</v>
      </c>
      <c r="BM5">
        <v>18.971298016001704</v>
      </c>
      <c r="BN5">
        <v>17.855167428587645</v>
      </c>
      <c r="BO5">
        <v>17.466445697507268</v>
      </c>
      <c r="BP5">
        <v>18.721652980268672</v>
      </c>
      <c r="BQ5">
        <v>18.9145516589045</v>
      </c>
      <c r="BU5" s="2">
        <v>2</v>
      </c>
      <c r="BV5" s="7">
        <v>19.108539185953727</v>
      </c>
    </row>
    <row r="6" spans="1:74" x14ac:dyDescent="0.25">
      <c r="B6" s="2">
        <v>3</v>
      </c>
      <c r="C6">
        <v>152</v>
      </c>
      <c r="D6">
        <v>149.89176</v>
      </c>
      <c r="E6">
        <v>0</v>
      </c>
      <c r="F6">
        <v>0</v>
      </c>
      <c r="G6">
        <v>0</v>
      </c>
      <c r="H6">
        <v>108.5</v>
      </c>
      <c r="I6">
        <v>151.12142857142862</v>
      </c>
      <c r="J6">
        <v>177.23357142857142</v>
      </c>
      <c r="K6">
        <v>177.23357142857142</v>
      </c>
      <c r="L6">
        <v>300</v>
      </c>
      <c r="M6">
        <v>151.12142857142862</v>
      </c>
      <c r="N6">
        <v>140</v>
      </c>
      <c r="P6" s="2">
        <v>3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108.5</v>
      </c>
      <c r="AF6">
        <v>151.12142857142862</v>
      </c>
      <c r="AG6">
        <v>0</v>
      </c>
      <c r="AH6">
        <v>177.23357142857142</v>
      </c>
      <c r="AI6">
        <v>0</v>
      </c>
      <c r="AJ6">
        <v>0</v>
      </c>
      <c r="AK6">
        <v>177.23357142857142</v>
      </c>
      <c r="AL6">
        <v>300</v>
      </c>
      <c r="AM6">
        <v>291.12142857142862</v>
      </c>
      <c r="AN6">
        <v>0</v>
      </c>
      <c r="AP6" s="2">
        <v>3</v>
      </c>
      <c r="AQ6" s="7">
        <v>1205.21</v>
      </c>
      <c r="AS6" s="2">
        <v>3</v>
      </c>
      <c r="AT6">
        <v>19.160703825093393</v>
      </c>
      <c r="AU6">
        <v>19.348401314184038</v>
      </c>
      <c r="AV6">
        <v>19.459830967375044</v>
      </c>
      <c r="AW6">
        <v>20.020077457741827</v>
      </c>
      <c r="AX6">
        <v>19.976286696305291</v>
      </c>
      <c r="AY6">
        <v>20.367257259623418</v>
      </c>
      <c r="AZ6">
        <v>22.13344</v>
      </c>
      <c r="BA6">
        <v>21.424027518301806</v>
      </c>
      <c r="BB6">
        <v>20.128632538584192</v>
      </c>
      <c r="BC6">
        <v>20.209454063335443</v>
      </c>
      <c r="BD6">
        <v>20.06580722015552</v>
      </c>
      <c r="BE6">
        <v>20.102093929436677</v>
      </c>
      <c r="BF6">
        <v>20.191792198277753</v>
      </c>
      <c r="BG6">
        <v>19.606469378434767</v>
      </c>
      <c r="BH6">
        <v>19.148106628276796</v>
      </c>
      <c r="BI6">
        <v>19.24492146469866</v>
      </c>
      <c r="BJ6">
        <v>18.812046330963046</v>
      </c>
      <c r="BK6">
        <v>18.6554</v>
      </c>
      <c r="BL6">
        <v>19.369612426727997</v>
      </c>
      <c r="BM6">
        <v>19.606356205335587</v>
      </c>
      <c r="BN6">
        <v>18.423063084297276</v>
      </c>
      <c r="BO6">
        <v>18.022212771726259</v>
      </c>
      <c r="BP6">
        <v>19.356261261224596</v>
      </c>
      <c r="BQ6">
        <v>19.50792084586903</v>
      </c>
      <c r="BU6" s="2">
        <v>3</v>
      </c>
      <c r="BV6" s="7">
        <v>19.680840641082018</v>
      </c>
    </row>
    <row r="7" spans="1:74" x14ac:dyDescent="0.25">
      <c r="B7" s="2">
        <v>4</v>
      </c>
      <c r="C7">
        <v>152</v>
      </c>
      <c r="D7">
        <v>152</v>
      </c>
      <c r="E7">
        <v>0</v>
      </c>
      <c r="F7">
        <v>0</v>
      </c>
      <c r="G7">
        <v>0</v>
      </c>
      <c r="H7">
        <v>137.15576923076924</v>
      </c>
      <c r="I7">
        <v>137.15576923076924</v>
      </c>
      <c r="J7">
        <v>161.8713461538461</v>
      </c>
      <c r="K7">
        <v>161.8713461538461</v>
      </c>
      <c r="L7">
        <v>300</v>
      </c>
      <c r="M7">
        <v>137.15576923076924</v>
      </c>
      <c r="N7">
        <v>140</v>
      </c>
      <c r="P7" s="2">
        <v>4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137.15576923076924</v>
      </c>
      <c r="AF7">
        <v>137.15576923076924</v>
      </c>
      <c r="AG7">
        <v>0</v>
      </c>
      <c r="AH7">
        <v>161.8713461538461</v>
      </c>
      <c r="AI7">
        <v>0</v>
      </c>
      <c r="AJ7">
        <v>0</v>
      </c>
      <c r="AK7">
        <v>161.8713461538461</v>
      </c>
      <c r="AL7">
        <v>300</v>
      </c>
      <c r="AM7">
        <v>277.15576923076924</v>
      </c>
      <c r="AN7">
        <v>0</v>
      </c>
      <c r="AP7" s="2">
        <v>4</v>
      </c>
      <c r="AQ7" s="7">
        <v>1175.21</v>
      </c>
      <c r="AS7" s="2">
        <v>4</v>
      </c>
      <c r="AT7">
        <v>17.754348085863754</v>
      </c>
      <c r="AU7">
        <v>17.9270640104112</v>
      </c>
      <c r="AV7">
        <v>18.070298092604528</v>
      </c>
      <c r="AW7">
        <v>18.545639608543773</v>
      </c>
      <c r="AX7">
        <v>18.50195826209287</v>
      </c>
      <c r="AY7">
        <v>18.85927368736732</v>
      </c>
      <c r="AZ7">
        <v>20.075568287363549</v>
      </c>
      <c r="BA7">
        <v>19.838532401015716</v>
      </c>
      <c r="BB7">
        <v>18.643145596826436</v>
      </c>
      <c r="BC7">
        <v>18.709628353522966</v>
      </c>
      <c r="BD7">
        <v>18.591514373710005</v>
      </c>
      <c r="BE7">
        <v>18.582051560910621</v>
      </c>
      <c r="BF7">
        <v>18.663950061421026</v>
      </c>
      <c r="BG7">
        <v>18.214986313173473</v>
      </c>
      <c r="BH7">
        <v>17.849953888230687</v>
      </c>
      <c r="BI7">
        <v>17.947444806565485</v>
      </c>
      <c r="BJ7">
        <v>17.541357910002368</v>
      </c>
      <c r="BK7">
        <v>17.394148000000001</v>
      </c>
      <c r="BL7">
        <v>18.103351524267005</v>
      </c>
      <c r="BM7">
        <v>18.360581481916213</v>
      </c>
      <c r="BN7">
        <v>17.176429739298577</v>
      </c>
      <c r="BO7">
        <v>16.803562442820635</v>
      </c>
      <c r="BP7">
        <v>18.146173979781064</v>
      </c>
      <c r="BQ7">
        <v>18.157836522928442</v>
      </c>
      <c r="BU7" s="2">
        <v>4</v>
      </c>
      <c r="BV7" s="7">
        <v>18.269116624609904</v>
      </c>
    </row>
    <row r="8" spans="1:74" x14ac:dyDescent="0.25">
      <c r="B8" s="2">
        <v>5</v>
      </c>
      <c r="C8">
        <v>152</v>
      </c>
      <c r="D8">
        <v>152</v>
      </c>
      <c r="E8">
        <v>0</v>
      </c>
      <c r="F8">
        <v>0</v>
      </c>
      <c r="G8">
        <v>0</v>
      </c>
      <c r="H8">
        <v>138.93269230769229</v>
      </c>
      <c r="I8">
        <v>138.93269230769229</v>
      </c>
      <c r="J8">
        <v>163.82596153846154</v>
      </c>
      <c r="K8">
        <v>163.82596153846154</v>
      </c>
      <c r="L8">
        <v>300</v>
      </c>
      <c r="M8">
        <v>138.93269230769229</v>
      </c>
      <c r="N8">
        <v>140</v>
      </c>
      <c r="P8" s="2">
        <v>5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138.93269230769229</v>
      </c>
      <c r="AF8">
        <v>138.93269230769229</v>
      </c>
      <c r="AG8">
        <v>0</v>
      </c>
      <c r="AH8">
        <v>163.82596153846154</v>
      </c>
      <c r="AI8">
        <v>0</v>
      </c>
      <c r="AJ8">
        <v>0</v>
      </c>
      <c r="AK8">
        <v>163.82596153846154</v>
      </c>
      <c r="AL8">
        <v>300</v>
      </c>
      <c r="AM8">
        <v>278.93269230769226</v>
      </c>
      <c r="AN8">
        <v>0</v>
      </c>
      <c r="AP8" s="2">
        <v>5</v>
      </c>
      <c r="AQ8" s="7">
        <v>1184.45</v>
      </c>
      <c r="AS8" s="2">
        <v>5</v>
      </c>
      <c r="AT8">
        <v>19.153128533492684</v>
      </c>
      <c r="AU8">
        <v>19.339451922368472</v>
      </c>
      <c r="AV8">
        <v>19.493970735076093</v>
      </c>
      <c r="AW8">
        <v>20.006762143020758</v>
      </c>
      <c r="AX8">
        <v>19.959639351519563</v>
      </c>
      <c r="AY8">
        <v>20.345105955766769</v>
      </c>
      <c r="AZ8">
        <v>22.328703763432237</v>
      </c>
      <c r="BA8">
        <v>21.401515795167409</v>
      </c>
      <c r="BB8">
        <v>20.111950163292253</v>
      </c>
      <c r="BC8">
        <v>20.183670779454076</v>
      </c>
      <c r="BD8">
        <v>20.056251162241463</v>
      </c>
      <c r="BE8">
        <v>20.046042819532499</v>
      </c>
      <c r="BF8">
        <v>20.134393712473759</v>
      </c>
      <c r="BG8">
        <v>19.650058250789826</v>
      </c>
      <c r="BH8">
        <v>19.256266661258678</v>
      </c>
      <c r="BI8">
        <v>19.361438424292952</v>
      </c>
      <c r="BJ8">
        <v>18.923357877036281</v>
      </c>
      <c r="BK8">
        <v>18.76455</v>
      </c>
      <c r="BL8">
        <v>19.529628289047814</v>
      </c>
      <c r="BM8">
        <v>19.807124168800392</v>
      </c>
      <c r="BN8">
        <v>18.529678755438614</v>
      </c>
      <c r="BO8">
        <v>18.127435022194234</v>
      </c>
      <c r="BP8">
        <v>19.575824521689761</v>
      </c>
      <c r="BQ8">
        <v>19.588405901014355</v>
      </c>
      <c r="BU8" s="2">
        <v>5</v>
      </c>
      <c r="BV8" s="7">
        <v>19.736431446183371</v>
      </c>
    </row>
    <row r="9" spans="1:74" x14ac:dyDescent="0.25">
      <c r="B9" s="2">
        <v>6</v>
      </c>
      <c r="C9">
        <v>121.86295999999999</v>
      </c>
      <c r="D9">
        <v>124.77680000000001</v>
      </c>
      <c r="E9">
        <v>0</v>
      </c>
      <c r="F9">
        <v>0</v>
      </c>
      <c r="G9">
        <v>0</v>
      </c>
      <c r="H9">
        <v>155</v>
      </c>
      <c r="I9">
        <v>155</v>
      </c>
      <c r="J9">
        <v>227.17302325581394</v>
      </c>
      <c r="K9">
        <v>227.17302325581394</v>
      </c>
      <c r="L9">
        <v>300</v>
      </c>
      <c r="M9">
        <v>196.52093023255821</v>
      </c>
      <c r="N9">
        <v>171.17302325581392</v>
      </c>
      <c r="P9" s="2">
        <v>6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155</v>
      </c>
      <c r="AF9">
        <v>155</v>
      </c>
      <c r="AG9">
        <v>0</v>
      </c>
      <c r="AH9">
        <v>227.17302325581394</v>
      </c>
      <c r="AI9">
        <v>0</v>
      </c>
      <c r="AJ9">
        <v>0</v>
      </c>
      <c r="AK9">
        <v>227.17302325581394</v>
      </c>
      <c r="AL9">
        <v>300</v>
      </c>
      <c r="AM9">
        <v>367.69395348837213</v>
      </c>
      <c r="AN9">
        <v>0</v>
      </c>
      <c r="AP9" s="2">
        <v>6</v>
      </c>
      <c r="AQ9" s="7">
        <v>1432.04</v>
      </c>
      <c r="AS9" s="2">
        <v>6</v>
      </c>
      <c r="AT9">
        <v>16.007009369791714</v>
      </c>
      <c r="AU9">
        <v>16.168415275941907</v>
      </c>
      <c r="AV9">
        <v>16.023155682290522</v>
      </c>
      <c r="AW9">
        <v>16.869589918554958</v>
      </c>
      <c r="AX9">
        <v>16.598811172927871</v>
      </c>
      <c r="AY9">
        <v>16.875047800927398</v>
      </c>
      <c r="AZ9">
        <v>18.836053434915968</v>
      </c>
      <c r="BA9">
        <v>18.053895979674465</v>
      </c>
      <c r="BB9">
        <v>16.677435832863672</v>
      </c>
      <c r="BC9">
        <v>16.701048</v>
      </c>
      <c r="BD9">
        <v>16.599195459718082</v>
      </c>
      <c r="BE9">
        <v>16.595318338341855</v>
      </c>
      <c r="BF9">
        <v>16.505377839432612</v>
      </c>
      <c r="BG9">
        <v>16.239932863227278</v>
      </c>
      <c r="BH9">
        <v>15.692451189188038</v>
      </c>
      <c r="BI9">
        <v>15.769909041372443</v>
      </c>
      <c r="BJ9">
        <v>15.415820953265627</v>
      </c>
      <c r="BK9">
        <v>15.287752671664304</v>
      </c>
      <c r="BL9">
        <v>15.880263312538787</v>
      </c>
      <c r="BM9">
        <v>16.081781905129283</v>
      </c>
      <c r="BN9">
        <v>15.097640455664859</v>
      </c>
      <c r="BO9">
        <v>14.768921369874517</v>
      </c>
      <c r="BP9">
        <v>15.880731988083696</v>
      </c>
      <c r="BQ9">
        <v>15.994499191427821</v>
      </c>
      <c r="BU9" s="2">
        <v>6</v>
      </c>
      <c r="BV9" s="7">
        <v>16.2758357936174</v>
      </c>
    </row>
    <row r="10" spans="1:74" x14ac:dyDescent="0.25">
      <c r="B10" s="2">
        <v>7</v>
      </c>
      <c r="C10">
        <v>148.58608000000001</v>
      </c>
      <c r="D10">
        <v>152</v>
      </c>
      <c r="E10">
        <v>75</v>
      </c>
      <c r="F10">
        <v>0</v>
      </c>
      <c r="G10">
        <v>0</v>
      </c>
      <c r="H10">
        <v>155</v>
      </c>
      <c r="I10">
        <v>155</v>
      </c>
      <c r="J10">
        <v>259.25465116279082</v>
      </c>
      <c r="K10">
        <v>259.25465116279082</v>
      </c>
      <c r="L10">
        <v>300</v>
      </c>
      <c r="M10">
        <v>225.68604651162806</v>
      </c>
      <c r="N10">
        <v>203.25465116279076</v>
      </c>
      <c r="P10" s="2">
        <v>7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155</v>
      </c>
      <c r="AF10">
        <v>155</v>
      </c>
      <c r="AG10">
        <v>0</v>
      </c>
      <c r="AH10">
        <v>259.25465116279082</v>
      </c>
      <c r="AI10">
        <v>0</v>
      </c>
      <c r="AJ10">
        <v>0</v>
      </c>
      <c r="AK10">
        <v>259.25465116279082</v>
      </c>
      <c r="AL10">
        <v>300</v>
      </c>
      <c r="AM10">
        <v>428.94069767441886</v>
      </c>
      <c r="AN10">
        <v>0</v>
      </c>
      <c r="AP10" s="2">
        <v>7</v>
      </c>
      <c r="AQ10" s="7">
        <v>1557.4500000000007</v>
      </c>
      <c r="AS10" s="2">
        <v>7</v>
      </c>
      <c r="AT10">
        <v>18.254556196722511</v>
      </c>
      <c r="AU10">
        <v>18.438509641357943</v>
      </c>
      <c r="AV10">
        <v>18.26442035125217</v>
      </c>
      <c r="AW10">
        <v>19.232509944430422</v>
      </c>
      <c r="AX10">
        <v>18.933727414905036</v>
      </c>
      <c r="AY10">
        <v>19.251180961050537</v>
      </c>
      <c r="AZ10">
        <v>20.088909436704871</v>
      </c>
      <c r="BA10">
        <v>19.851716028980118</v>
      </c>
      <c r="BB10">
        <v>19.008964430279555</v>
      </c>
      <c r="BC10">
        <v>19.054737456991287</v>
      </c>
      <c r="BD10">
        <v>18.992917409717972</v>
      </c>
      <c r="BE10">
        <v>18.890204946189975</v>
      </c>
      <c r="BF10">
        <v>18.932009851238927</v>
      </c>
      <c r="BG10">
        <v>18.578097</v>
      </c>
      <c r="BH10">
        <v>17.947069048413098</v>
      </c>
      <c r="BI10">
        <v>18.035216300863013</v>
      </c>
      <c r="BJ10">
        <v>17.630409783829851</v>
      </c>
      <c r="BK10">
        <v>17.48401307738424</v>
      </c>
      <c r="BL10">
        <v>18.158590501696903</v>
      </c>
      <c r="BM10">
        <v>18.386451498546158</v>
      </c>
      <c r="BN10">
        <v>17.266655173868156</v>
      </c>
      <c r="BO10">
        <v>16.890658278980144</v>
      </c>
      <c r="BP10">
        <v>18.1551755837963</v>
      </c>
      <c r="BQ10">
        <v>18.294185183154006</v>
      </c>
      <c r="BU10" s="2">
        <v>7</v>
      </c>
      <c r="BV10" s="7">
        <v>18.50087022918138</v>
      </c>
    </row>
    <row r="11" spans="1:74" x14ac:dyDescent="0.25">
      <c r="B11" s="2">
        <v>8</v>
      </c>
      <c r="C11">
        <v>152</v>
      </c>
      <c r="D11">
        <v>152</v>
      </c>
      <c r="E11">
        <v>105.43995000000001</v>
      </c>
      <c r="F11">
        <v>0</v>
      </c>
      <c r="G11">
        <v>0</v>
      </c>
      <c r="H11">
        <v>155</v>
      </c>
      <c r="I11">
        <v>155</v>
      </c>
      <c r="J11">
        <v>336.3927906976744</v>
      </c>
      <c r="K11">
        <v>336.3927906976744</v>
      </c>
      <c r="L11">
        <v>300</v>
      </c>
      <c r="M11">
        <v>295.81162790697675</v>
      </c>
      <c r="N11">
        <v>280.39279069767434</v>
      </c>
      <c r="P11" s="2">
        <v>8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155</v>
      </c>
      <c r="AF11">
        <v>155</v>
      </c>
      <c r="AG11">
        <v>0</v>
      </c>
      <c r="AH11">
        <v>336.3927906976744</v>
      </c>
      <c r="AI11">
        <v>0</v>
      </c>
      <c r="AJ11">
        <v>0</v>
      </c>
      <c r="AK11">
        <v>336.3927906976744</v>
      </c>
      <c r="AL11">
        <v>300</v>
      </c>
      <c r="AM11">
        <v>576.2044186046511</v>
      </c>
      <c r="AN11">
        <v>0</v>
      </c>
      <c r="AP11" s="2">
        <v>8</v>
      </c>
      <c r="AQ11" s="7">
        <v>1858.99</v>
      </c>
      <c r="AS11" s="2">
        <v>8</v>
      </c>
      <c r="AT11">
        <v>17.59496499473309</v>
      </c>
      <c r="AU11">
        <v>17.771796805149446</v>
      </c>
      <c r="AV11">
        <v>17.631202075221346</v>
      </c>
      <c r="AW11">
        <v>18.540615469492124</v>
      </c>
      <c r="AX11">
        <v>18.241593737909412</v>
      </c>
      <c r="AY11">
        <v>18.542858364907961</v>
      </c>
      <c r="AZ11">
        <v>19.202760999999999</v>
      </c>
      <c r="BA11">
        <v>19.128957</v>
      </c>
      <c r="BB11">
        <v>18.327922631642615</v>
      </c>
      <c r="BC11">
        <v>18.34996030802332</v>
      </c>
      <c r="BD11">
        <v>18.28190517473513</v>
      </c>
      <c r="BE11">
        <v>18.183446735193371</v>
      </c>
      <c r="BF11">
        <v>18.217781204484307</v>
      </c>
      <c r="BG11">
        <v>17.895069086790979</v>
      </c>
      <c r="BH11">
        <v>17.300494365786527</v>
      </c>
      <c r="BI11">
        <v>17.389373071461169</v>
      </c>
      <c r="BJ11">
        <v>16.997769546621115</v>
      </c>
      <c r="BK11">
        <v>16.856008341360859</v>
      </c>
      <c r="BL11">
        <v>17.521815987231765</v>
      </c>
      <c r="BM11">
        <v>17.335886504343225</v>
      </c>
      <c r="BN11">
        <v>16.645869836994201</v>
      </c>
      <c r="BO11">
        <v>16.283854534536861</v>
      </c>
      <c r="BP11">
        <v>17.124685384723033</v>
      </c>
      <c r="BQ11">
        <v>17.620243393573972</v>
      </c>
      <c r="BU11" s="2">
        <v>8</v>
      </c>
      <c r="BV11" s="7">
        <v>17.791118148121495</v>
      </c>
    </row>
    <row r="12" spans="1:74" x14ac:dyDescent="0.25">
      <c r="B12" s="2">
        <v>9</v>
      </c>
      <c r="C12">
        <v>150.86608000000001</v>
      </c>
      <c r="D12">
        <v>151.47711999999999</v>
      </c>
      <c r="E12">
        <v>148.50749999999999</v>
      </c>
      <c r="F12">
        <v>0</v>
      </c>
      <c r="G12">
        <v>0</v>
      </c>
      <c r="H12">
        <v>155</v>
      </c>
      <c r="I12">
        <v>155</v>
      </c>
      <c r="J12">
        <v>400</v>
      </c>
      <c r="K12">
        <v>400</v>
      </c>
      <c r="L12">
        <v>300</v>
      </c>
      <c r="M12">
        <v>310</v>
      </c>
      <c r="N12">
        <v>350</v>
      </c>
      <c r="P12" s="2">
        <v>9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155</v>
      </c>
      <c r="AF12">
        <v>155</v>
      </c>
      <c r="AG12">
        <v>0</v>
      </c>
      <c r="AH12">
        <v>400</v>
      </c>
      <c r="AI12">
        <v>0</v>
      </c>
      <c r="AJ12">
        <v>0</v>
      </c>
      <c r="AK12">
        <v>400</v>
      </c>
      <c r="AL12">
        <v>300</v>
      </c>
      <c r="AM12">
        <v>660</v>
      </c>
      <c r="AN12">
        <v>0</v>
      </c>
      <c r="AP12" s="2">
        <v>9</v>
      </c>
      <c r="AQ12" s="7">
        <v>2070</v>
      </c>
      <c r="AS12" s="2">
        <v>9</v>
      </c>
      <c r="AT12">
        <v>17.821212110863808</v>
      </c>
      <c r="AU12">
        <v>17.973500114712238</v>
      </c>
      <c r="AV12">
        <v>17.477295742846469</v>
      </c>
      <c r="AW12">
        <v>18.591423758374816</v>
      </c>
      <c r="AX12">
        <v>18.585261305647414</v>
      </c>
      <c r="AY12">
        <v>18.605637410356369</v>
      </c>
      <c r="AZ12">
        <v>19.218730664177851</v>
      </c>
      <c r="BA12">
        <v>19.448360999999998</v>
      </c>
      <c r="BB12">
        <v>18.251025030369512</v>
      </c>
      <c r="BC12">
        <v>18.367572386295617</v>
      </c>
      <c r="BD12">
        <v>18.266700992742265</v>
      </c>
      <c r="BE12">
        <v>18.137657066160575</v>
      </c>
      <c r="BF12">
        <v>18.174390767966727</v>
      </c>
      <c r="BG12">
        <v>17.919242025855194</v>
      </c>
      <c r="BH12">
        <v>17.15750117511211</v>
      </c>
      <c r="BI12">
        <v>17.24648620091336</v>
      </c>
      <c r="BJ12">
        <v>16.857822178591487</v>
      </c>
      <c r="BK12">
        <v>16.717095200871157</v>
      </c>
      <c r="BL12">
        <v>17.400954282612624</v>
      </c>
      <c r="BM12">
        <v>17.237014073825705</v>
      </c>
      <c r="BN12">
        <v>16.50856197709636</v>
      </c>
      <c r="BO12">
        <v>16.14963259093394</v>
      </c>
      <c r="BP12">
        <v>17.038540853033037</v>
      </c>
      <c r="BQ12">
        <v>17.471408727712731</v>
      </c>
      <c r="BU12" s="2">
        <v>9</v>
      </c>
      <c r="BV12" s="7">
        <v>17.775959484877976</v>
      </c>
    </row>
    <row r="13" spans="1:74" x14ac:dyDescent="0.25">
      <c r="B13" s="2">
        <v>10</v>
      </c>
      <c r="C13">
        <v>152</v>
      </c>
      <c r="D13">
        <v>152</v>
      </c>
      <c r="E13">
        <v>89.459546794987574</v>
      </c>
      <c r="F13">
        <v>0</v>
      </c>
      <c r="G13">
        <v>0</v>
      </c>
      <c r="H13">
        <v>155</v>
      </c>
      <c r="I13">
        <v>155</v>
      </c>
      <c r="J13">
        <v>400</v>
      </c>
      <c r="K13">
        <v>400</v>
      </c>
      <c r="L13">
        <v>300</v>
      </c>
      <c r="M13">
        <v>310</v>
      </c>
      <c r="N13">
        <v>346.29999999999978</v>
      </c>
      <c r="P13" s="2">
        <v>10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155</v>
      </c>
      <c r="AF13">
        <v>155</v>
      </c>
      <c r="AG13">
        <v>0</v>
      </c>
      <c r="AH13">
        <v>400</v>
      </c>
      <c r="AI13">
        <v>0</v>
      </c>
      <c r="AJ13">
        <v>0</v>
      </c>
      <c r="AK13">
        <v>400</v>
      </c>
      <c r="AL13">
        <v>300</v>
      </c>
      <c r="AM13">
        <v>656.29999999999973</v>
      </c>
      <c r="AN13">
        <v>0</v>
      </c>
      <c r="AP13" s="2">
        <v>10</v>
      </c>
      <c r="AQ13" s="7">
        <v>2066.2999999999997</v>
      </c>
      <c r="AS13" s="2">
        <v>10</v>
      </c>
      <c r="AT13">
        <v>18.670708106867991</v>
      </c>
      <c r="AU13">
        <v>18.829292381817591</v>
      </c>
      <c r="AV13">
        <v>18.328308265210723</v>
      </c>
      <c r="AW13">
        <v>19.467313614995057</v>
      </c>
      <c r="AX13">
        <v>19.469840000000001</v>
      </c>
      <c r="AY13">
        <v>19.49163800819364</v>
      </c>
      <c r="AZ13">
        <v>20.608867</v>
      </c>
      <c r="BA13">
        <v>20.365534358749461</v>
      </c>
      <c r="BB13">
        <v>19.103388140638277</v>
      </c>
      <c r="BC13">
        <v>19.242269647322836</v>
      </c>
      <c r="BD13">
        <v>19.094764270574721</v>
      </c>
      <c r="BE13">
        <v>18.97838636419678</v>
      </c>
      <c r="BF13">
        <v>19.018606177514577</v>
      </c>
      <c r="BG13">
        <v>18.67990276539475</v>
      </c>
      <c r="BH13">
        <v>18.038717630318317</v>
      </c>
      <c r="BI13">
        <v>18.137066667284884</v>
      </c>
      <c r="BJ13">
        <v>17.72674648064428</v>
      </c>
      <c r="BK13">
        <v>17.578008077818868</v>
      </c>
      <c r="BL13">
        <v>18.278598702965404</v>
      </c>
      <c r="BM13">
        <v>18.087679768576855</v>
      </c>
      <c r="BN13">
        <v>17.358014484583983</v>
      </c>
      <c r="BO13">
        <v>16.981184833561869</v>
      </c>
      <c r="BP13">
        <v>17.86901196237865</v>
      </c>
      <c r="BQ13">
        <v>18.350513610202725</v>
      </c>
      <c r="BU13" s="2">
        <v>10</v>
      </c>
      <c r="BV13" s="7">
        <v>18.656431721658844</v>
      </c>
    </row>
    <row r="14" spans="1:74" x14ac:dyDescent="0.25">
      <c r="B14" s="2">
        <v>11</v>
      </c>
      <c r="C14">
        <v>152</v>
      </c>
      <c r="D14">
        <v>152</v>
      </c>
      <c r="E14">
        <v>119.217394</v>
      </c>
      <c r="F14">
        <v>0</v>
      </c>
      <c r="G14">
        <v>0</v>
      </c>
      <c r="H14">
        <v>155</v>
      </c>
      <c r="I14">
        <v>155</v>
      </c>
      <c r="J14">
        <v>385.73666666666685</v>
      </c>
      <c r="K14">
        <v>385.73666666666668</v>
      </c>
      <c r="L14">
        <v>300</v>
      </c>
      <c r="M14">
        <v>310</v>
      </c>
      <c r="N14">
        <v>329.73666666666662</v>
      </c>
      <c r="P14" s="2">
        <v>11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155</v>
      </c>
      <c r="AF14">
        <v>155</v>
      </c>
      <c r="AG14">
        <v>0</v>
      </c>
      <c r="AH14">
        <v>385.73666666666685</v>
      </c>
      <c r="AI14">
        <v>0</v>
      </c>
      <c r="AJ14">
        <v>0</v>
      </c>
      <c r="AK14">
        <v>385.73666666666668</v>
      </c>
      <c r="AL14">
        <v>300</v>
      </c>
      <c r="AM14">
        <v>639.73666666666668</v>
      </c>
      <c r="AN14">
        <v>0</v>
      </c>
      <c r="AP14" s="2">
        <v>11</v>
      </c>
      <c r="AQ14" s="7">
        <v>2021.2100000000003</v>
      </c>
      <c r="AS14" s="2">
        <v>11</v>
      </c>
      <c r="AT14">
        <v>18.288780939418459</v>
      </c>
      <c r="AU14">
        <v>18.445445848905639</v>
      </c>
      <c r="AV14">
        <v>17.992420528236913</v>
      </c>
      <c r="AW14">
        <v>19.110254488840901</v>
      </c>
      <c r="AX14">
        <v>19.046691354786191</v>
      </c>
      <c r="AY14">
        <v>19.053357964605624</v>
      </c>
      <c r="AZ14">
        <v>19.44913</v>
      </c>
      <c r="BA14">
        <v>19.60056490703419</v>
      </c>
      <c r="BB14">
        <v>18.784983428997467</v>
      </c>
      <c r="BC14">
        <v>18.797161024123355</v>
      </c>
      <c r="BD14">
        <v>18.725055882627679</v>
      </c>
      <c r="BE14">
        <v>18.625878083329106</v>
      </c>
      <c r="BF14">
        <v>18.658463133364332</v>
      </c>
      <c r="BG14">
        <v>18.321921</v>
      </c>
      <c r="BH14">
        <v>17.69904846765774</v>
      </c>
      <c r="BI14">
        <v>17.794596239721926</v>
      </c>
      <c r="BJ14">
        <v>17.392337909932788</v>
      </c>
      <c r="BK14">
        <v>17.246555443074502</v>
      </c>
      <c r="BL14">
        <v>17.933945878909668</v>
      </c>
      <c r="BM14">
        <v>17.747065776056999</v>
      </c>
      <c r="BN14">
        <v>17.030852864732218</v>
      </c>
      <c r="BO14">
        <v>16.661013065380757</v>
      </c>
      <c r="BP14">
        <v>17.532759998918561</v>
      </c>
      <c r="BQ14">
        <v>18.008584414631116</v>
      </c>
      <c r="BU14" s="2">
        <v>11</v>
      </c>
      <c r="BV14" s="7">
        <v>18.247786193470258</v>
      </c>
    </row>
    <row r="15" spans="1:74" x14ac:dyDescent="0.25">
      <c r="B15" s="2">
        <v>12</v>
      </c>
      <c r="C15">
        <v>152</v>
      </c>
      <c r="D15">
        <v>149.39472000000001</v>
      </c>
      <c r="E15">
        <v>75</v>
      </c>
      <c r="F15">
        <v>0</v>
      </c>
      <c r="G15">
        <v>0</v>
      </c>
      <c r="H15">
        <v>155</v>
      </c>
      <c r="I15">
        <v>155</v>
      </c>
      <c r="J15">
        <v>400</v>
      </c>
      <c r="K15">
        <v>400</v>
      </c>
      <c r="L15">
        <v>300</v>
      </c>
      <c r="M15">
        <v>310</v>
      </c>
      <c r="N15">
        <v>350</v>
      </c>
      <c r="P15" s="2">
        <v>12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155</v>
      </c>
      <c r="AF15">
        <v>155</v>
      </c>
      <c r="AG15">
        <v>0</v>
      </c>
      <c r="AH15">
        <v>400</v>
      </c>
      <c r="AI15">
        <v>0</v>
      </c>
      <c r="AJ15">
        <v>0</v>
      </c>
      <c r="AK15">
        <v>400</v>
      </c>
      <c r="AL15">
        <v>300</v>
      </c>
      <c r="AM15">
        <v>660</v>
      </c>
      <c r="AN15">
        <v>0</v>
      </c>
      <c r="AP15" s="2">
        <v>12</v>
      </c>
      <c r="AQ15" s="7">
        <v>2070</v>
      </c>
      <c r="AS15" s="2">
        <v>12</v>
      </c>
      <c r="AT15">
        <v>17.587602901168616</v>
      </c>
      <c r="AU15">
        <v>17.737473312302612</v>
      </c>
      <c r="AV15">
        <v>17.264185955960272</v>
      </c>
      <c r="AW15">
        <v>18.347114126500436</v>
      </c>
      <c r="AX15">
        <v>18.337629796259179</v>
      </c>
      <c r="AY15">
        <v>18.355442335418342</v>
      </c>
      <c r="AZ15">
        <v>19.507849730078689</v>
      </c>
      <c r="BA15">
        <v>19.277517</v>
      </c>
      <c r="BB15">
        <v>18.011053389342461</v>
      </c>
      <c r="BC15">
        <v>18.118796081201353</v>
      </c>
      <c r="BD15">
        <v>17.953955267045242</v>
      </c>
      <c r="BE15">
        <v>17.924400826456015</v>
      </c>
      <c r="BF15">
        <v>17.832526908385958</v>
      </c>
      <c r="BG15">
        <v>17.568862308169116</v>
      </c>
      <c r="BH15">
        <v>16.974430392565043</v>
      </c>
      <c r="BI15">
        <v>17.065203335769827</v>
      </c>
      <c r="BJ15">
        <v>16.6797189009066</v>
      </c>
      <c r="BK15">
        <v>16.540046</v>
      </c>
      <c r="BL15">
        <v>17.198211732320026</v>
      </c>
      <c r="BM15">
        <v>17.018434614589019</v>
      </c>
      <c r="BN15">
        <v>16.333309540898888</v>
      </c>
      <c r="BO15">
        <v>15.978515155875023</v>
      </c>
      <c r="BP15">
        <v>16.812613823368771</v>
      </c>
      <c r="BQ15">
        <v>17.274576233335395</v>
      </c>
      <c r="BU15" s="2">
        <v>12</v>
      </c>
      <c r="BV15" s="7">
        <v>17.570811236163205</v>
      </c>
    </row>
    <row r="16" spans="1:74" x14ac:dyDescent="0.25">
      <c r="B16" s="2">
        <v>13</v>
      </c>
      <c r="C16">
        <v>151.31752</v>
      </c>
      <c r="D16">
        <v>150.39792</v>
      </c>
      <c r="E16">
        <v>75</v>
      </c>
      <c r="F16">
        <v>0</v>
      </c>
      <c r="G16">
        <v>0</v>
      </c>
      <c r="H16">
        <v>155</v>
      </c>
      <c r="I16">
        <v>155</v>
      </c>
      <c r="J16">
        <v>400</v>
      </c>
      <c r="K16">
        <v>400</v>
      </c>
      <c r="L16">
        <v>300</v>
      </c>
      <c r="M16">
        <v>310</v>
      </c>
      <c r="N16">
        <v>350</v>
      </c>
      <c r="P16" s="2">
        <v>13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155</v>
      </c>
      <c r="AF16">
        <v>155</v>
      </c>
      <c r="AG16">
        <v>0</v>
      </c>
      <c r="AH16">
        <v>400</v>
      </c>
      <c r="AI16">
        <v>0</v>
      </c>
      <c r="AJ16">
        <v>0</v>
      </c>
      <c r="AK16">
        <v>400</v>
      </c>
      <c r="AL16">
        <v>300</v>
      </c>
      <c r="AM16">
        <v>660</v>
      </c>
      <c r="AN16">
        <v>0</v>
      </c>
      <c r="AP16" s="2">
        <v>13</v>
      </c>
      <c r="AQ16" s="7">
        <v>2070</v>
      </c>
      <c r="AS16" s="2">
        <v>13</v>
      </c>
      <c r="AT16">
        <v>17.48395229328634</v>
      </c>
      <c r="AU16">
        <v>17.647753310333663</v>
      </c>
      <c r="AV16">
        <v>17.221007524183573</v>
      </c>
      <c r="AW16">
        <v>18.307821837286802</v>
      </c>
      <c r="AX16">
        <v>18.109964909979766</v>
      </c>
      <c r="AY16">
        <v>18.396914518390403</v>
      </c>
      <c r="AZ16">
        <v>19.464037329309345</v>
      </c>
      <c r="BA16">
        <v>19.234221900215655</v>
      </c>
      <c r="BB16">
        <v>18.015463922942413</v>
      </c>
      <c r="BC16">
        <v>18.200555511834395</v>
      </c>
      <c r="BD16">
        <v>18.014992600670347</v>
      </c>
      <c r="BE16">
        <v>17.954076822547304</v>
      </c>
      <c r="BF16">
        <v>17.865879313194903</v>
      </c>
      <c r="BG16">
        <v>17.670807</v>
      </c>
      <c r="BH16">
        <v>16.916462114560353</v>
      </c>
      <c r="BI16">
        <v>17.005302853872863</v>
      </c>
      <c r="BJ16">
        <v>16.621708192806551</v>
      </c>
      <c r="BK16">
        <v>16.482777463268967</v>
      </c>
      <c r="BL16">
        <v>17.158608619039654</v>
      </c>
      <c r="BM16">
        <v>16.997844384235201</v>
      </c>
      <c r="BN16">
        <v>16.277000825199799</v>
      </c>
      <c r="BO16">
        <v>15.923237198611901</v>
      </c>
      <c r="BP16">
        <v>16.802621272087865</v>
      </c>
      <c r="BQ16">
        <v>17.221753414805775</v>
      </c>
      <c r="BU16" s="2">
        <v>13</v>
      </c>
      <c r="BV16" s="7">
        <v>17.541448547194328</v>
      </c>
    </row>
    <row r="17" spans="1:74" x14ac:dyDescent="0.25">
      <c r="B17" s="2">
        <v>14</v>
      </c>
      <c r="C17">
        <v>152</v>
      </c>
      <c r="D17">
        <v>151.73399999999998</v>
      </c>
      <c r="E17">
        <v>76.965000000000003</v>
      </c>
      <c r="F17">
        <v>0</v>
      </c>
      <c r="G17">
        <v>0</v>
      </c>
      <c r="H17">
        <v>155</v>
      </c>
      <c r="I17">
        <v>155</v>
      </c>
      <c r="J17">
        <v>385.64000000000004</v>
      </c>
      <c r="K17">
        <v>385.64000000000004</v>
      </c>
      <c r="L17">
        <v>300</v>
      </c>
      <c r="M17">
        <v>310</v>
      </c>
      <c r="N17">
        <v>329.64000000000004</v>
      </c>
      <c r="P17" s="2">
        <v>14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155</v>
      </c>
      <c r="AF17">
        <v>155</v>
      </c>
      <c r="AG17">
        <v>0</v>
      </c>
      <c r="AH17">
        <v>385.64000000000004</v>
      </c>
      <c r="AI17">
        <v>0</v>
      </c>
      <c r="AJ17">
        <v>0</v>
      </c>
      <c r="AK17">
        <v>385.64000000000004</v>
      </c>
      <c r="AL17">
        <v>300</v>
      </c>
      <c r="AM17">
        <v>639.6400000000001</v>
      </c>
      <c r="AN17">
        <v>0</v>
      </c>
      <c r="AP17" s="2">
        <v>14</v>
      </c>
      <c r="AQ17" s="7">
        <v>2020.9200000000003</v>
      </c>
      <c r="AS17" s="2">
        <v>14</v>
      </c>
      <c r="AT17">
        <v>18.769954565402639</v>
      </c>
      <c r="AU17">
        <v>18.945074351486202</v>
      </c>
      <c r="AV17">
        <v>18.52497172073253</v>
      </c>
      <c r="AW17">
        <v>19.657708167037097</v>
      </c>
      <c r="AX17">
        <v>19.431039999999999</v>
      </c>
      <c r="AY17">
        <v>19.732606727551577</v>
      </c>
      <c r="AZ17">
        <v>20.887302887933267</v>
      </c>
      <c r="BA17">
        <v>20.64068270350873</v>
      </c>
      <c r="BB17">
        <v>19.347031430624853</v>
      </c>
      <c r="BC17">
        <v>19.516952491134418</v>
      </c>
      <c r="BD17">
        <v>19.315644271262574</v>
      </c>
      <c r="BE17">
        <v>19.301086979542326</v>
      </c>
      <c r="BF17">
        <v>19.192399381306082</v>
      </c>
      <c r="BG17">
        <v>18.898029525181386</v>
      </c>
      <c r="BH17">
        <v>18.250298185799647</v>
      </c>
      <c r="BI17">
        <v>18.351683545773795</v>
      </c>
      <c r="BJ17">
        <v>17.935885196192238</v>
      </c>
      <c r="BK17">
        <v>17.785094428051778</v>
      </c>
      <c r="BL17">
        <v>18.499169892926236</v>
      </c>
      <c r="BM17">
        <v>18.309780343630351</v>
      </c>
      <c r="BN17">
        <v>17.562225901559788</v>
      </c>
      <c r="BO17">
        <v>17.181186251367922</v>
      </c>
      <c r="BP17">
        <v>18.09056033577037</v>
      </c>
      <c r="BQ17">
        <v>18.558589757913801</v>
      </c>
      <c r="BU17" s="2">
        <v>14</v>
      </c>
      <c r="BV17" s="7">
        <v>18.861873293403733</v>
      </c>
    </row>
    <row r="18" spans="1:74" x14ac:dyDescent="0.25">
      <c r="B18" s="2">
        <v>15</v>
      </c>
      <c r="C18">
        <v>149.1044</v>
      </c>
      <c r="D18">
        <v>152</v>
      </c>
      <c r="E18">
        <v>112.7107453030018</v>
      </c>
      <c r="F18">
        <v>0</v>
      </c>
      <c r="G18">
        <v>0</v>
      </c>
      <c r="H18">
        <v>155</v>
      </c>
      <c r="I18">
        <v>155</v>
      </c>
      <c r="J18">
        <v>365.34333333333319</v>
      </c>
      <c r="K18">
        <v>365.34333333333319</v>
      </c>
      <c r="L18">
        <v>300</v>
      </c>
      <c r="M18">
        <v>310</v>
      </c>
      <c r="N18">
        <v>309.34333333333313</v>
      </c>
      <c r="P18" s="2">
        <v>15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155</v>
      </c>
      <c r="AF18">
        <v>155</v>
      </c>
      <c r="AG18">
        <v>0</v>
      </c>
      <c r="AH18">
        <v>365.34333333333319</v>
      </c>
      <c r="AI18">
        <v>0</v>
      </c>
      <c r="AJ18">
        <v>0</v>
      </c>
      <c r="AK18">
        <v>365.34333333333319</v>
      </c>
      <c r="AL18">
        <v>300</v>
      </c>
      <c r="AM18">
        <v>619.34333333333313</v>
      </c>
      <c r="AN18">
        <v>0</v>
      </c>
      <c r="AP18" s="2">
        <v>15</v>
      </c>
      <c r="AQ18" s="7">
        <v>1960.0299999999997</v>
      </c>
      <c r="AS18" s="2">
        <v>15</v>
      </c>
      <c r="AT18">
        <v>18.257745372940526</v>
      </c>
      <c r="AU18">
        <v>18.428939827733355</v>
      </c>
      <c r="AV18">
        <v>18.054969840395284</v>
      </c>
      <c r="AW18">
        <v>19.152029310391018</v>
      </c>
      <c r="AX18">
        <v>18.880412326858114</v>
      </c>
      <c r="AY18">
        <v>19.162236134141118</v>
      </c>
      <c r="AZ18">
        <v>19.519234999999998</v>
      </c>
      <c r="BA18">
        <v>19.752455838897326</v>
      </c>
      <c r="BB18">
        <v>18.873262933351697</v>
      </c>
      <c r="BC18">
        <v>18.942917023125826</v>
      </c>
      <c r="BD18">
        <v>18.836559751002625</v>
      </c>
      <c r="BE18">
        <v>18.7379151127688</v>
      </c>
      <c r="BF18">
        <v>18.768954127459782</v>
      </c>
      <c r="BG18">
        <v>18.426358840955317</v>
      </c>
      <c r="BH18">
        <v>17.790418363194327</v>
      </c>
      <c r="BI18">
        <v>17.889578016634985</v>
      </c>
      <c r="BJ18">
        <v>17.484140859631118</v>
      </c>
      <c r="BK18">
        <v>17.337095999999999</v>
      </c>
      <c r="BL18">
        <v>18.032248805796662</v>
      </c>
      <c r="BM18">
        <v>17.846652831677631</v>
      </c>
      <c r="BN18">
        <v>17.119791939426769</v>
      </c>
      <c r="BO18">
        <v>16.748390599483429</v>
      </c>
      <c r="BP18">
        <v>17.632428915721455</v>
      </c>
      <c r="BQ18">
        <v>18.089689832376415</v>
      </c>
      <c r="BU18" s="2">
        <v>15</v>
      </c>
      <c r="BV18" s="7">
        <v>18.323517816831814</v>
      </c>
    </row>
    <row r="19" spans="1:74" x14ac:dyDescent="0.25">
      <c r="B19" s="2">
        <v>16</v>
      </c>
      <c r="C19">
        <v>151.49992</v>
      </c>
      <c r="D19">
        <v>152</v>
      </c>
      <c r="E19">
        <v>75</v>
      </c>
      <c r="F19">
        <v>0</v>
      </c>
      <c r="G19">
        <v>0</v>
      </c>
      <c r="H19">
        <v>155</v>
      </c>
      <c r="I19">
        <v>155</v>
      </c>
      <c r="J19">
        <v>390.57666666666665</v>
      </c>
      <c r="K19">
        <v>390.57666666666665</v>
      </c>
      <c r="L19">
        <v>300</v>
      </c>
      <c r="M19">
        <v>310</v>
      </c>
      <c r="N19">
        <v>334.57666666666665</v>
      </c>
      <c r="P19" s="2">
        <v>16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155</v>
      </c>
      <c r="AF19">
        <v>155</v>
      </c>
      <c r="AG19">
        <v>0</v>
      </c>
      <c r="AH19">
        <v>390.57666666666665</v>
      </c>
      <c r="AI19">
        <v>0</v>
      </c>
      <c r="AJ19">
        <v>0</v>
      </c>
      <c r="AK19">
        <v>390.57666666666665</v>
      </c>
      <c r="AL19">
        <v>300</v>
      </c>
      <c r="AM19">
        <v>644.5766666666666</v>
      </c>
      <c r="AN19">
        <v>0</v>
      </c>
      <c r="AP19" s="2">
        <v>16</v>
      </c>
      <c r="AQ19" s="7">
        <v>2035.7299999999998</v>
      </c>
      <c r="AS19" s="2">
        <v>16</v>
      </c>
      <c r="AT19">
        <v>17.178747841791552</v>
      </c>
      <c r="AU19">
        <v>17.338777661901343</v>
      </c>
      <c r="AV19">
        <v>16.962136224534589</v>
      </c>
      <c r="AW19">
        <v>17.990204947892895</v>
      </c>
      <c r="AX19">
        <v>17.78216765357417</v>
      </c>
      <c r="AY19">
        <v>18.057176446344041</v>
      </c>
      <c r="AZ19">
        <v>19.113947390191431</v>
      </c>
      <c r="BA19">
        <v>18.888265536687353</v>
      </c>
      <c r="BB19">
        <v>17.705253851755632</v>
      </c>
      <c r="BC19">
        <v>17.859119760926291</v>
      </c>
      <c r="BD19">
        <v>17.713087973884551</v>
      </c>
      <c r="BE19">
        <v>17.620729477060166</v>
      </c>
      <c r="BF19">
        <v>17.649293717749863</v>
      </c>
      <c r="BG19">
        <v>17.325680999999999</v>
      </c>
      <c r="BH19">
        <v>16.724316511722385</v>
      </c>
      <c r="BI19">
        <v>16.818652319349081</v>
      </c>
      <c r="BJ19">
        <v>16.437115979102295</v>
      </c>
      <c r="BK19">
        <v>16.298700055451079</v>
      </c>
      <c r="BL19">
        <v>16.953706483498994</v>
      </c>
      <c r="BM19">
        <v>16.780038926305945</v>
      </c>
      <c r="BN19">
        <v>16.094243098831807</v>
      </c>
      <c r="BO19">
        <v>15.745222911625724</v>
      </c>
      <c r="BP19">
        <v>16.579078606290182</v>
      </c>
      <c r="BQ19">
        <v>17.001400010631315</v>
      </c>
      <c r="BU19" s="2">
        <v>16</v>
      </c>
      <c r="BV19" s="7">
        <v>17.275711016129279</v>
      </c>
    </row>
    <row r="20" spans="1:74" x14ac:dyDescent="0.25">
      <c r="B20" s="2">
        <v>17</v>
      </c>
      <c r="C20">
        <v>152</v>
      </c>
      <c r="D20">
        <v>152</v>
      </c>
      <c r="E20">
        <v>115.06403900000001</v>
      </c>
      <c r="F20">
        <v>0</v>
      </c>
      <c r="G20">
        <v>0</v>
      </c>
      <c r="H20">
        <v>155</v>
      </c>
      <c r="I20">
        <v>155</v>
      </c>
      <c r="J20">
        <v>400</v>
      </c>
      <c r="K20">
        <v>400</v>
      </c>
      <c r="L20">
        <v>300</v>
      </c>
      <c r="M20">
        <v>310</v>
      </c>
      <c r="N20">
        <v>350</v>
      </c>
      <c r="P20" s="2">
        <v>17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155</v>
      </c>
      <c r="AF20">
        <v>155</v>
      </c>
      <c r="AG20">
        <v>0</v>
      </c>
      <c r="AH20">
        <v>400</v>
      </c>
      <c r="AI20">
        <v>0</v>
      </c>
      <c r="AJ20">
        <v>0</v>
      </c>
      <c r="AK20">
        <v>400</v>
      </c>
      <c r="AL20">
        <v>300</v>
      </c>
      <c r="AM20">
        <v>660</v>
      </c>
      <c r="AN20">
        <v>0</v>
      </c>
      <c r="AP20" s="2">
        <v>17</v>
      </c>
      <c r="AQ20" s="7">
        <v>2070</v>
      </c>
      <c r="AS20" s="2">
        <v>17</v>
      </c>
      <c r="AT20">
        <v>18.691942142983478</v>
      </c>
      <c r="AU20">
        <v>18.867310395025523</v>
      </c>
      <c r="AV20">
        <v>18.486871971367961</v>
      </c>
      <c r="AW20">
        <v>19.610428095759822</v>
      </c>
      <c r="AX20">
        <v>19.327698843789349</v>
      </c>
      <c r="AY20">
        <v>19.61526151980377</v>
      </c>
      <c r="AZ20">
        <v>20.05003</v>
      </c>
      <c r="BA20">
        <v>20.19252246749905</v>
      </c>
      <c r="BB20">
        <v>19.327250504198545</v>
      </c>
      <c r="BC20">
        <v>19.389914018650806</v>
      </c>
      <c r="BD20">
        <v>19.285526750586619</v>
      </c>
      <c r="BE20">
        <v>19.184491510415889</v>
      </c>
      <c r="BF20">
        <v>19.216331375653517</v>
      </c>
      <c r="BG20">
        <v>18.865712412071172</v>
      </c>
      <c r="BH20">
        <v>18.214942671571887</v>
      </c>
      <c r="BI20">
        <v>18.316359041059137</v>
      </c>
      <c r="BJ20">
        <v>17.901285823972369</v>
      </c>
      <c r="BK20">
        <v>17.75075</v>
      </c>
      <c r="BL20">
        <v>18.462342976768422</v>
      </c>
      <c r="BM20">
        <v>18.272239263840227</v>
      </c>
      <c r="BN20">
        <v>17.528277645438465</v>
      </c>
      <c r="BO20">
        <v>17.148001524166649</v>
      </c>
      <c r="BP20">
        <v>18.052861710924379</v>
      </c>
      <c r="BQ20">
        <v>18.521771961186637</v>
      </c>
      <c r="BU20" s="2">
        <v>17</v>
      </c>
      <c r="BV20" s="7">
        <v>18.761671859447233</v>
      </c>
    </row>
    <row r="21" spans="1:74" x14ac:dyDescent="0.25">
      <c r="B21" s="2">
        <v>18</v>
      </c>
      <c r="C21">
        <v>151.64735999999999</v>
      </c>
      <c r="D21">
        <v>149.84312</v>
      </c>
      <c r="E21">
        <v>154.90280716863509</v>
      </c>
      <c r="F21">
        <v>0</v>
      </c>
      <c r="G21">
        <v>0</v>
      </c>
      <c r="H21">
        <v>155</v>
      </c>
      <c r="I21">
        <v>155</v>
      </c>
      <c r="J21">
        <v>372.88333333333327</v>
      </c>
      <c r="K21">
        <v>372.88333333333327</v>
      </c>
      <c r="L21">
        <v>300</v>
      </c>
      <c r="M21">
        <v>310</v>
      </c>
      <c r="N21">
        <v>316.88333333333316</v>
      </c>
      <c r="P21" s="2">
        <v>18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155</v>
      </c>
      <c r="AF21">
        <v>155</v>
      </c>
      <c r="AG21">
        <v>0</v>
      </c>
      <c r="AH21">
        <v>372.88333333333327</v>
      </c>
      <c r="AI21">
        <v>0</v>
      </c>
      <c r="AJ21">
        <v>0</v>
      </c>
      <c r="AK21">
        <v>372.88333333333327</v>
      </c>
      <c r="AL21">
        <v>300</v>
      </c>
      <c r="AM21">
        <v>626.88333333333321</v>
      </c>
      <c r="AN21">
        <v>0</v>
      </c>
      <c r="AP21" s="2">
        <v>18</v>
      </c>
      <c r="AQ21" s="7">
        <v>1982.6499999999996</v>
      </c>
      <c r="AS21" s="2">
        <v>18</v>
      </c>
      <c r="AT21">
        <v>19.731251730174044</v>
      </c>
      <c r="AU21">
        <v>19.929327749545067</v>
      </c>
      <c r="AV21">
        <v>19.766332517474801</v>
      </c>
      <c r="AW21">
        <v>20.785296782541685</v>
      </c>
      <c r="AX21">
        <v>20.460135265673713</v>
      </c>
      <c r="AY21">
        <v>20.800076696143638</v>
      </c>
      <c r="AZ21">
        <v>21.130417000000001</v>
      </c>
      <c r="BA21">
        <v>21.382888655727822</v>
      </c>
      <c r="BB21">
        <v>20.541927229586335</v>
      </c>
      <c r="BC21">
        <v>20.585529594623797</v>
      </c>
      <c r="BD21">
        <v>20.499381288655893</v>
      </c>
      <c r="BE21">
        <v>20.389066657901726</v>
      </c>
      <c r="BF21">
        <v>20.427432233734834</v>
      </c>
      <c r="BG21">
        <v>20.06526672167557</v>
      </c>
      <c r="BH21">
        <v>19.397856252286392</v>
      </c>
      <c r="BI21">
        <v>19.497748718761208</v>
      </c>
      <c r="BJ21">
        <v>19.058586153645585</v>
      </c>
      <c r="BK21">
        <v>18.8996</v>
      </c>
      <c r="BL21">
        <v>19.646447152756778</v>
      </c>
      <c r="BM21">
        <v>19.438149449696176</v>
      </c>
      <c r="BN21">
        <v>18.663948751533283</v>
      </c>
      <c r="BO21">
        <v>18.258072488513005</v>
      </c>
      <c r="BP21">
        <v>19.201435150528745</v>
      </c>
      <c r="BQ21">
        <v>19.755460251657745</v>
      </c>
      <c r="BU21" s="2">
        <v>18</v>
      </c>
      <c r="BV21" s="7">
        <v>19.929651437201578</v>
      </c>
    </row>
    <row r="22" spans="1:74" x14ac:dyDescent="0.25">
      <c r="B22" s="2">
        <v>19</v>
      </c>
      <c r="C22">
        <v>150.57424</v>
      </c>
      <c r="D22">
        <v>152</v>
      </c>
      <c r="E22">
        <v>148.16999999999999</v>
      </c>
      <c r="F22">
        <v>0</v>
      </c>
      <c r="G22">
        <v>0</v>
      </c>
      <c r="H22">
        <v>155</v>
      </c>
      <c r="I22">
        <v>155</v>
      </c>
      <c r="J22">
        <v>400</v>
      </c>
      <c r="K22">
        <v>400</v>
      </c>
      <c r="L22">
        <v>300</v>
      </c>
      <c r="M22">
        <v>310</v>
      </c>
      <c r="N22">
        <v>350</v>
      </c>
      <c r="P22" s="2">
        <v>19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155</v>
      </c>
      <c r="AF22">
        <v>155</v>
      </c>
      <c r="AG22">
        <v>0</v>
      </c>
      <c r="AH22">
        <v>400</v>
      </c>
      <c r="AI22">
        <v>0</v>
      </c>
      <c r="AJ22">
        <v>0</v>
      </c>
      <c r="AK22">
        <v>400</v>
      </c>
      <c r="AL22">
        <v>300</v>
      </c>
      <c r="AM22">
        <v>660</v>
      </c>
      <c r="AN22">
        <v>0</v>
      </c>
      <c r="AP22" s="2">
        <v>19</v>
      </c>
      <c r="AQ22" s="7">
        <v>2070</v>
      </c>
      <c r="AS22" s="2">
        <v>19</v>
      </c>
      <c r="AT22">
        <v>19.946204230796852</v>
      </c>
      <c r="AU22">
        <v>20.13334</v>
      </c>
      <c r="AV22">
        <v>19.727373491144277</v>
      </c>
      <c r="AW22">
        <v>20.926322201259797</v>
      </c>
      <c r="AX22">
        <v>20.624621320811322</v>
      </c>
      <c r="AY22">
        <v>20.931479956530797</v>
      </c>
      <c r="AZ22">
        <v>21.293061155924384</v>
      </c>
      <c r="BA22">
        <v>21.547476125849016</v>
      </c>
      <c r="BB22">
        <v>20.624142896848198</v>
      </c>
      <c r="BC22">
        <v>20.691011242979531</v>
      </c>
      <c r="BD22">
        <v>20.579619406220374</v>
      </c>
      <c r="BE22">
        <v>20.471804524302954</v>
      </c>
      <c r="BF22">
        <v>20.505780900318495</v>
      </c>
      <c r="BG22">
        <v>20.131634789587636</v>
      </c>
      <c r="BH22">
        <v>19.437197258595518</v>
      </c>
      <c r="BI22">
        <v>19.545418844274767</v>
      </c>
      <c r="BJ22">
        <v>19.102493486630561</v>
      </c>
      <c r="BK22">
        <v>18.941856444955818</v>
      </c>
      <c r="BL22">
        <v>19.70119855800375</v>
      </c>
      <c r="BM22">
        <v>19.498338552655298</v>
      </c>
      <c r="BN22">
        <v>18.704455805372909</v>
      </c>
      <c r="BO22">
        <v>18.298662489677795</v>
      </c>
      <c r="BP22">
        <v>19.264240381334218</v>
      </c>
      <c r="BQ22">
        <v>19.764615331465144</v>
      </c>
      <c r="BU22" s="2">
        <v>19</v>
      </c>
      <c r="BV22" s="7">
        <v>20.016347891480809</v>
      </c>
    </row>
    <row r="23" spans="1:74" x14ac:dyDescent="0.25">
      <c r="B23" s="2">
        <v>20</v>
      </c>
      <c r="C23">
        <v>152</v>
      </c>
      <c r="D23">
        <v>151.53487999999999</v>
      </c>
      <c r="E23">
        <v>75</v>
      </c>
      <c r="F23">
        <v>0</v>
      </c>
      <c r="G23">
        <v>0</v>
      </c>
      <c r="H23">
        <v>155</v>
      </c>
      <c r="I23">
        <v>155</v>
      </c>
      <c r="J23">
        <v>400</v>
      </c>
      <c r="K23">
        <v>400</v>
      </c>
      <c r="L23">
        <v>300</v>
      </c>
      <c r="M23">
        <v>310</v>
      </c>
      <c r="N23">
        <v>350</v>
      </c>
      <c r="P23" s="2">
        <v>20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155</v>
      </c>
      <c r="AF23">
        <v>155</v>
      </c>
      <c r="AG23">
        <v>0</v>
      </c>
      <c r="AH23">
        <v>400</v>
      </c>
      <c r="AI23">
        <v>0</v>
      </c>
      <c r="AJ23">
        <v>0</v>
      </c>
      <c r="AK23">
        <v>400</v>
      </c>
      <c r="AL23">
        <v>300</v>
      </c>
      <c r="AM23">
        <v>660</v>
      </c>
      <c r="AN23">
        <v>0</v>
      </c>
      <c r="AP23" s="2">
        <v>20</v>
      </c>
      <c r="AQ23" s="7">
        <v>2070</v>
      </c>
      <c r="AS23" s="2">
        <v>20</v>
      </c>
      <c r="AT23">
        <v>18.13897969429587</v>
      </c>
      <c r="AU23">
        <v>18.308809886200407</v>
      </c>
      <c r="AV23">
        <v>17.883647018495715</v>
      </c>
      <c r="AW23">
        <v>18.999427596481794</v>
      </c>
      <c r="AX23">
        <v>18.781808491175635</v>
      </c>
      <c r="AY23">
        <v>19.075664724173187</v>
      </c>
      <c r="AZ23">
        <v>20.191634432402758</v>
      </c>
      <c r="BA23">
        <v>19.953228131968977</v>
      </c>
      <c r="BB23">
        <v>18.700689939427576</v>
      </c>
      <c r="BC23">
        <v>18.868932832125054</v>
      </c>
      <c r="BD23">
        <v>18.736185760590757</v>
      </c>
      <c r="BE23">
        <v>18.604919491923354</v>
      </c>
      <c r="BF23">
        <v>18.640922069352705</v>
      </c>
      <c r="BG23">
        <v>18.375291000000001</v>
      </c>
      <c r="BH23">
        <v>17.585039125653207</v>
      </c>
      <c r="BI23">
        <v>17.679238868311735</v>
      </c>
      <c r="BJ23">
        <v>17.279830609610478</v>
      </c>
      <c r="BK23">
        <v>17.135106958905077</v>
      </c>
      <c r="BL23">
        <v>17.840064631612531</v>
      </c>
      <c r="BM23">
        <v>17.674207790142823</v>
      </c>
      <c r="BN23">
        <v>16.920908454175446</v>
      </c>
      <c r="BO23">
        <v>16.553369317271738</v>
      </c>
      <c r="BP23">
        <v>17.471934718712582</v>
      </c>
      <c r="BQ23">
        <v>17.895367623097009</v>
      </c>
      <c r="BU23" s="2">
        <v>20</v>
      </c>
      <c r="BV23" s="7">
        <v>18.220633715254436</v>
      </c>
    </row>
    <row r="24" spans="1:74" x14ac:dyDescent="0.25">
      <c r="B24" s="2">
        <v>21</v>
      </c>
      <c r="C24">
        <v>152</v>
      </c>
      <c r="D24">
        <v>151.89512000000002</v>
      </c>
      <c r="E24">
        <v>105.06820922961282</v>
      </c>
      <c r="F24">
        <v>0</v>
      </c>
      <c r="G24">
        <v>0</v>
      </c>
      <c r="H24">
        <v>155</v>
      </c>
      <c r="I24">
        <v>155</v>
      </c>
      <c r="J24">
        <v>357.94333333333338</v>
      </c>
      <c r="K24">
        <v>357.94333333333338</v>
      </c>
      <c r="L24">
        <v>300</v>
      </c>
      <c r="M24">
        <v>310</v>
      </c>
      <c r="N24">
        <v>301.94333333333333</v>
      </c>
      <c r="P24" s="2">
        <v>21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155</v>
      </c>
      <c r="AF24">
        <v>155</v>
      </c>
      <c r="AG24">
        <v>0</v>
      </c>
      <c r="AH24">
        <v>357.94333333333338</v>
      </c>
      <c r="AI24">
        <v>0</v>
      </c>
      <c r="AJ24">
        <v>0</v>
      </c>
      <c r="AK24">
        <v>357.94333333333338</v>
      </c>
      <c r="AL24">
        <v>300</v>
      </c>
      <c r="AM24">
        <v>611.94333333333338</v>
      </c>
      <c r="AN24">
        <v>0</v>
      </c>
      <c r="AP24" s="2">
        <v>21</v>
      </c>
      <c r="AQ24" s="7">
        <v>1937.8300000000002</v>
      </c>
      <c r="AS24" s="2">
        <v>21</v>
      </c>
      <c r="AT24">
        <v>17.871255321253194</v>
      </c>
      <c r="AU24">
        <v>18.050222542468301</v>
      </c>
      <c r="AV24">
        <v>17.892278172037731</v>
      </c>
      <c r="AW24">
        <v>18.813513946615657</v>
      </c>
      <c r="AX24">
        <v>18.538675390642059</v>
      </c>
      <c r="AY24">
        <v>18.8506330666807</v>
      </c>
      <c r="AZ24">
        <v>19.847726999999999</v>
      </c>
      <c r="BA24">
        <v>19.613381277174497</v>
      </c>
      <c r="BB24">
        <v>18.583695941025958</v>
      </c>
      <c r="BC24">
        <v>18.659738673248995</v>
      </c>
      <c r="BD24">
        <v>18.562689459003021</v>
      </c>
      <c r="BE24">
        <v>18.462963643605345</v>
      </c>
      <c r="BF24">
        <v>18.497446368352257</v>
      </c>
      <c r="BG24">
        <v>18.168895751057338</v>
      </c>
      <c r="BH24">
        <v>17.563150378227601</v>
      </c>
      <c r="BI24">
        <v>17.654057032126296</v>
      </c>
      <c r="BJ24">
        <v>17.256268352850881</v>
      </c>
      <c r="BK24">
        <v>17.112244</v>
      </c>
      <c r="BL24">
        <v>17.789076823454042</v>
      </c>
      <c r="BM24">
        <v>17.600813902216863</v>
      </c>
      <c r="BN24">
        <v>16.898809002463292</v>
      </c>
      <c r="BO24">
        <v>16.531373248808784</v>
      </c>
      <c r="BP24">
        <v>17.386664872314338</v>
      </c>
      <c r="BQ24">
        <v>17.885172646238715</v>
      </c>
      <c r="BU24" s="2">
        <v>21</v>
      </c>
      <c r="BV24" s="7">
        <v>18.087114450494411</v>
      </c>
    </row>
    <row r="25" spans="1:74" x14ac:dyDescent="0.25">
      <c r="B25" s="2">
        <v>22</v>
      </c>
      <c r="C25">
        <v>150.62896000000001</v>
      </c>
      <c r="D25">
        <v>152</v>
      </c>
      <c r="E25">
        <v>75</v>
      </c>
      <c r="F25">
        <v>0</v>
      </c>
      <c r="G25">
        <v>0</v>
      </c>
      <c r="H25">
        <v>155</v>
      </c>
      <c r="I25">
        <v>155</v>
      </c>
      <c r="J25">
        <v>329.23511627906987</v>
      </c>
      <c r="K25">
        <v>329.23511627906987</v>
      </c>
      <c r="L25">
        <v>300</v>
      </c>
      <c r="M25">
        <v>289.30465116279078</v>
      </c>
      <c r="N25">
        <v>273.23511627906981</v>
      </c>
      <c r="P25" s="2">
        <v>22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155</v>
      </c>
      <c r="AF25">
        <v>155</v>
      </c>
      <c r="AG25">
        <v>0</v>
      </c>
      <c r="AH25">
        <v>329.23511627906987</v>
      </c>
      <c r="AI25">
        <v>0</v>
      </c>
      <c r="AJ25">
        <v>0</v>
      </c>
      <c r="AK25">
        <v>329.23511627906987</v>
      </c>
      <c r="AL25">
        <v>300</v>
      </c>
      <c r="AM25">
        <v>562.53976744186059</v>
      </c>
      <c r="AN25">
        <v>0</v>
      </c>
      <c r="AP25" s="2">
        <v>22</v>
      </c>
      <c r="AQ25" s="7">
        <v>1831.0100000000004</v>
      </c>
      <c r="AS25" s="2">
        <v>22</v>
      </c>
      <c r="AT25">
        <v>16.783458897364486</v>
      </c>
      <c r="AU25">
        <v>16.951002642023983</v>
      </c>
      <c r="AV25">
        <v>16.790158747905341</v>
      </c>
      <c r="AW25">
        <v>17.653289013020292</v>
      </c>
      <c r="AX25">
        <v>17.419044952759986</v>
      </c>
      <c r="AY25">
        <v>17.716941553665691</v>
      </c>
      <c r="AZ25">
        <v>18.793539651072706</v>
      </c>
      <c r="BA25">
        <v>18.571640910023905</v>
      </c>
      <c r="BB25">
        <v>17.426067438485809</v>
      </c>
      <c r="BC25">
        <v>17.541825670330258</v>
      </c>
      <c r="BD25">
        <v>17.427605965431106</v>
      </c>
      <c r="BE25">
        <v>17.334180627952751</v>
      </c>
      <c r="BF25">
        <v>17.366241405688694</v>
      </c>
      <c r="BG25">
        <v>17.057051999999999</v>
      </c>
      <c r="BH25">
        <v>16.486661676214119</v>
      </c>
      <c r="BI25">
        <v>16.572557517778844</v>
      </c>
      <c r="BJ25">
        <v>16.198951985369732</v>
      </c>
      <c r="BK25">
        <v>16.06366351948985</v>
      </c>
      <c r="BL25">
        <v>16.699769705239493</v>
      </c>
      <c r="BM25">
        <v>16.523450484218511</v>
      </c>
      <c r="BN25">
        <v>15.863222692354139</v>
      </c>
      <c r="BO25">
        <v>15.51837054070344</v>
      </c>
      <c r="BP25">
        <v>16.322640947123517</v>
      </c>
      <c r="BQ25">
        <v>16.786812204379899</v>
      </c>
      <c r="BU25" s="2">
        <v>22</v>
      </c>
      <c r="BV25" s="7">
        <v>16.994506281191519</v>
      </c>
    </row>
    <row r="26" spans="1:74" x14ac:dyDescent="0.25">
      <c r="B26" s="2">
        <v>23</v>
      </c>
      <c r="C26">
        <v>152</v>
      </c>
      <c r="D26">
        <v>152</v>
      </c>
      <c r="E26">
        <v>0</v>
      </c>
      <c r="F26">
        <v>0</v>
      </c>
      <c r="G26">
        <v>0</v>
      </c>
      <c r="H26">
        <v>108.5</v>
      </c>
      <c r="I26">
        <v>108.5</v>
      </c>
      <c r="J26">
        <v>200</v>
      </c>
      <c r="K26">
        <v>357.69000000000011</v>
      </c>
      <c r="L26">
        <v>300</v>
      </c>
      <c r="M26">
        <v>217</v>
      </c>
      <c r="N26">
        <v>240</v>
      </c>
      <c r="P26" s="2">
        <v>23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108.5</v>
      </c>
      <c r="AF26">
        <v>108.5</v>
      </c>
      <c r="AG26">
        <v>0</v>
      </c>
      <c r="AH26">
        <v>200</v>
      </c>
      <c r="AI26">
        <v>0</v>
      </c>
      <c r="AJ26">
        <v>0</v>
      </c>
      <c r="AK26">
        <v>357.69000000000011</v>
      </c>
      <c r="AL26">
        <v>300</v>
      </c>
      <c r="AM26">
        <v>457</v>
      </c>
      <c r="AN26">
        <v>0</v>
      </c>
      <c r="AP26" s="2">
        <v>23</v>
      </c>
      <c r="AQ26" s="7">
        <v>1531.69</v>
      </c>
      <c r="AS26" s="2">
        <v>23</v>
      </c>
      <c r="AT26">
        <v>18.74084864602731</v>
      </c>
      <c r="AU26">
        <v>18.92982108852755</v>
      </c>
      <c r="AV26">
        <v>18.759752589402392</v>
      </c>
      <c r="AW26">
        <v>19.750749442355026</v>
      </c>
      <c r="AX26">
        <v>19.433724358460612</v>
      </c>
      <c r="AY26">
        <v>19.757139477189583</v>
      </c>
      <c r="AZ26">
        <v>22.053065526307915</v>
      </c>
      <c r="BA26">
        <v>21.137323294426313</v>
      </c>
      <c r="BB26">
        <v>19.525777334607554</v>
      </c>
      <c r="BC26">
        <v>19.55342222693465</v>
      </c>
      <c r="BD26">
        <v>19.434174277643187</v>
      </c>
      <c r="BE26">
        <v>19.429634982187327</v>
      </c>
      <c r="BF26">
        <v>19.324333533411568</v>
      </c>
      <c r="BG26">
        <v>19.013553174133435</v>
      </c>
      <c r="BH26">
        <v>18.372567031587245</v>
      </c>
      <c r="BI26">
        <v>18.463253920730594</v>
      </c>
      <c r="BJ26">
        <v>18.048691080585407</v>
      </c>
      <c r="BK26">
        <v>17.89875</v>
      </c>
      <c r="BL26">
        <v>18.592455612664004</v>
      </c>
      <c r="BM26">
        <v>18.828391592699479</v>
      </c>
      <c r="BN26">
        <v>17.676168493142743</v>
      </c>
      <c r="BO26">
        <v>17.291307430620733</v>
      </c>
      <c r="BP26">
        <v>18.593004333368054</v>
      </c>
      <c r="BQ26">
        <v>18.726201852623426</v>
      </c>
      <c r="BU26" s="2">
        <v>23</v>
      </c>
      <c r="BV26" s="7">
        <v>19.055587970818177</v>
      </c>
    </row>
    <row r="27" spans="1:74" x14ac:dyDescent="0.25">
      <c r="B27" s="2">
        <v>24</v>
      </c>
      <c r="C27">
        <v>120.32776000000001</v>
      </c>
      <c r="D27">
        <v>144.05830804075731</v>
      </c>
      <c r="E27">
        <v>0</v>
      </c>
      <c r="F27">
        <v>0</v>
      </c>
      <c r="G27">
        <v>0</v>
      </c>
      <c r="H27">
        <v>155</v>
      </c>
      <c r="I27">
        <v>155</v>
      </c>
      <c r="J27">
        <v>255.25627906976746</v>
      </c>
      <c r="K27">
        <v>255.25627906976743</v>
      </c>
      <c r="L27">
        <v>300</v>
      </c>
      <c r="M27">
        <v>222.05116279069765</v>
      </c>
      <c r="N27">
        <v>199.25627906976743</v>
      </c>
      <c r="P27" s="2">
        <v>24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155</v>
      </c>
      <c r="AF27">
        <v>155</v>
      </c>
      <c r="AG27">
        <v>0</v>
      </c>
      <c r="AH27">
        <v>255.25627906976746</v>
      </c>
      <c r="AI27">
        <v>0</v>
      </c>
      <c r="AJ27">
        <v>0</v>
      </c>
      <c r="AK27">
        <v>255.25627906976743</v>
      </c>
      <c r="AL27">
        <v>300</v>
      </c>
      <c r="AM27">
        <v>421.30744186046508</v>
      </c>
      <c r="AN27">
        <v>0</v>
      </c>
      <c r="AP27" s="2">
        <v>24</v>
      </c>
      <c r="AQ27" s="9">
        <v>1541.8200000000002</v>
      </c>
      <c r="AS27" s="2">
        <v>24</v>
      </c>
      <c r="AT27">
        <v>15.216097218343112</v>
      </c>
      <c r="AU27">
        <v>15.369528000000001</v>
      </c>
      <c r="AV27">
        <v>15.231445735672217</v>
      </c>
      <c r="AW27">
        <v>16.036057348647219</v>
      </c>
      <c r="AX27">
        <v>15.778657879268524</v>
      </c>
      <c r="AY27">
        <v>16.041245555067682</v>
      </c>
      <c r="AZ27">
        <v>17.905357187862723</v>
      </c>
      <c r="BA27">
        <v>17.161846416795974</v>
      </c>
      <c r="BB27">
        <v>15.853397666177196</v>
      </c>
      <c r="BC27">
        <v>15.875843147552359</v>
      </c>
      <c r="BD27">
        <v>15.77902317830879</v>
      </c>
      <c r="BE27">
        <v>15.775337626909087</v>
      </c>
      <c r="BF27">
        <v>15.689841120743981</v>
      </c>
      <c r="BG27">
        <v>15.437511877301203</v>
      </c>
      <c r="BH27">
        <v>14.917081471783748</v>
      </c>
      <c r="BI27">
        <v>14.990712103336088</v>
      </c>
      <c r="BJ27">
        <v>14.65411963637229</v>
      </c>
      <c r="BK27">
        <v>14.532379255117224</v>
      </c>
      <c r="BL27">
        <v>15.095613729850744</v>
      </c>
      <c r="BM27">
        <v>15.287175215530098</v>
      </c>
      <c r="BN27">
        <v>14.351660552815387</v>
      </c>
      <c r="BO27">
        <v>14.039183596542085</v>
      </c>
      <c r="BP27">
        <v>15.096059247966615</v>
      </c>
      <c r="BQ27">
        <v>15.204205172439561</v>
      </c>
      <c r="BU27" s="2">
        <v>24</v>
      </c>
      <c r="BV27" s="9">
        <v>15.471640830850163</v>
      </c>
    </row>
    <row r="29" spans="1:74" x14ac:dyDescent="0.25">
      <c r="A29">
        <v>2</v>
      </c>
      <c r="B29" s="1" t="s">
        <v>0</v>
      </c>
      <c r="C29" s="2">
        <v>1</v>
      </c>
      <c r="D29" s="2">
        <v>2</v>
      </c>
      <c r="E29" s="2">
        <v>3</v>
      </c>
      <c r="F29" s="2">
        <v>4</v>
      </c>
      <c r="G29" s="2">
        <v>5</v>
      </c>
      <c r="H29" s="2">
        <v>6</v>
      </c>
      <c r="I29" s="2">
        <v>7</v>
      </c>
      <c r="J29" s="2">
        <v>8</v>
      </c>
      <c r="K29" s="2">
        <v>9</v>
      </c>
      <c r="L29" s="2">
        <v>10</v>
      </c>
      <c r="M29" s="2">
        <v>11</v>
      </c>
      <c r="N29" s="2">
        <v>12</v>
      </c>
      <c r="P29" s="1" t="s">
        <v>12</v>
      </c>
      <c r="Q29" s="2">
        <v>1</v>
      </c>
      <c r="R29" s="2">
        <v>2</v>
      </c>
      <c r="S29" s="2">
        <v>3</v>
      </c>
      <c r="T29" s="2">
        <v>4</v>
      </c>
      <c r="U29" s="2">
        <v>5</v>
      </c>
      <c r="V29" s="2">
        <v>6</v>
      </c>
      <c r="W29" s="2">
        <v>7</v>
      </c>
      <c r="X29" s="2">
        <v>8</v>
      </c>
      <c r="Y29" s="2">
        <v>9</v>
      </c>
      <c r="Z29" s="2">
        <v>10</v>
      </c>
      <c r="AA29" s="2">
        <v>11</v>
      </c>
      <c r="AB29" s="2">
        <v>12</v>
      </c>
      <c r="AC29" s="2">
        <v>13</v>
      </c>
      <c r="AD29" s="2">
        <v>14</v>
      </c>
      <c r="AE29" s="2">
        <v>15</v>
      </c>
      <c r="AF29" s="2">
        <v>16</v>
      </c>
      <c r="AG29" s="2">
        <v>17</v>
      </c>
      <c r="AH29" s="2">
        <v>18</v>
      </c>
      <c r="AI29" s="2">
        <v>19</v>
      </c>
      <c r="AJ29" s="2">
        <v>20</v>
      </c>
      <c r="AK29" s="2">
        <v>21</v>
      </c>
      <c r="AL29" s="2">
        <v>22</v>
      </c>
      <c r="AM29" s="2">
        <v>23</v>
      </c>
      <c r="AN29" s="2">
        <v>24</v>
      </c>
      <c r="AP29" s="1" t="s">
        <v>0</v>
      </c>
      <c r="AQ29" s="2" t="s">
        <v>1</v>
      </c>
      <c r="AS29" s="1" t="s">
        <v>12</v>
      </c>
      <c r="AT29" s="2">
        <v>1</v>
      </c>
      <c r="AU29" s="2">
        <v>2</v>
      </c>
      <c r="AV29" s="2">
        <v>3</v>
      </c>
      <c r="AW29" s="2">
        <v>4</v>
      </c>
      <c r="AX29" s="2">
        <v>5</v>
      </c>
      <c r="AY29" s="2">
        <v>6</v>
      </c>
      <c r="AZ29" s="2">
        <v>7</v>
      </c>
      <c r="BA29" s="2">
        <v>8</v>
      </c>
      <c r="BB29" s="2">
        <v>9</v>
      </c>
      <c r="BC29" s="2">
        <v>10</v>
      </c>
      <c r="BD29" s="2">
        <v>11</v>
      </c>
      <c r="BE29" s="2">
        <v>12</v>
      </c>
      <c r="BF29" s="2">
        <v>13</v>
      </c>
      <c r="BG29" s="2">
        <v>14</v>
      </c>
      <c r="BH29" s="2">
        <v>15</v>
      </c>
      <c r="BI29" s="2">
        <v>16</v>
      </c>
      <c r="BJ29" s="2">
        <v>17</v>
      </c>
      <c r="BK29" s="2">
        <v>18</v>
      </c>
      <c r="BL29" s="2">
        <v>19</v>
      </c>
      <c r="BM29" s="2">
        <v>20</v>
      </c>
      <c r="BN29" s="2">
        <v>21</v>
      </c>
      <c r="BO29" s="2">
        <v>22</v>
      </c>
      <c r="BP29" s="2">
        <v>23</v>
      </c>
      <c r="BQ29" s="2">
        <v>24</v>
      </c>
      <c r="BS29" s="1" t="s">
        <v>5</v>
      </c>
      <c r="BT29">
        <v>561808.6189129604</v>
      </c>
      <c r="BU29" s="1" t="s">
        <v>0</v>
      </c>
      <c r="BV29" s="2" t="s">
        <v>1</v>
      </c>
    </row>
    <row r="30" spans="1:74" x14ac:dyDescent="0.25">
      <c r="B30" s="2">
        <v>1</v>
      </c>
      <c r="C30">
        <v>60.8</v>
      </c>
      <c r="D30">
        <v>60.8</v>
      </c>
      <c r="E30">
        <v>0</v>
      </c>
      <c r="F30">
        <v>0</v>
      </c>
      <c r="G30">
        <v>0</v>
      </c>
      <c r="H30">
        <v>0</v>
      </c>
      <c r="I30">
        <v>108.5</v>
      </c>
      <c r="J30">
        <v>200</v>
      </c>
      <c r="K30">
        <v>200</v>
      </c>
      <c r="L30">
        <v>300</v>
      </c>
      <c r="M30">
        <v>277.90000000000003</v>
      </c>
      <c r="N30">
        <v>260.69</v>
      </c>
      <c r="P30" s="2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108.5</v>
      </c>
      <c r="AG30">
        <v>0</v>
      </c>
      <c r="AH30">
        <v>200</v>
      </c>
      <c r="AI30">
        <v>0</v>
      </c>
      <c r="AJ30">
        <v>0</v>
      </c>
      <c r="AK30">
        <v>200</v>
      </c>
      <c r="AL30">
        <v>300</v>
      </c>
      <c r="AM30">
        <v>538.59</v>
      </c>
      <c r="AN30">
        <v>0</v>
      </c>
      <c r="AP30" s="2">
        <v>1</v>
      </c>
      <c r="AQ30" s="4">
        <v>1347.0900000000001</v>
      </c>
      <c r="AS30" s="2">
        <v>1</v>
      </c>
      <c r="AT30">
        <v>21.393115000000002</v>
      </c>
      <c r="AU30">
        <v>21.589709594725058</v>
      </c>
      <c r="AV30">
        <v>20.646421883844766</v>
      </c>
      <c r="AW30">
        <v>21.744380644966498</v>
      </c>
      <c r="AX30">
        <v>21.697923909194415</v>
      </c>
      <c r="AY30">
        <v>21.752891690801931</v>
      </c>
      <c r="AZ30">
        <v>23.059087886343491</v>
      </c>
      <c r="BA30">
        <v>22.786825041413096</v>
      </c>
      <c r="BB30">
        <v>21.408068499438688</v>
      </c>
      <c r="BC30">
        <v>21.495969398740073</v>
      </c>
      <c r="BD30">
        <v>21.337437374311968</v>
      </c>
      <c r="BE30">
        <v>21.32705302688418</v>
      </c>
      <c r="BF30">
        <v>21.153985501273262</v>
      </c>
      <c r="BG30">
        <v>20.931217005430469</v>
      </c>
      <c r="BH30">
        <v>20.301162935157954</v>
      </c>
      <c r="BI30">
        <v>20.402286231357316</v>
      </c>
      <c r="BJ30">
        <v>19.943882063698879</v>
      </c>
      <c r="BK30">
        <v>19.778051562274999</v>
      </c>
      <c r="BL30">
        <v>20.577728090555343</v>
      </c>
      <c r="BM30">
        <v>20.377335159624838</v>
      </c>
      <c r="BN30">
        <v>19.531961889110594</v>
      </c>
      <c r="BO30">
        <v>19.106803614934115</v>
      </c>
      <c r="BP30">
        <v>20.139077295011695</v>
      </c>
      <c r="BQ30">
        <v>20.688431805291195</v>
      </c>
      <c r="BU30" s="2">
        <v>1</v>
      </c>
      <c r="BV30" s="4">
        <v>20.965450296016037</v>
      </c>
    </row>
    <row r="31" spans="1:74" x14ac:dyDescent="0.25">
      <c r="B31" s="2">
        <v>2</v>
      </c>
      <c r="C31">
        <v>147.76223999999999</v>
      </c>
      <c r="D31">
        <v>152</v>
      </c>
      <c r="E31">
        <v>0</v>
      </c>
      <c r="F31">
        <v>0</v>
      </c>
      <c r="G31">
        <v>0</v>
      </c>
      <c r="H31">
        <v>0</v>
      </c>
      <c r="I31">
        <v>155</v>
      </c>
      <c r="J31">
        <v>226.26744186046511</v>
      </c>
      <c r="K31">
        <v>226.26744186046511</v>
      </c>
      <c r="L31">
        <v>300</v>
      </c>
      <c r="M31">
        <v>195.69767441860466</v>
      </c>
      <c r="N31">
        <v>170.26744186046506</v>
      </c>
      <c r="P31" s="2">
        <v>2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155</v>
      </c>
      <c r="AG31">
        <v>0</v>
      </c>
      <c r="AH31">
        <v>226.26744186046511</v>
      </c>
      <c r="AI31">
        <v>0</v>
      </c>
      <c r="AJ31">
        <v>0</v>
      </c>
      <c r="AK31">
        <v>226.26744186046511</v>
      </c>
      <c r="AL31">
        <v>300</v>
      </c>
      <c r="AM31">
        <v>365.96511627906972</v>
      </c>
      <c r="AN31">
        <v>0</v>
      </c>
      <c r="AP31" s="2">
        <v>2</v>
      </c>
      <c r="AQ31" s="7">
        <v>1273.5</v>
      </c>
      <c r="AS31" s="2">
        <v>2</v>
      </c>
      <c r="AT31">
        <v>18.390585425402961</v>
      </c>
      <c r="AU31">
        <v>18.5729156065224</v>
      </c>
      <c r="AV31">
        <v>18.678470033404679</v>
      </c>
      <c r="AW31">
        <v>19.254598797054509</v>
      </c>
      <c r="AX31">
        <v>19.159106760021455</v>
      </c>
      <c r="AY31">
        <v>19.526679056831895</v>
      </c>
      <c r="AZ31">
        <v>21.871326367713593</v>
      </c>
      <c r="BA31">
        <v>20.963130761153213</v>
      </c>
      <c r="BB31">
        <v>19.389006879050722</v>
      </c>
      <c r="BC31">
        <v>19.368141272523928</v>
      </c>
      <c r="BD31">
        <v>19.353815048386821</v>
      </c>
      <c r="BE31">
        <v>19.260742239973936</v>
      </c>
      <c r="BF31">
        <v>19.299436449449402</v>
      </c>
      <c r="BG31">
        <v>18.939586777196485</v>
      </c>
      <c r="BH31">
        <v>18.312288739165886</v>
      </c>
      <c r="BI31">
        <v>18.397862885638506</v>
      </c>
      <c r="BJ31">
        <v>17.986361996857472</v>
      </c>
      <c r="BK31">
        <v>17.837700000000002</v>
      </c>
      <c r="BL31">
        <v>18.521196451270121</v>
      </c>
      <c r="BM31">
        <v>18.751319849948498</v>
      </c>
      <c r="BN31">
        <v>17.616602138129547</v>
      </c>
      <c r="BO31">
        <v>17.232466863864502</v>
      </c>
      <c r="BP31">
        <v>18.514195483112879</v>
      </c>
      <c r="BQ31">
        <v>18.683079125872688</v>
      </c>
      <c r="BU31" s="2">
        <v>2</v>
      </c>
      <c r="BV31" s="7">
        <v>18.911692292022753</v>
      </c>
    </row>
    <row r="32" spans="1:74" x14ac:dyDescent="0.25">
      <c r="B32" s="2">
        <v>3</v>
      </c>
      <c r="C32">
        <v>151.92704000000001</v>
      </c>
      <c r="D32">
        <v>152</v>
      </c>
      <c r="E32">
        <v>0</v>
      </c>
      <c r="F32">
        <v>0</v>
      </c>
      <c r="G32">
        <v>0</v>
      </c>
      <c r="H32">
        <v>108.5</v>
      </c>
      <c r="I32">
        <v>151.12142857142862</v>
      </c>
      <c r="J32">
        <v>177.23357142857142</v>
      </c>
      <c r="K32">
        <v>177.23357142857142</v>
      </c>
      <c r="L32">
        <v>300</v>
      </c>
      <c r="M32">
        <v>151.12142857142862</v>
      </c>
      <c r="N32">
        <v>140</v>
      </c>
      <c r="P32" s="2">
        <v>3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108.5</v>
      </c>
      <c r="AF32">
        <v>151.12142857142862</v>
      </c>
      <c r="AG32">
        <v>0</v>
      </c>
      <c r="AH32">
        <v>177.23357142857142</v>
      </c>
      <c r="AI32">
        <v>0</v>
      </c>
      <c r="AJ32">
        <v>0</v>
      </c>
      <c r="AK32">
        <v>177.23357142857142</v>
      </c>
      <c r="AL32">
        <v>300</v>
      </c>
      <c r="AM32">
        <v>291.12142857142862</v>
      </c>
      <c r="AN32">
        <v>0</v>
      </c>
      <c r="AP32" s="2">
        <v>3</v>
      </c>
      <c r="AQ32" s="7">
        <v>1205.21</v>
      </c>
      <c r="AS32" s="2">
        <v>3</v>
      </c>
      <c r="AT32">
        <v>18.681876240412386</v>
      </c>
      <c r="AU32">
        <v>18.864883153615317</v>
      </c>
      <c r="AV32">
        <v>18.973528170491019</v>
      </c>
      <c r="AW32">
        <v>19.519774054394816</v>
      </c>
      <c r="AX32">
        <v>19.477077627734378</v>
      </c>
      <c r="AY32">
        <v>19.858277804107225</v>
      </c>
      <c r="AZ32">
        <v>21.138222119422846</v>
      </c>
      <c r="BA32">
        <v>20.888639285991992</v>
      </c>
      <c r="BB32">
        <v>19.625616334724285</v>
      </c>
      <c r="BC32">
        <v>19.704418122839549</v>
      </c>
      <c r="BD32">
        <v>19.564361026236512</v>
      </c>
      <c r="BE32">
        <v>19.599740927630044</v>
      </c>
      <c r="BF32">
        <v>19.68719762926089</v>
      </c>
      <c r="BG32">
        <v>19.116502075443332</v>
      </c>
      <c r="BH32">
        <v>18.66959384859355</v>
      </c>
      <c r="BI32">
        <v>18.763989274188539</v>
      </c>
      <c r="BJ32">
        <v>18.341931726103596</v>
      </c>
      <c r="BK32">
        <v>18.1892</v>
      </c>
      <c r="BL32">
        <v>18.88556419868997</v>
      </c>
      <c r="BM32">
        <v>19.116391730549331</v>
      </c>
      <c r="BN32">
        <v>17.962669203174418</v>
      </c>
      <c r="BO32">
        <v>17.571836173305485</v>
      </c>
      <c r="BP32">
        <v>18.872546679924653</v>
      </c>
      <c r="BQ32">
        <v>19.020416278915533</v>
      </c>
      <c r="BU32" s="2">
        <v>3</v>
      </c>
      <c r="BV32" s="7">
        <v>19.1705939035729</v>
      </c>
    </row>
    <row r="33" spans="2:74" x14ac:dyDescent="0.25">
      <c r="B33" s="2">
        <v>4</v>
      </c>
      <c r="C33">
        <v>152</v>
      </c>
      <c r="D33">
        <v>151.52879999999999</v>
      </c>
      <c r="E33">
        <v>0</v>
      </c>
      <c r="F33">
        <v>0</v>
      </c>
      <c r="G33">
        <v>0</v>
      </c>
      <c r="H33">
        <v>137.15576923076924</v>
      </c>
      <c r="I33">
        <v>137.15576923076924</v>
      </c>
      <c r="J33">
        <v>161.8713461538461</v>
      </c>
      <c r="K33">
        <v>161.8713461538461</v>
      </c>
      <c r="L33">
        <v>300</v>
      </c>
      <c r="M33">
        <v>137.15576923076924</v>
      </c>
      <c r="N33">
        <v>140</v>
      </c>
      <c r="P33" s="2">
        <v>4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137.15576923076924</v>
      </c>
      <c r="AF33">
        <v>137.15576923076924</v>
      </c>
      <c r="AG33">
        <v>0</v>
      </c>
      <c r="AH33">
        <v>161.8713461538461</v>
      </c>
      <c r="AI33">
        <v>0</v>
      </c>
      <c r="AJ33">
        <v>0</v>
      </c>
      <c r="AK33">
        <v>161.8713461538461</v>
      </c>
      <c r="AL33">
        <v>300</v>
      </c>
      <c r="AM33">
        <v>277.15576923076924</v>
      </c>
      <c r="AN33">
        <v>0</v>
      </c>
      <c r="AP33" s="2">
        <v>4</v>
      </c>
      <c r="AQ33" s="7">
        <v>1175.21</v>
      </c>
      <c r="AS33" s="2">
        <v>4</v>
      </c>
      <c r="AT33">
        <v>18.958131914070034</v>
      </c>
      <c r="AU33">
        <v>19.142558357969463</v>
      </c>
      <c r="AV33">
        <v>19.295504025795726</v>
      </c>
      <c r="AW33">
        <v>19.803074741421455</v>
      </c>
      <c r="AX33">
        <v>19.756431703660002</v>
      </c>
      <c r="AY33">
        <v>20.137973900226374</v>
      </c>
      <c r="AZ33">
        <v>22.101376841757432</v>
      </c>
      <c r="BA33">
        <v>21.183628507287413</v>
      </c>
      <c r="BB33">
        <v>19.907191850049436</v>
      </c>
      <c r="BC33">
        <v>19.978182283793849</v>
      </c>
      <c r="BD33">
        <v>19.852059916508857</v>
      </c>
      <c r="BE33">
        <v>19.841955504200332</v>
      </c>
      <c r="BF33">
        <v>19.929406903076359</v>
      </c>
      <c r="BG33">
        <v>19.450002425775999</v>
      </c>
      <c r="BH33">
        <v>19.060220000000001</v>
      </c>
      <c r="BI33">
        <v>19.164321016904587</v>
      </c>
      <c r="BJ33">
        <v>18.730700536085646</v>
      </c>
      <c r="BK33">
        <v>18.573509470585169</v>
      </c>
      <c r="BL33">
        <v>19.330798552783722</v>
      </c>
      <c r="BM33">
        <v>19.605469267009894</v>
      </c>
      <c r="BN33">
        <v>18.341029433215276</v>
      </c>
      <c r="BO33">
        <v>17.942880914391331</v>
      </c>
      <c r="BP33">
        <v>19.376524464914858</v>
      </c>
      <c r="BQ33">
        <v>19.388977754124422</v>
      </c>
      <c r="BU33" s="2">
        <v>4</v>
      </c>
      <c r="BV33" s="7">
        <v>19.535496261900317</v>
      </c>
    </row>
    <row r="34" spans="2:74" x14ac:dyDescent="0.25">
      <c r="B34" s="2">
        <v>5</v>
      </c>
      <c r="C34">
        <v>150.84175999999999</v>
      </c>
      <c r="D34">
        <v>151.58047999999999</v>
      </c>
      <c r="E34">
        <v>0</v>
      </c>
      <c r="F34">
        <v>0</v>
      </c>
      <c r="G34">
        <v>0</v>
      </c>
      <c r="H34">
        <v>138.93269230769229</v>
      </c>
      <c r="I34">
        <v>138.93269230769229</v>
      </c>
      <c r="J34">
        <v>163.82596153846154</v>
      </c>
      <c r="K34">
        <v>163.82596153846154</v>
      </c>
      <c r="L34">
        <v>300</v>
      </c>
      <c r="M34">
        <v>138.93269230769229</v>
      </c>
      <c r="N34">
        <v>140</v>
      </c>
      <c r="P34" s="2">
        <v>5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138.93269230769229</v>
      </c>
      <c r="AF34">
        <v>138.93269230769229</v>
      </c>
      <c r="AG34">
        <v>0</v>
      </c>
      <c r="AH34">
        <v>163.82596153846154</v>
      </c>
      <c r="AI34">
        <v>0</v>
      </c>
      <c r="AJ34">
        <v>0</v>
      </c>
      <c r="AK34">
        <v>163.82596153846154</v>
      </c>
      <c r="AL34">
        <v>300</v>
      </c>
      <c r="AM34">
        <v>278.93269230769226</v>
      </c>
      <c r="AN34">
        <v>0</v>
      </c>
      <c r="AP34" s="2">
        <v>5</v>
      </c>
      <c r="AQ34" s="7">
        <v>1184.45</v>
      </c>
      <c r="AS34" s="2">
        <v>5</v>
      </c>
      <c r="AT34">
        <v>18.091277032776837</v>
      </c>
      <c r="AU34">
        <v>18.267824069824929</v>
      </c>
      <c r="AV34">
        <v>18.39541213119681</v>
      </c>
      <c r="AW34">
        <v>18.899884297006906</v>
      </c>
      <c r="AX34">
        <v>18.8568</v>
      </c>
      <c r="AY34">
        <v>19.223173826234351</v>
      </c>
      <c r="AZ34">
        <v>21.097035329036775</v>
      </c>
      <c r="BA34">
        <v>20.220991760615401</v>
      </c>
      <c r="BB34">
        <v>19.000655954866247</v>
      </c>
      <c r="BC34">
        <v>19.072261531831717</v>
      </c>
      <c r="BD34">
        <v>18.959970406399528</v>
      </c>
      <c r="BE34">
        <v>18.940219462511742</v>
      </c>
      <c r="BF34">
        <v>19.078981184960558</v>
      </c>
      <c r="BG34">
        <v>18.54736757076261</v>
      </c>
      <c r="BH34">
        <v>18.139424317630379</v>
      </c>
      <c r="BI34">
        <v>18.235191041327205</v>
      </c>
      <c r="BJ34">
        <v>17.823686824766398</v>
      </c>
      <c r="BK34">
        <v>17.674629931516591</v>
      </c>
      <c r="BL34">
        <v>18.372122738924251</v>
      </c>
      <c r="BM34">
        <v>18.613722996556035</v>
      </c>
      <c r="BN34">
        <v>17.453898087004745</v>
      </c>
      <c r="BO34">
        <v>17.074615519373566</v>
      </c>
      <c r="BP34">
        <v>18.385674451385473</v>
      </c>
      <c r="BQ34">
        <v>18.464871936248883</v>
      </c>
      <c r="BU34" s="2">
        <v>5</v>
      </c>
      <c r="BV34" s="7">
        <v>18.620403850114915</v>
      </c>
    </row>
    <row r="35" spans="2:74" x14ac:dyDescent="0.25">
      <c r="B35" s="2">
        <v>6</v>
      </c>
      <c r="C35">
        <v>119.03879999999999</v>
      </c>
      <c r="D35">
        <v>122.83423999999999</v>
      </c>
      <c r="E35">
        <v>0</v>
      </c>
      <c r="F35">
        <v>0</v>
      </c>
      <c r="G35">
        <v>0</v>
      </c>
      <c r="H35">
        <v>155</v>
      </c>
      <c r="I35">
        <v>155</v>
      </c>
      <c r="J35">
        <v>227.17302325581394</v>
      </c>
      <c r="K35">
        <v>227.17302325581394</v>
      </c>
      <c r="L35">
        <v>300</v>
      </c>
      <c r="M35">
        <v>196.52093023255821</v>
      </c>
      <c r="N35">
        <v>171.17302325581392</v>
      </c>
      <c r="P35" s="2">
        <v>6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155</v>
      </c>
      <c r="AF35">
        <v>155</v>
      </c>
      <c r="AG35">
        <v>0</v>
      </c>
      <c r="AH35">
        <v>227.17302325581394</v>
      </c>
      <c r="AI35">
        <v>0</v>
      </c>
      <c r="AJ35">
        <v>0</v>
      </c>
      <c r="AK35">
        <v>227.17302325581394</v>
      </c>
      <c r="AL35">
        <v>300</v>
      </c>
      <c r="AM35">
        <v>367.69395348837213</v>
      </c>
      <c r="AN35">
        <v>0</v>
      </c>
      <c r="AP35" s="2">
        <v>6</v>
      </c>
      <c r="AQ35" s="7">
        <v>1432.04</v>
      </c>
      <c r="AS35" s="2">
        <v>6</v>
      </c>
      <c r="AT35">
        <v>16.050262737598729</v>
      </c>
      <c r="AU35">
        <v>16.211020378379246</v>
      </c>
      <c r="AV35">
        <v>16.039795000000002</v>
      </c>
      <c r="AW35">
        <v>16.884343789583586</v>
      </c>
      <c r="AX35">
        <v>16.661637769100391</v>
      </c>
      <c r="AY35">
        <v>16.948695238158347</v>
      </c>
      <c r="AZ35">
        <v>18.535734061545622</v>
      </c>
      <c r="BA35">
        <v>17.766047214207561</v>
      </c>
      <c r="BB35">
        <v>16.668371681291795</v>
      </c>
      <c r="BC35">
        <v>16.782729204461308</v>
      </c>
      <c r="BD35">
        <v>16.633434668970324</v>
      </c>
      <c r="BE35">
        <v>16.629956651165262</v>
      </c>
      <c r="BF35">
        <v>16.539190368911406</v>
      </c>
      <c r="BG35">
        <v>16.271720515519419</v>
      </c>
      <c r="BH35">
        <v>15.719672458890241</v>
      </c>
      <c r="BI35">
        <v>15.798411537264837</v>
      </c>
      <c r="BJ35">
        <v>15.443303891748887</v>
      </c>
      <c r="BK35">
        <v>15.314825975560316</v>
      </c>
      <c r="BL35">
        <v>15.909916588197747</v>
      </c>
      <c r="BM35">
        <v>16.112674497824237</v>
      </c>
      <c r="BN35">
        <v>15.124204540703836</v>
      </c>
      <c r="BO35">
        <v>14.795043110207654</v>
      </c>
      <c r="BP35">
        <v>15.911713218952343</v>
      </c>
      <c r="BQ35">
        <v>16.017882050955926</v>
      </c>
      <c r="BU35" s="2">
        <v>6</v>
      </c>
      <c r="BV35" s="7">
        <v>16.282107797883292</v>
      </c>
    </row>
    <row r="36" spans="2:74" x14ac:dyDescent="0.25">
      <c r="B36" s="2">
        <v>7</v>
      </c>
      <c r="C36">
        <v>152</v>
      </c>
      <c r="D36">
        <v>152</v>
      </c>
      <c r="E36">
        <v>77.0625</v>
      </c>
      <c r="F36">
        <v>0</v>
      </c>
      <c r="G36">
        <v>0</v>
      </c>
      <c r="H36">
        <v>155</v>
      </c>
      <c r="I36">
        <v>155</v>
      </c>
      <c r="J36">
        <v>259.25465116279082</v>
      </c>
      <c r="K36">
        <v>259.25465116279082</v>
      </c>
      <c r="L36">
        <v>300</v>
      </c>
      <c r="M36">
        <v>225.68604651162806</v>
      </c>
      <c r="N36">
        <v>203.25465116279076</v>
      </c>
      <c r="P36" s="2">
        <v>7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155</v>
      </c>
      <c r="AF36">
        <v>155</v>
      </c>
      <c r="AG36">
        <v>0</v>
      </c>
      <c r="AH36">
        <v>259.25465116279082</v>
      </c>
      <c r="AI36">
        <v>0</v>
      </c>
      <c r="AJ36">
        <v>0</v>
      </c>
      <c r="AK36">
        <v>259.25465116279082</v>
      </c>
      <c r="AL36">
        <v>300</v>
      </c>
      <c r="AM36">
        <v>428.94069767441886</v>
      </c>
      <c r="AN36">
        <v>0</v>
      </c>
      <c r="AP36" s="2">
        <v>7</v>
      </c>
      <c r="AQ36" s="7">
        <v>1557.4500000000007</v>
      </c>
      <c r="AS36" s="2">
        <v>7</v>
      </c>
      <c r="AT36">
        <v>18.330593353052443</v>
      </c>
      <c r="AU36">
        <v>18.515008646516019</v>
      </c>
      <c r="AV36">
        <v>18.337952962887634</v>
      </c>
      <c r="AW36">
        <v>19.30609229016703</v>
      </c>
      <c r="AX36">
        <v>19.015598207511623</v>
      </c>
      <c r="AY36">
        <v>19.336028160289292</v>
      </c>
      <c r="AZ36">
        <v>20.169795716637832</v>
      </c>
      <c r="BA36">
        <v>19.931647269893372</v>
      </c>
      <c r="BB36">
        <v>19.07674419214122</v>
      </c>
      <c r="BC36">
        <v>19.140217943319765</v>
      </c>
      <c r="BD36">
        <v>19.075749364598181</v>
      </c>
      <c r="BE36">
        <v>18.98580755666022</v>
      </c>
      <c r="BF36">
        <v>19.021125436905731</v>
      </c>
      <c r="BG36">
        <v>18.659931</v>
      </c>
      <c r="BH36">
        <v>18.026491707138987</v>
      </c>
      <c r="BI36">
        <v>18.115780816655636</v>
      </c>
      <c r="BJ36">
        <v>17.708917180310429</v>
      </c>
      <c r="BK36">
        <v>17.561749719916037</v>
      </c>
      <c r="BL36">
        <v>18.241412554396646</v>
      </c>
      <c r="BM36">
        <v>18.47186109682761</v>
      </c>
      <c r="BN36">
        <v>17.343312303292308</v>
      </c>
      <c r="BO36">
        <v>16.965735300752776</v>
      </c>
      <c r="BP36">
        <v>18.240362847993921</v>
      </c>
      <c r="BQ36">
        <v>18.372284420270205</v>
      </c>
      <c r="BU36" s="2">
        <v>7</v>
      </c>
      <c r="BV36" s="7">
        <v>18.581258335338955</v>
      </c>
    </row>
    <row r="37" spans="2:74" x14ac:dyDescent="0.25">
      <c r="B37" s="2">
        <v>8</v>
      </c>
      <c r="C37">
        <v>152</v>
      </c>
      <c r="D37">
        <v>147.18616</v>
      </c>
      <c r="E37">
        <v>75</v>
      </c>
      <c r="F37">
        <v>0</v>
      </c>
      <c r="G37">
        <v>0</v>
      </c>
      <c r="H37">
        <v>155</v>
      </c>
      <c r="I37">
        <v>155</v>
      </c>
      <c r="J37">
        <v>336.3927906976744</v>
      </c>
      <c r="K37">
        <v>336.3927906976744</v>
      </c>
      <c r="L37">
        <v>300</v>
      </c>
      <c r="M37">
        <v>295.81162790697675</v>
      </c>
      <c r="N37">
        <v>280.39279069767434</v>
      </c>
      <c r="P37" s="2">
        <v>8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155</v>
      </c>
      <c r="AF37">
        <v>155</v>
      </c>
      <c r="AG37">
        <v>0</v>
      </c>
      <c r="AH37">
        <v>336.3927906976744</v>
      </c>
      <c r="AI37">
        <v>0</v>
      </c>
      <c r="AJ37">
        <v>0</v>
      </c>
      <c r="AK37">
        <v>336.3927906976744</v>
      </c>
      <c r="AL37">
        <v>300</v>
      </c>
      <c r="AM37">
        <v>576.2044186046511</v>
      </c>
      <c r="AN37">
        <v>0</v>
      </c>
      <c r="AP37" s="2">
        <v>8</v>
      </c>
      <c r="AQ37" s="7">
        <v>1858.99</v>
      </c>
      <c r="AS37" s="2">
        <v>8</v>
      </c>
      <c r="AT37">
        <v>17.035525864533852</v>
      </c>
      <c r="AU37">
        <v>17.205585910740233</v>
      </c>
      <c r="AV37">
        <v>17.042326338612284</v>
      </c>
      <c r="AW37">
        <v>17.918419761651379</v>
      </c>
      <c r="AX37">
        <v>17.680657642914085</v>
      </c>
      <c r="AY37">
        <v>17.983028285385327</v>
      </c>
      <c r="AZ37">
        <v>19.075795565732122</v>
      </c>
      <c r="BA37">
        <v>18.850564177758933</v>
      </c>
      <c r="BB37">
        <v>17.687785597762186</v>
      </c>
      <c r="BC37">
        <v>17.805282376267641</v>
      </c>
      <c r="BD37">
        <v>17.689347231495148</v>
      </c>
      <c r="BE37">
        <v>17.59451876003714</v>
      </c>
      <c r="BF37">
        <v>17.627061051331076</v>
      </c>
      <c r="BG37">
        <v>17.313227999999999</v>
      </c>
      <c r="BH37">
        <v>16.734271113153497</v>
      </c>
      <c r="BI37">
        <v>16.821457004904424</v>
      </c>
      <c r="BJ37">
        <v>16.442240375638107</v>
      </c>
      <c r="BK37">
        <v>16.304920042936502</v>
      </c>
      <c r="BL37">
        <v>16.950579763390785</v>
      </c>
      <c r="BM37">
        <v>16.771612443931438</v>
      </c>
      <c r="BN37">
        <v>16.101468840424531</v>
      </c>
      <c r="BO37">
        <v>15.751437432428641</v>
      </c>
      <c r="BP37">
        <v>16.567786993888834</v>
      </c>
      <c r="BQ37">
        <v>17.038929534107744</v>
      </c>
      <c r="BU37" s="2">
        <v>8</v>
      </c>
      <c r="BV37" s="7">
        <v>17.249742921209414</v>
      </c>
    </row>
    <row r="38" spans="2:74" x14ac:dyDescent="0.25">
      <c r="B38" s="2">
        <v>9</v>
      </c>
      <c r="C38">
        <v>149.44336000000001</v>
      </c>
      <c r="D38">
        <v>152</v>
      </c>
      <c r="E38">
        <v>75</v>
      </c>
      <c r="F38">
        <v>0</v>
      </c>
      <c r="G38">
        <v>0</v>
      </c>
      <c r="H38">
        <v>155</v>
      </c>
      <c r="I38">
        <v>155</v>
      </c>
      <c r="J38">
        <v>400</v>
      </c>
      <c r="K38">
        <v>400</v>
      </c>
      <c r="L38">
        <v>300</v>
      </c>
      <c r="M38">
        <v>310</v>
      </c>
      <c r="N38">
        <v>350</v>
      </c>
      <c r="P38" s="2">
        <v>9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155</v>
      </c>
      <c r="AF38">
        <v>155</v>
      </c>
      <c r="AG38">
        <v>0</v>
      </c>
      <c r="AH38">
        <v>400</v>
      </c>
      <c r="AI38">
        <v>0</v>
      </c>
      <c r="AJ38">
        <v>0</v>
      </c>
      <c r="AK38">
        <v>400</v>
      </c>
      <c r="AL38">
        <v>300</v>
      </c>
      <c r="AM38">
        <v>660</v>
      </c>
      <c r="AN38">
        <v>0</v>
      </c>
      <c r="AP38" s="2">
        <v>9</v>
      </c>
      <c r="AQ38" s="7">
        <v>2070</v>
      </c>
      <c r="AS38" s="2">
        <v>9</v>
      </c>
      <c r="AT38">
        <v>18.366795291417304</v>
      </c>
      <c r="AU38">
        <v>18.523845697130845</v>
      </c>
      <c r="AV38">
        <v>17.994760385491563</v>
      </c>
      <c r="AW38">
        <v>19.154810996410859</v>
      </c>
      <c r="AX38">
        <v>19.160972484139116</v>
      </c>
      <c r="AY38">
        <v>19.18568562167231</v>
      </c>
      <c r="AZ38">
        <v>20.284782020993287</v>
      </c>
      <c r="BA38">
        <v>20.045275910038249</v>
      </c>
      <c r="BB38">
        <v>18.799374635825444</v>
      </c>
      <c r="BC38">
        <v>18.943342257982483</v>
      </c>
      <c r="BD38">
        <v>18.779361377361823</v>
      </c>
      <c r="BE38">
        <v>18.714772282351603</v>
      </c>
      <c r="BF38">
        <v>18.624512381152623</v>
      </c>
      <c r="BG38">
        <v>18.425103</v>
      </c>
      <c r="BH38">
        <v>17.647733650138118</v>
      </c>
      <c r="BI38">
        <v>17.737400944560754</v>
      </c>
      <c r="BJ38">
        <v>17.338289286225287</v>
      </c>
      <c r="BK38">
        <v>17.193845485395745</v>
      </c>
      <c r="BL38">
        <v>17.894812403979202</v>
      </c>
      <c r="BM38">
        <v>17.724918968292606</v>
      </c>
      <c r="BN38">
        <v>16.979645001558289</v>
      </c>
      <c r="BO38">
        <v>16.61025269144104</v>
      </c>
      <c r="BP38">
        <v>17.520105015300302</v>
      </c>
      <c r="BQ38">
        <v>17.977686246622632</v>
      </c>
      <c r="BU38" s="2">
        <v>9</v>
      </c>
      <c r="BV38" s="7">
        <v>18.317836834811725</v>
      </c>
    </row>
    <row r="39" spans="2:74" x14ac:dyDescent="0.25">
      <c r="B39" s="2">
        <v>10</v>
      </c>
      <c r="C39">
        <v>152</v>
      </c>
      <c r="D39">
        <v>152</v>
      </c>
      <c r="E39">
        <v>129.81304983262353</v>
      </c>
      <c r="F39">
        <v>0</v>
      </c>
      <c r="G39">
        <v>0</v>
      </c>
      <c r="H39">
        <v>155</v>
      </c>
      <c r="I39">
        <v>155</v>
      </c>
      <c r="J39">
        <v>400</v>
      </c>
      <c r="K39">
        <v>400</v>
      </c>
      <c r="L39">
        <v>300</v>
      </c>
      <c r="M39">
        <v>310</v>
      </c>
      <c r="N39">
        <v>346.29999999999978</v>
      </c>
      <c r="P39" s="2">
        <v>10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155</v>
      </c>
      <c r="AF39">
        <v>155</v>
      </c>
      <c r="AG39">
        <v>0</v>
      </c>
      <c r="AH39">
        <v>400</v>
      </c>
      <c r="AI39">
        <v>0</v>
      </c>
      <c r="AJ39">
        <v>0</v>
      </c>
      <c r="AK39">
        <v>400</v>
      </c>
      <c r="AL39">
        <v>300</v>
      </c>
      <c r="AM39">
        <v>656.29999999999973</v>
      </c>
      <c r="AN39">
        <v>0</v>
      </c>
      <c r="AP39" s="2">
        <v>10</v>
      </c>
      <c r="AQ39" s="7">
        <v>2066.2999999999997</v>
      </c>
      <c r="AS39" s="2">
        <v>10</v>
      </c>
      <c r="AT39">
        <v>18.06880356506764</v>
      </c>
      <c r="AU39">
        <v>18.23832551594159</v>
      </c>
      <c r="AV39">
        <v>17.870569875939371</v>
      </c>
      <c r="AW39">
        <v>18.956669691072179</v>
      </c>
      <c r="AX39">
        <v>18.683365864381479</v>
      </c>
      <c r="AY39">
        <v>18.961341981887525</v>
      </c>
      <c r="AZ39">
        <v>19.288889999999999</v>
      </c>
      <c r="BA39">
        <v>19.519358617607107</v>
      </c>
      <c r="BB39">
        <v>18.682932471214983</v>
      </c>
      <c r="BC39">
        <v>18.743506954309005</v>
      </c>
      <c r="BD39">
        <v>18.642599674213777</v>
      </c>
      <c r="BE39">
        <v>18.544932674507191</v>
      </c>
      <c r="BF39">
        <v>18.575711085124773</v>
      </c>
      <c r="BG39">
        <v>18.236780805398052</v>
      </c>
      <c r="BH39">
        <v>17.607705960353897</v>
      </c>
      <c r="BI39">
        <v>17.705741383560859</v>
      </c>
      <c r="BJ39">
        <v>17.304505580063754</v>
      </c>
      <c r="BK39">
        <v>17.158988211560477</v>
      </c>
      <c r="BL39">
        <v>17.846858611391394</v>
      </c>
      <c r="BM39">
        <v>17.663092439871388</v>
      </c>
      <c r="BN39">
        <v>16.943932480995869</v>
      </c>
      <c r="BO39">
        <v>16.576333732658991</v>
      </c>
      <c r="BP39">
        <v>17.45102833867206</v>
      </c>
      <c r="BQ39">
        <v>17.904306394896722</v>
      </c>
      <c r="BU39" s="2">
        <v>10</v>
      </c>
      <c r="BV39" s="7">
        <v>18.132345079612087</v>
      </c>
    </row>
    <row r="40" spans="2:74" x14ac:dyDescent="0.25">
      <c r="B40" s="2">
        <v>11</v>
      </c>
      <c r="C40">
        <v>149.67744000000002</v>
      </c>
      <c r="D40">
        <v>152</v>
      </c>
      <c r="E40">
        <v>117.95931292620553</v>
      </c>
      <c r="F40">
        <v>0</v>
      </c>
      <c r="G40">
        <v>0</v>
      </c>
      <c r="H40">
        <v>155</v>
      </c>
      <c r="I40">
        <v>155</v>
      </c>
      <c r="J40">
        <v>385.73666666666685</v>
      </c>
      <c r="K40">
        <v>385.73666666666668</v>
      </c>
      <c r="L40">
        <v>300</v>
      </c>
      <c r="M40">
        <v>310</v>
      </c>
      <c r="N40">
        <v>329.73666666666662</v>
      </c>
      <c r="P40" s="2">
        <v>11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155</v>
      </c>
      <c r="AF40">
        <v>155</v>
      </c>
      <c r="AG40">
        <v>0</v>
      </c>
      <c r="AH40">
        <v>385.73666666666685</v>
      </c>
      <c r="AI40">
        <v>0</v>
      </c>
      <c r="AJ40">
        <v>0</v>
      </c>
      <c r="AK40">
        <v>385.73666666666668</v>
      </c>
      <c r="AL40">
        <v>300</v>
      </c>
      <c r="AM40">
        <v>639.73666666666668</v>
      </c>
      <c r="AN40">
        <v>0</v>
      </c>
      <c r="AP40" s="2">
        <v>11</v>
      </c>
      <c r="AQ40" s="7">
        <v>2021.2100000000003</v>
      </c>
      <c r="AS40" s="2">
        <v>11</v>
      </c>
      <c r="AT40">
        <v>17.845519372182615</v>
      </c>
      <c r="AU40">
        <v>18.006183300595584</v>
      </c>
      <c r="AV40">
        <v>17.584784143065601</v>
      </c>
      <c r="AW40">
        <v>18.659692704443628</v>
      </c>
      <c r="AX40">
        <v>18.523119999999999</v>
      </c>
      <c r="AY40">
        <v>18.706033497211187</v>
      </c>
      <c r="AZ40">
        <v>19.330953000000001</v>
      </c>
      <c r="BA40">
        <v>19.561924197147061</v>
      </c>
      <c r="BB40">
        <v>18.345725502817526</v>
      </c>
      <c r="BC40">
        <v>18.486907360890253</v>
      </c>
      <c r="BD40">
        <v>18.346584684007329</v>
      </c>
      <c r="BE40">
        <v>18.250519622826552</v>
      </c>
      <c r="BF40">
        <v>18.280730131095424</v>
      </c>
      <c r="BG40">
        <v>17.946997254778438</v>
      </c>
      <c r="BH40">
        <v>17.327485205472758</v>
      </c>
      <c r="BI40">
        <v>17.424102462822294</v>
      </c>
      <c r="BJ40">
        <v>17.029201994175367</v>
      </c>
      <c r="BK40">
        <v>16.885977267412173</v>
      </c>
      <c r="BL40">
        <v>17.563092352544075</v>
      </c>
      <c r="BM40">
        <v>17.382353181686135</v>
      </c>
      <c r="BN40">
        <v>16.67432185430976</v>
      </c>
      <c r="BO40">
        <v>16.312589154129235</v>
      </c>
      <c r="BP40">
        <v>17.173718125234068</v>
      </c>
      <c r="BQ40">
        <v>17.618825078617824</v>
      </c>
      <c r="BU40" s="2">
        <v>11</v>
      </c>
      <c r="BV40" s="7">
        <v>17.886139226977704</v>
      </c>
    </row>
    <row r="41" spans="2:74" x14ac:dyDescent="0.25">
      <c r="B41" s="2">
        <v>12</v>
      </c>
      <c r="C41">
        <v>152</v>
      </c>
      <c r="D41">
        <v>152</v>
      </c>
      <c r="E41">
        <v>112.407798</v>
      </c>
      <c r="F41">
        <v>0</v>
      </c>
      <c r="G41">
        <v>0</v>
      </c>
      <c r="H41">
        <v>155</v>
      </c>
      <c r="I41">
        <v>155</v>
      </c>
      <c r="J41">
        <v>400</v>
      </c>
      <c r="K41">
        <v>400</v>
      </c>
      <c r="L41">
        <v>300</v>
      </c>
      <c r="M41">
        <v>310</v>
      </c>
      <c r="N41">
        <v>350</v>
      </c>
      <c r="P41" s="2">
        <v>12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155</v>
      </c>
      <c r="AF41">
        <v>155</v>
      </c>
      <c r="AG41">
        <v>0</v>
      </c>
      <c r="AH41">
        <v>400</v>
      </c>
      <c r="AI41">
        <v>0</v>
      </c>
      <c r="AJ41">
        <v>0</v>
      </c>
      <c r="AK41">
        <v>400</v>
      </c>
      <c r="AL41">
        <v>300</v>
      </c>
      <c r="AM41">
        <v>660</v>
      </c>
      <c r="AN41">
        <v>0</v>
      </c>
      <c r="AP41" s="2">
        <v>12</v>
      </c>
      <c r="AQ41" s="7">
        <v>2070</v>
      </c>
      <c r="AS41" s="2">
        <v>12</v>
      </c>
      <c r="AT41">
        <v>18.052453984610189</v>
      </c>
      <c r="AU41">
        <v>18.221640442941126</v>
      </c>
      <c r="AV41">
        <v>17.608444913285208</v>
      </c>
      <c r="AW41">
        <v>18.488546288916776</v>
      </c>
      <c r="AX41">
        <v>18.770821884877876</v>
      </c>
      <c r="AY41">
        <v>18.76465752851108</v>
      </c>
      <c r="AZ41">
        <v>19.387036999999999</v>
      </c>
      <c r="BA41">
        <v>19.548783164818619</v>
      </c>
      <c r="BB41">
        <v>18.313416537523469</v>
      </c>
      <c r="BC41">
        <v>18.494829504609456</v>
      </c>
      <c r="BD41">
        <v>18.34780845866079</v>
      </c>
      <c r="BE41">
        <v>18.238976872673661</v>
      </c>
      <c r="BF41">
        <v>18.272871688262676</v>
      </c>
      <c r="BG41">
        <v>17.969678999999999</v>
      </c>
      <c r="BH41">
        <v>17.305454155646387</v>
      </c>
      <c r="BI41">
        <v>17.397217552093778</v>
      </c>
      <c r="BJ41">
        <v>17.004491242340634</v>
      </c>
      <c r="BK41">
        <v>16.862221999999999</v>
      </c>
      <c r="BL41">
        <v>17.540082151900901</v>
      </c>
      <c r="BM41">
        <v>17.363241852173729</v>
      </c>
      <c r="BN41">
        <v>16.651575904261861</v>
      </c>
      <c r="BO41">
        <v>16.28977562010537</v>
      </c>
      <c r="BP41">
        <v>17.156873473903065</v>
      </c>
      <c r="BQ41">
        <v>17.614419158913847</v>
      </c>
      <c r="BU41" s="2">
        <v>12</v>
      </c>
      <c r="BV41" s="7">
        <v>17.902721682542936</v>
      </c>
    </row>
    <row r="42" spans="2:74" x14ac:dyDescent="0.25">
      <c r="B42" s="2">
        <v>13</v>
      </c>
      <c r="C42">
        <v>151.27343999999999</v>
      </c>
      <c r="D42">
        <v>152</v>
      </c>
      <c r="E42">
        <v>106.79712265696877</v>
      </c>
      <c r="F42">
        <v>0</v>
      </c>
      <c r="G42">
        <v>0</v>
      </c>
      <c r="H42">
        <v>155</v>
      </c>
      <c r="I42">
        <v>155</v>
      </c>
      <c r="J42">
        <v>400</v>
      </c>
      <c r="K42">
        <v>400</v>
      </c>
      <c r="L42">
        <v>300</v>
      </c>
      <c r="M42">
        <v>310</v>
      </c>
      <c r="N42">
        <v>350</v>
      </c>
      <c r="P42" s="2">
        <v>13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155</v>
      </c>
      <c r="AF42">
        <v>155</v>
      </c>
      <c r="AG42">
        <v>0</v>
      </c>
      <c r="AH42">
        <v>400</v>
      </c>
      <c r="AI42">
        <v>0</v>
      </c>
      <c r="AJ42">
        <v>0</v>
      </c>
      <c r="AK42">
        <v>400</v>
      </c>
      <c r="AL42">
        <v>300</v>
      </c>
      <c r="AM42">
        <v>660</v>
      </c>
      <c r="AN42">
        <v>0</v>
      </c>
      <c r="AP42" s="2">
        <v>13</v>
      </c>
      <c r="AQ42" s="7">
        <v>2070</v>
      </c>
      <c r="AS42" s="2">
        <v>13</v>
      </c>
      <c r="AT42">
        <v>17.538534250478754</v>
      </c>
      <c r="AU42">
        <v>17.702742639687468</v>
      </c>
      <c r="AV42">
        <v>17.291653722728149</v>
      </c>
      <c r="AW42">
        <v>18.370499182221355</v>
      </c>
      <c r="AX42">
        <v>18.160083811770463</v>
      </c>
      <c r="AY42">
        <v>18.444212670945983</v>
      </c>
      <c r="AZ42">
        <v>19.523240999999999</v>
      </c>
      <c r="BA42">
        <v>19.292726542397805</v>
      </c>
      <c r="BB42">
        <v>18.081650486293732</v>
      </c>
      <c r="BC42">
        <v>18.244324119855438</v>
      </c>
      <c r="BD42">
        <v>18.115971307294199</v>
      </c>
      <c r="BE42">
        <v>17.989050279333643</v>
      </c>
      <c r="BF42">
        <v>18.023861081704673</v>
      </c>
      <c r="BG42">
        <v>17.767023062899302</v>
      </c>
      <c r="BH42">
        <v>17.002930495493487</v>
      </c>
      <c r="BI42">
        <v>17.094011991853648</v>
      </c>
      <c r="BJ42">
        <v>16.707825142140184</v>
      </c>
      <c r="BK42">
        <v>16.567892205032976</v>
      </c>
      <c r="BL42">
        <v>17.249514021490818</v>
      </c>
      <c r="BM42">
        <v>17.089147454913345</v>
      </c>
      <c r="BN42">
        <v>16.360784204753148</v>
      </c>
      <c r="BO42">
        <v>16.005411529464013</v>
      </c>
      <c r="BP42">
        <v>16.893570126363578</v>
      </c>
      <c r="BQ42">
        <v>17.302986346100624</v>
      </c>
      <c r="BU42" s="2">
        <v>13</v>
      </c>
      <c r="BV42" s="7">
        <v>17.617485319800696</v>
      </c>
    </row>
    <row r="43" spans="2:74" x14ac:dyDescent="0.25">
      <c r="B43" s="2">
        <v>14</v>
      </c>
      <c r="C43">
        <v>149.96928</v>
      </c>
      <c r="D43">
        <v>152</v>
      </c>
      <c r="E43">
        <v>113.448099</v>
      </c>
      <c r="F43">
        <v>0</v>
      </c>
      <c r="G43">
        <v>0</v>
      </c>
      <c r="H43">
        <v>155</v>
      </c>
      <c r="I43">
        <v>155</v>
      </c>
      <c r="J43">
        <v>385.64000000000004</v>
      </c>
      <c r="K43">
        <v>385.64000000000004</v>
      </c>
      <c r="L43">
        <v>300</v>
      </c>
      <c r="M43">
        <v>310</v>
      </c>
      <c r="N43">
        <v>329.64000000000004</v>
      </c>
      <c r="P43" s="2">
        <v>14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155</v>
      </c>
      <c r="AF43">
        <v>155</v>
      </c>
      <c r="AG43">
        <v>0</v>
      </c>
      <c r="AH43">
        <v>385.64000000000004</v>
      </c>
      <c r="AI43">
        <v>0</v>
      </c>
      <c r="AJ43">
        <v>0</v>
      </c>
      <c r="AK43">
        <v>385.64000000000004</v>
      </c>
      <c r="AL43">
        <v>300</v>
      </c>
      <c r="AM43">
        <v>639.6400000000001</v>
      </c>
      <c r="AN43">
        <v>0</v>
      </c>
      <c r="AP43" s="2">
        <v>14</v>
      </c>
      <c r="AQ43" s="7">
        <v>2020.9200000000003</v>
      </c>
      <c r="AS43" s="2">
        <v>14</v>
      </c>
      <c r="AT43">
        <v>18.026167892448072</v>
      </c>
      <c r="AU43">
        <v>18.179370225826723</v>
      </c>
      <c r="AV43">
        <v>17.704594803006252</v>
      </c>
      <c r="AW43">
        <v>18.801687639402545</v>
      </c>
      <c r="AX43">
        <v>18.79333963614204</v>
      </c>
      <c r="AY43">
        <v>18.810644659004392</v>
      </c>
      <c r="AZ43">
        <v>19.697502</v>
      </c>
      <c r="BA43">
        <v>19.663049988118459</v>
      </c>
      <c r="BB43">
        <v>18.455283201542553</v>
      </c>
      <c r="BC43">
        <v>18.567494497799068</v>
      </c>
      <c r="BD43">
        <v>18.444290118567025</v>
      </c>
      <c r="BE43">
        <v>18.347054153871909</v>
      </c>
      <c r="BF43">
        <v>18.378446456880816</v>
      </c>
      <c r="BG43">
        <v>18.045311904557046</v>
      </c>
      <c r="BH43">
        <v>17.427991504842044</v>
      </c>
      <c r="BI43">
        <v>17.52333801134532</v>
      </c>
      <c r="BJ43">
        <v>17.126794145113575</v>
      </c>
      <c r="BK43">
        <v>16.983038000000001</v>
      </c>
      <c r="BL43">
        <v>17.661606411219964</v>
      </c>
      <c r="BM43">
        <v>17.478498400239623</v>
      </c>
      <c r="BN43">
        <v>16.770441403432972</v>
      </c>
      <c r="BO43">
        <v>16.406406334072805</v>
      </c>
      <c r="BP43">
        <v>17.267955501085314</v>
      </c>
      <c r="BQ43">
        <v>17.727986555780291</v>
      </c>
      <c r="BU43" s="2">
        <v>14</v>
      </c>
      <c r="BV43" s="7">
        <v>18.012012226845787</v>
      </c>
    </row>
    <row r="44" spans="2:74" x14ac:dyDescent="0.25">
      <c r="B44" s="2">
        <v>15</v>
      </c>
      <c r="C44">
        <v>152</v>
      </c>
      <c r="D44">
        <v>150.29456000000002</v>
      </c>
      <c r="E44">
        <v>90.890082305101359</v>
      </c>
      <c r="F44">
        <v>0</v>
      </c>
      <c r="G44">
        <v>0</v>
      </c>
      <c r="H44">
        <v>155</v>
      </c>
      <c r="I44">
        <v>155</v>
      </c>
      <c r="J44">
        <v>365.34333333333319</v>
      </c>
      <c r="K44">
        <v>365.34333333333319</v>
      </c>
      <c r="L44">
        <v>300</v>
      </c>
      <c r="M44">
        <v>310</v>
      </c>
      <c r="N44">
        <v>309.34333333333313</v>
      </c>
      <c r="P44" s="2">
        <v>15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155</v>
      </c>
      <c r="AF44">
        <v>155</v>
      </c>
      <c r="AG44">
        <v>0</v>
      </c>
      <c r="AH44">
        <v>365.34333333333319</v>
      </c>
      <c r="AI44">
        <v>0</v>
      </c>
      <c r="AJ44">
        <v>0</v>
      </c>
      <c r="AK44">
        <v>365.34333333333319</v>
      </c>
      <c r="AL44">
        <v>300</v>
      </c>
      <c r="AM44">
        <v>619.34333333333313</v>
      </c>
      <c r="AN44">
        <v>0</v>
      </c>
      <c r="AP44" s="2">
        <v>15</v>
      </c>
      <c r="AQ44" s="7">
        <v>1960.0299999999997</v>
      </c>
      <c r="AS44" s="2">
        <v>15</v>
      </c>
      <c r="AT44">
        <v>18.155987550777915</v>
      </c>
      <c r="AU44">
        <v>18.337232797115291</v>
      </c>
      <c r="AV44">
        <v>18.163235306068017</v>
      </c>
      <c r="AW44">
        <v>19.096951201221604</v>
      </c>
      <c r="AX44">
        <v>18.84355097735002</v>
      </c>
      <c r="AY44">
        <v>19.165809160871049</v>
      </c>
      <c r="AZ44">
        <v>20.330449999999999</v>
      </c>
      <c r="BA44">
        <v>20.090404678910197</v>
      </c>
      <c r="BB44">
        <v>18.851147752496015</v>
      </c>
      <c r="BC44">
        <v>18.9763725365599</v>
      </c>
      <c r="BD44">
        <v>18.852812098101762</v>
      </c>
      <c r="BE44">
        <v>18.75174656241229</v>
      </c>
      <c r="BF44">
        <v>18.786429227350542</v>
      </c>
      <c r="BG44">
        <v>18.451954728688197</v>
      </c>
      <c r="BH44">
        <v>17.834918652807158</v>
      </c>
      <c r="BI44">
        <v>17.927838940552945</v>
      </c>
      <c r="BJ44">
        <v>17.523680451125777</v>
      </c>
      <c r="BK44">
        <v>17.377328276803439</v>
      </c>
      <c r="BL44">
        <v>18.065454369289473</v>
      </c>
      <c r="BM44">
        <v>17.874715999958312</v>
      </c>
      <c r="BN44">
        <v>17.160495668912645</v>
      </c>
      <c r="BO44">
        <v>16.787441972977998</v>
      </c>
      <c r="BP44">
        <v>17.657484529504583</v>
      </c>
      <c r="BQ44">
        <v>18.159615086722411</v>
      </c>
      <c r="BU44" s="2">
        <v>15</v>
      </c>
      <c r="BV44" s="7">
        <v>18.384294105274062</v>
      </c>
    </row>
    <row r="45" spans="2:74" x14ac:dyDescent="0.25">
      <c r="B45" s="2">
        <v>16</v>
      </c>
      <c r="C45">
        <v>152</v>
      </c>
      <c r="D45">
        <v>151.44672</v>
      </c>
      <c r="E45">
        <v>112.04533699999999</v>
      </c>
      <c r="F45">
        <v>0</v>
      </c>
      <c r="G45">
        <v>0</v>
      </c>
      <c r="H45">
        <v>155</v>
      </c>
      <c r="I45">
        <v>155</v>
      </c>
      <c r="J45">
        <v>390.57666666666665</v>
      </c>
      <c r="K45">
        <v>390.57666666666665</v>
      </c>
      <c r="L45">
        <v>300</v>
      </c>
      <c r="M45">
        <v>310</v>
      </c>
      <c r="N45">
        <v>334.57666666666665</v>
      </c>
      <c r="P45" s="2">
        <v>16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155</v>
      </c>
      <c r="AF45">
        <v>155</v>
      </c>
      <c r="AG45">
        <v>0</v>
      </c>
      <c r="AH45">
        <v>390.57666666666665</v>
      </c>
      <c r="AI45">
        <v>0</v>
      </c>
      <c r="AJ45">
        <v>0</v>
      </c>
      <c r="AK45">
        <v>390.57666666666665</v>
      </c>
      <c r="AL45">
        <v>300</v>
      </c>
      <c r="AM45">
        <v>644.5766666666666</v>
      </c>
      <c r="AN45">
        <v>0</v>
      </c>
      <c r="AP45" s="2">
        <v>16</v>
      </c>
      <c r="AQ45" s="7">
        <v>2035.7299999999998</v>
      </c>
      <c r="AS45" s="2">
        <v>16</v>
      </c>
      <c r="AT45">
        <v>17.465487455625592</v>
      </c>
      <c r="AU45">
        <v>17.628293795892326</v>
      </c>
      <c r="AV45">
        <v>17.228392642050284</v>
      </c>
      <c r="AW45">
        <v>18.284998075950341</v>
      </c>
      <c r="AX45">
        <v>18.085380372039779</v>
      </c>
      <c r="AY45">
        <v>18.36868702776453</v>
      </c>
      <c r="AZ45">
        <v>19.034509</v>
      </c>
      <c r="BA45">
        <v>19.205093999999999</v>
      </c>
      <c r="BB45">
        <v>17.990893121106591</v>
      </c>
      <c r="BC45">
        <v>18.170233226027012</v>
      </c>
      <c r="BD45">
        <v>17.964270544115038</v>
      </c>
      <c r="BE45">
        <v>17.935834866980418</v>
      </c>
      <c r="BF45">
        <v>17.842131104881837</v>
      </c>
      <c r="BG45">
        <v>17.57417176919073</v>
      </c>
      <c r="BH45">
        <v>16.96980218112877</v>
      </c>
      <c r="BI45">
        <v>17.063746205908743</v>
      </c>
      <c r="BJ45">
        <v>16.67723738784321</v>
      </c>
      <c r="BK45">
        <v>16.537080146000871</v>
      </c>
      <c r="BL45">
        <v>17.199383173475063</v>
      </c>
      <c r="BM45">
        <v>17.021958441189803</v>
      </c>
      <c r="BN45">
        <v>16.329900040160194</v>
      </c>
      <c r="BO45">
        <v>15.975558728521637</v>
      </c>
      <c r="BP45">
        <v>16.817410742921041</v>
      </c>
      <c r="BQ45">
        <v>17.257710074770714</v>
      </c>
      <c r="BU45" s="2">
        <v>16</v>
      </c>
      <c r="BV45" s="7">
        <v>17.526173505147685</v>
      </c>
    </row>
    <row r="46" spans="2:74" x14ac:dyDescent="0.25">
      <c r="B46" s="2">
        <v>17</v>
      </c>
      <c r="C46">
        <v>150.55600000000001</v>
      </c>
      <c r="D46">
        <v>152</v>
      </c>
      <c r="E46">
        <v>149.70749999999998</v>
      </c>
      <c r="F46">
        <v>0</v>
      </c>
      <c r="G46">
        <v>0</v>
      </c>
      <c r="H46">
        <v>155</v>
      </c>
      <c r="I46">
        <v>155</v>
      </c>
      <c r="J46">
        <v>400</v>
      </c>
      <c r="K46">
        <v>400</v>
      </c>
      <c r="L46">
        <v>300</v>
      </c>
      <c r="M46">
        <v>310</v>
      </c>
      <c r="N46">
        <v>350</v>
      </c>
      <c r="P46" s="2">
        <v>17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155</v>
      </c>
      <c r="AF46">
        <v>155</v>
      </c>
      <c r="AG46">
        <v>0</v>
      </c>
      <c r="AH46">
        <v>400</v>
      </c>
      <c r="AI46">
        <v>0</v>
      </c>
      <c r="AJ46">
        <v>0</v>
      </c>
      <c r="AK46">
        <v>400</v>
      </c>
      <c r="AL46">
        <v>300</v>
      </c>
      <c r="AM46">
        <v>660</v>
      </c>
      <c r="AN46">
        <v>0</v>
      </c>
      <c r="AP46" s="2">
        <v>17</v>
      </c>
      <c r="AQ46" s="7">
        <v>2070</v>
      </c>
      <c r="AS46" s="2">
        <v>17</v>
      </c>
      <c r="AT46">
        <v>18.230714548761711</v>
      </c>
      <c r="AU46">
        <v>18.401755552390412</v>
      </c>
      <c r="AV46">
        <v>18.03070452665747</v>
      </c>
      <c r="AW46">
        <v>19.126536667941728</v>
      </c>
      <c r="AX46">
        <v>18.850783819583377</v>
      </c>
      <c r="AY46">
        <v>19.131250826233032</v>
      </c>
      <c r="AZ46">
        <v>19.461733937509102</v>
      </c>
      <c r="BA46">
        <v>19.69426773892614</v>
      </c>
      <c r="BB46">
        <v>18.850346542866721</v>
      </c>
      <c r="BC46">
        <v>18.91146382195204</v>
      </c>
      <c r="BD46">
        <v>18.809652331629366</v>
      </c>
      <c r="BE46">
        <v>18.711110157208523</v>
      </c>
      <c r="BF46">
        <v>18.742164367090943</v>
      </c>
      <c r="BG46">
        <v>18.400196999999999</v>
      </c>
      <c r="BH46">
        <v>17.765485139388581</v>
      </c>
      <c r="BI46">
        <v>17.864399038680087</v>
      </c>
      <c r="BJ46">
        <v>17.45956784031338</v>
      </c>
      <c r="BK46">
        <v>17.312746519382149</v>
      </c>
      <c r="BL46">
        <v>18.006780790146202</v>
      </c>
      <c r="BM46">
        <v>17.82136792622105</v>
      </c>
      <c r="BN46">
        <v>17.095763716847376</v>
      </c>
      <c r="BO46">
        <v>16.724870988655461</v>
      </c>
      <c r="BP46">
        <v>17.607403560452028</v>
      </c>
      <c r="BQ46">
        <v>18.064743351904816</v>
      </c>
      <c r="BU46" s="2">
        <v>17</v>
      </c>
      <c r="BV46" s="7">
        <v>18.294825446280903</v>
      </c>
    </row>
    <row r="47" spans="2:74" x14ac:dyDescent="0.25">
      <c r="B47" s="2">
        <v>18</v>
      </c>
      <c r="C47">
        <v>150.13952</v>
      </c>
      <c r="D47">
        <v>150.81896</v>
      </c>
      <c r="E47">
        <v>137.7736584344633</v>
      </c>
      <c r="F47">
        <v>0</v>
      </c>
      <c r="G47">
        <v>0</v>
      </c>
      <c r="H47">
        <v>155</v>
      </c>
      <c r="I47">
        <v>155</v>
      </c>
      <c r="J47">
        <v>372.88333333333327</v>
      </c>
      <c r="K47">
        <v>372.88333333333327</v>
      </c>
      <c r="L47">
        <v>300</v>
      </c>
      <c r="M47">
        <v>310</v>
      </c>
      <c r="N47">
        <v>316.88333333333316</v>
      </c>
      <c r="P47" s="2">
        <v>18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155</v>
      </c>
      <c r="AF47">
        <v>155</v>
      </c>
      <c r="AG47">
        <v>0</v>
      </c>
      <c r="AH47">
        <v>372.88333333333327</v>
      </c>
      <c r="AI47">
        <v>0</v>
      </c>
      <c r="AJ47">
        <v>0</v>
      </c>
      <c r="AK47">
        <v>372.88333333333327</v>
      </c>
      <c r="AL47">
        <v>300</v>
      </c>
      <c r="AM47">
        <v>626.88333333333321</v>
      </c>
      <c r="AN47">
        <v>0</v>
      </c>
      <c r="AP47" s="2">
        <v>18</v>
      </c>
      <c r="AQ47" s="7">
        <v>1982.6499999999996</v>
      </c>
      <c r="AS47" s="2">
        <v>18</v>
      </c>
      <c r="AT47">
        <v>19.361230291058739</v>
      </c>
      <c r="AU47">
        <v>19.544563312856603</v>
      </c>
      <c r="AV47">
        <v>19.096421212318244</v>
      </c>
      <c r="AW47">
        <v>20.319786167057217</v>
      </c>
      <c r="AX47">
        <v>20.030923133889349</v>
      </c>
      <c r="AY47">
        <v>20.335619064364586</v>
      </c>
      <c r="AZ47">
        <v>20.686181999999999</v>
      </c>
      <c r="BA47">
        <v>20.933345821718568</v>
      </c>
      <c r="BB47">
        <v>20.030706354706467</v>
      </c>
      <c r="BC47">
        <v>20.106913672592398</v>
      </c>
      <c r="BD47">
        <v>19.977877092844516</v>
      </c>
      <c r="BE47">
        <v>19.933148901405175</v>
      </c>
      <c r="BF47">
        <v>19.966013368691076</v>
      </c>
      <c r="BG47">
        <v>19.475726487210341</v>
      </c>
      <c r="BH47">
        <v>18.721197073264889</v>
      </c>
      <c r="BI47">
        <v>18.815589823090377</v>
      </c>
      <c r="BJ47">
        <v>18.392458855793826</v>
      </c>
      <c r="BK47">
        <v>18.239348064062423</v>
      </c>
      <c r="BL47">
        <v>18.911480357380253</v>
      </c>
      <c r="BM47">
        <v>19.119008908052905</v>
      </c>
      <c r="BN47">
        <v>18.01223237088907</v>
      </c>
      <c r="BO47">
        <v>17.620289678725428</v>
      </c>
      <c r="BP47">
        <v>18.862130689184337</v>
      </c>
      <c r="BQ47">
        <v>19.073991802134664</v>
      </c>
      <c r="BU47" s="2">
        <v>18</v>
      </c>
      <c r="BV47" s="7">
        <v>19.398591020970475</v>
      </c>
    </row>
    <row r="48" spans="2:74" x14ac:dyDescent="0.25">
      <c r="B48" s="2">
        <v>19</v>
      </c>
      <c r="C48">
        <v>151.5744</v>
      </c>
      <c r="D48">
        <v>152</v>
      </c>
      <c r="E48">
        <v>144.98840964716504</v>
      </c>
      <c r="F48">
        <v>0</v>
      </c>
      <c r="G48">
        <v>0</v>
      </c>
      <c r="H48">
        <v>155</v>
      </c>
      <c r="I48">
        <v>155</v>
      </c>
      <c r="J48">
        <v>400</v>
      </c>
      <c r="K48">
        <v>400</v>
      </c>
      <c r="L48">
        <v>300</v>
      </c>
      <c r="M48">
        <v>310</v>
      </c>
      <c r="N48">
        <v>350</v>
      </c>
      <c r="P48" s="2">
        <v>19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155</v>
      </c>
      <c r="AF48">
        <v>155</v>
      </c>
      <c r="AG48">
        <v>0</v>
      </c>
      <c r="AH48">
        <v>400</v>
      </c>
      <c r="AI48">
        <v>0</v>
      </c>
      <c r="AJ48">
        <v>0</v>
      </c>
      <c r="AK48">
        <v>400</v>
      </c>
      <c r="AL48">
        <v>300</v>
      </c>
      <c r="AM48">
        <v>660</v>
      </c>
      <c r="AN48">
        <v>0</v>
      </c>
      <c r="AP48" s="2">
        <v>19</v>
      </c>
      <c r="AQ48" s="7">
        <v>2070</v>
      </c>
      <c r="AS48" s="2">
        <v>19</v>
      </c>
      <c r="AT48">
        <v>18.603550088021549</v>
      </c>
      <c r="AU48">
        <v>18.778089043671873</v>
      </c>
      <c r="AV48">
        <v>18.399449669775606</v>
      </c>
      <c r="AW48">
        <v>19.517692625854661</v>
      </c>
      <c r="AX48">
        <v>19.236300368156016</v>
      </c>
      <c r="AY48">
        <v>19.522503193189475</v>
      </c>
      <c r="AZ48">
        <v>19.859745</v>
      </c>
      <c r="BA48">
        <v>20.097034339935046</v>
      </c>
      <c r="BB48">
        <v>19.235854148712011</v>
      </c>
      <c r="BC48">
        <v>19.298221334576716</v>
      </c>
      <c r="BD48">
        <v>19.194327701955313</v>
      </c>
      <c r="BE48">
        <v>19.093770245871116</v>
      </c>
      <c r="BF48">
        <v>19.125459544030342</v>
      </c>
      <c r="BG48">
        <v>18.776498617395827</v>
      </c>
      <c r="BH48">
        <v>18.128806292513929</v>
      </c>
      <c r="BI48">
        <v>18.229743075597725</v>
      </c>
      <c r="BJ48">
        <v>17.816632692246323</v>
      </c>
      <c r="BK48">
        <v>17.666808734955573</v>
      </c>
      <c r="BL48">
        <v>18.375036669983977</v>
      </c>
      <c r="BM48">
        <v>18.185831935755438</v>
      </c>
      <c r="BN48">
        <v>17.445388426695136</v>
      </c>
      <c r="BO48">
        <v>17.066910587675384</v>
      </c>
      <c r="BP48">
        <v>17.967491794177938</v>
      </c>
      <c r="BQ48">
        <v>18.434184621536993</v>
      </c>
      <c r="BU48" s="2">
        <v>19</v>
      </c>
      <c r="BV48" s="7">
        <v>18.668972114678503</v>
      </c>
    </row>
    <row r="49" spans="1:74" x14ac:dyDescent="0.25">
      <c r="B49" s="2">
        <v>20</v>
      </c>
      <c r="C49">
        <v>152</v>
      </c>
      <c r="D49">
        <v>152</v>
      </c>
      <c r="E49">
        <v>77.864999999999995</v>
      </c>
      <c r="F49">
        <v>0</v>
      </c>
      <c r="G49">
        <v>0</v>
      </c>
      <c r="H49">
        <v>155</v>
      </c>
      <c r="I49">
        <v>155</v>
      </c>
      <c r="J49">
        <v>400</v>
      </c>
      <c r="K49">
        <v>400</v>
      </c>
      <c r="L49">
        <v>300</v>
      </c>
      <c r="M49">
        <v>310</v>
      </c>
      <c r="N49">
        <v>350</v>
      </c>
      <c r="P49" s="2">
        <v>20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155</v>
      </c>
      <c r="AF49">
        <v>155</v>
      </c>
      <c r="AG49">
        <v>0</v>
      </c>
      <c r="AH49">
        <v>400</v>
      </c>
      <c r="AI49">
        <v>0</v>
      </c>
      <c r="AJ49">
        <v>0</v>
      </c>
      <c r="AK49">
        <v>400</v>
      </c>
      <c r="AL49">
        <v>300</v>
      </c>
      <c r="AM49">
        <v>660</v>
      </c>
      <c r="AN49">
        <v>0</v>
      </c>
      <c r="AP49" s="2">
        <v>20</v>
      </c>
      <c r="AQ49" s="7">
        <v>2070</v>
      </c>
      <c r="AS49" s="2">
        <v>20</v>
      </c>
      <c r="AT49">
        <v>17.722126305099632</v>
      </c>
      <c r="AU49">
        <v>17.877206096371296</v>
      </c>
      <c r="AV49">
        <v>17.425141700095324</v>
      </c>
      <c r="AW49">
        <v>18.507358832053704</v>
      </c>
      <c r="AX49">
        <v>18.439699999999998</v>
      </c>
      <c r="AY49">
        <v>18.535321976267621</v>
      </c>
      <c r="AZ49">
        <v>19.610530101705994</v>
      </c>
      <c r="BA49">
        <v>19.378985005802797</v>
      </c>
      <c r="BB49">
        <v>18.180981419044954</v>
      </c>
      <c r="BC49">
        <v>18.307078508240949</v>
      </c>
      <c r="BD49">
        <v>18.138157946220822</v>
      </c>
      <c r="BE49">
        <v>18.123744984669116</v>
      </c>
      <c r="BF49">
        <v>18.02283370274893</v>
      </c>
      <c r="BG49">
        <v>17.749082999999999</v>
      </c>
      <c r="BH49">
        <v>17.147019827764058</v>
      </c>
      <c r="BI49">
        <v>17.240214604638673</v>
      </c>
      <c r="BJ49">
        <v>16.85028096743801</v>
      </c>
      <c r="BK49">
        <v>16.708942902494744</v>
      </c>
      <c r="BL49">
        <v>17.377064383587566</v>
      </c>
      <c r="BM49">
        <v>17.197636656933227</v>
      </c>
      <c r="BN49">
        <v>16.499869913101985</v>
      </c>
      <c r="BO49">
        <v>16.141635242670496</v>
      </c>
      <c r="BP49">
        <v>16.99088326692366</v>
      </c>
      <c r="BQ49">
        <v>17.444516050179054</v>
      </c>
      <c r="BU49" s="2">
        <v>20</v>
      </c>
      <c r="BV49" s="7">
        <v>17.734013058085527</v>
      </c>
    </row>
    <row r="50" spans="1:74" x14ac:dyDescent="0.25">
      <c r="B50" s="2">
        <v>21</v>
      </c>
      <c r="C50">
        <v>150.69584</v>
      </c>
      <c r="D50">
        <v>152</v>
      </c>
      <c r="E50">
        <v>75</v>
      </c>
      <c r="F50">
        <v>0</v>
      </c>
      <c r="G50">
        <v>0</v>
      </c>
      <c r="H50">
        <v>155</v>
      </c>
      <c r="I50">
        <v>155</v>
      </c>
      <c r="J50">
        <v>357.94333333333338</v>
      </c>
      <c r="K50">
        <v>357.94333333333338</v>
      </c>
      <c r="L50">
        <v>300</v>
      </c>
      <c r="M50">
        <v>310</v>
      </c>
      <c r="N50">
        <v>301.94333333333333</v>
      </c>
      <c r="P50" s="2">
        <v>21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155</v>
      </c>
      <c r="AF50">
        <v>155</v>
      </c>
      <c r="AG50">
        <v>0</v>
      </c>
      <c r="AH50">
        <v>357.94333333333338</v>
      </c>
      <c r="AI50">
        <v>0</v>
      </c>
      <c r="AJ50">
        <v>0</v>
      </c>
      <c r="AK50">
        <v>357.94333333333338</v>
      </c>
      <c r="AL50">
        <v>300</v>
      </c>
      <c r="AM50">
        <v>611.94333333333338</v>
      </c>
      <c r="AN50">
        <v>0</v>
      </c>
      <c r="AP50" s="2">
        <v>21</v>
      </c>
      <c r="AQ50" s="7">
        <v>1937.8300000000002</v>
      </c>
      <c r="AS50" s="2">
        <v>21</v>
      </c>
      <c r="AT50">
        <v>17.409820433153609</v>
      </c>
      <c r="AU50">
        <v>17.572002826056746</v>
      </c>
      <c r="AV50">
        <v>17.190295157219083</v>
      </c>
      <c r="AW50">
        <v>18.232192508029897</v>
      </c>
      <c r="AX50">
        <v>18.02135688887736</v>
      </c>
      <c r="AY50">
        <v>18.30006484499598</v>
      </c>
      <c r="AZ50">
        <v>19.371050491959014</v>
      </c>
      <c r="BA50">
        <v>19.142332975367449</v>
      </c>
      <c r="BB50">
        <v>17.943408513895502</v>
      </c>
      <c r="BC50">
        <v>18.099344084643448</v>
      </c>
      <c r="BD50">
        <v>17.951348013373092</v>
      </c>
      <c r="BE50">
        <v>17.857747195665247</v>
      </c>
      <c r="BF50">
        <v>17.886695656041809</v>
      </c>
      <c r="BG50">
        <v>17.558730000000001</v>
      </c>
      <c r="BH50">
        <v>16.949276514087693</v>
      </c>
      <c r="BI50">
        <v>17.044881239549795</v>
      </c>
      <c r="BJ50">
        <v>16.658212826136143</v>
      </c>
      <c r="BK50">
        <v>16.517935059790773</v>
      </c>
      <c r="BL50">
        <v>17.18175202712138</v>
      </c>
      <c r="BM50">
        <v>17.005748454937851</v>
      </c>
      <c r="BN50">
        <v>16.310727937721541</v>
      </c>
      <c r="BO50">
        <v>15.957013054496977</v>
      </c>
      <c r="BP50">
        <v>16.80208500298636</v>
      </c>
      <c r="BQ50">
        <v>17.230087083369057</v>
      </c>
      <c r="BU50" s="2">
        <v>21</v>
      </c>
      <c r="BV50" s="7">
        <v>17.508087866228163</v>
      </c>
    </row>
    <row r="51" spans="1:74" x14ac:dyDescent="0.25">
      <c r="B51" s="2">
        <v>22</v>
      </c>
      <c r="C51">
        <v>152</v>
      </c>
      <c r="D51">
        <v>152</v>
      </c>
      <c r="E51">
        <v>76.742514761055759</v>
      </c>
      <c r="F51">
        <v>0</v>
      </c>
      <c r="G51">
        <v>0</v>
      </c>
      <c r="H51">
        <v>155</v>
      </c>
      <c r="I51">
        <v>155</v>
      </c>
      <c r="J51">
        <v>329.23511627906987</v>
      </c>
      <c r="K51">
        <v>329.23511627906987</v>
      </c>
      <c r="L51">
        <v>300</v>
      </c>
      <c r="M51">
        <v>289.30465116279078</v>
      </c>
      <c r="N51">
        <v>273.23511627906981</v>
      </c>
      <c r="P51" s="2">
        <v>22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155</v>
      </c>
      <c r="AF51">
        <v>155</v>
      </c>
      <c r="AG51">
        <v>0</v>
      </c>
      <c r="AH51">
        <v>329.23511627906987</v>
      </c>
      <c r="AI51">
        <v>0</v>
      </c>
      <c r="AJ51">
        <v>0</v>
      </c>
      <c r="AK51">
        <v>329.23511627906987</v>
      </c>
      <c r="AL51">
        <v>300</v>
      </c>
      <c r="AM51">
        <v>562.53976744186059</v>
      </c>
      <c r="AN51">
        <v>0</v>
      </c>
      <c r="AP51" s="2">
        <v>22</v>
      </c>
      <c r="AQ51" s="7">
        <v>1831.0100000000004</v>
      </c>
      <c r="AS51" s="2">
        <v>22</v>
      </c>
      <c r="AT51">
        <v>17.44441116012624</v>
      </c>
      <c r="AU51">
        <v>17.61958205327538</v>
      </c>
      <c r="AV51">
        <v>17.476700118183469</v>
      </c>
      <c r="AW51">
        <v>18.377765424129336</v>
      </c>
      <c r="AX51">
        <v>18.087958871893676</v>
      </c>
      <c r="AY51">
        <v>18.388020012020334</v>
      </c>
      <c r="AZ51">
        <v>19.234808999999998</v>
      </c>
      <c r="BA51">
        <v>19.007700111485185</v>
      </c>
      <c r="BB51">
        <v>18.163715</v>
      </c>
      <c r="BC51">
        <v>18.197932557978636</v>
      </c>
      <c r="BD51">
        <v>18.124022911801241</v>
      </c>
      <c r="BE51">
        <v>18.02647118611641</v>
      </c>
      <c r="BF51">
        <v>18.060421766624682</v>
      </c>
      <c r="BG51">
        <v>17.740293261938294</v>
      </c>
      <c r="BH51">
        <v>17.150383328946141</v>
      </c>
      <c r="BI51">
        <v>17.238647277724073</v>
      </c>
      <c r="BJ51">
        <v>16.850386294047183</v>
      </c>
      <c r="BK51">
        <v>16.709829537496759</v>
      </c>
      <c r="BL51">
        <v>17.370071520306496</v>
      </c>
      <c r="BM51">
        <v>17.18586808381594</v>
      </c>
      <c r="BN51">
        <v>16.501489867279716</v>
      </c>
      <c r="BO51">
        <v>16.142633100027478</v>
      </c>
      <c r="BP51">
        <v>16.976559085593699</v>
      </c>
      <c r="BQ51">
        <v>17.466763027154705</v>
      </c>
      <c r="BU51" s="2">
        <v>22</v>
      </c>
      <c r="BV51" s="7">
        <v>17.64760143991521</v>
      </c>
    </row>
    <row r="52" spans="1:74" x14ac:dyDescent="0.25">
      <c r="B52" s="2">
        <v>23</v>
      </c>
      <c r="C52">
        <v>152</v>
      </c>
      <c r="D52">
        <v>152</v>
      </c>
      <c r="E52">
        <v>76.125</v>
      </c>
      <c r="F52">
        <v>0</v>
      </c>
      <c r="G52">
        <v>0</v>
      </c>
      <c r="H52">
        <v>108.5</v>
      </c>
      <c r="I52">
        <v>108.5</v>
      </c>
      <c r="J52">
        <v>200</v>
      </c>
      <c r="K52">
        <v>357.69000000000011</v>
      </c>
      <c r="L52">
        <v>300</v>
      </c>
      <c r="M52">
        <v>217</v>
      </c>
      <c r="N52">
        <v>240</v>
      </c>
      <c r="P52" s="2">
        <v>23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108.5</v>
      </c>
      <c r="AF52">
        <v>108.5</v>
      </c>
      <c r="AG52">
        <v>0</v>
      </c>
      <c r="AH52">
        <v>200</v>
      </c>
      <c r="AI52">
        <v>0</v>
      </c>
      <c r="AJ52">
        <v>0</v>
      </c>
      <c r="AK52">
        <v>357.69000000000011</v>
      </c>
      <c r="AL52">
        <v>300</v>
      </c>
      <c r="AM52">
        <v>457</v>
      </c>
      <c r="AN52">
        <v>0</v>
      </c>
      <c r="AP52" s="2">
        <v>23</v>
      </c>
      <c r="AQ52" s="7">
        <v>1531.69</v>
      </c>
      <c r="AS52" s="2">
        <v>23</v>
      </c>
      <c r="AT52">
        <v>16.869929384122798</v>
      </c>
      <c r="AU52">
        <v>17.03809496781971</v>
      </c>
      <c r="AV52">
        <v>16.916684607252922</v>
      </c>
      <c r="AW52">
        <v>17.757163426443491</v>
      </c>
      <c r="AX52">
        <v>17.493796691865754</v>
      </c>
      <c r="AY52">
        <v>17.78454520508496</v>
      </c>
      <c r="AZ52">
        <v>18.65469841734815</v>
      </c>
      <c r="BA52">
        <v>18.434439000000001</v>
      </c>
      <c r="BB52">
        <v>17.539114999999999</v>
      </c>
      <c r="BC52">
        <v>17.601712572477012</v>
      </c>
      <c r="BD52">
        <v>17.547320107976251</v>
      </c>
      <c r="BE52">
        <v>17.399590756318943</v>
      </c>
      <c r="BF52">
        <v>17.438118754956438</v>
      </c>
      <c r="BG52">
        <v>17.222979739855365</v>
      </c>
      <c r="BH52">
        <v>16.709949074280686</v>
      </c>
      <c r="BI52">
        <v>16.801165837069444</v>
      </c>
      <c r="BJ52">
        <v>16.421030973079361</v>
      </c>
      <c r="BK52">
        <v>16.283230582656635</v>
      </c>
      <c r="BL52">
        <v>16.964343460534298</v>
      </c>
      <c r="BM52">
        <v>16.815877477172261</v>
      </c>
      <c r="BN52">
        <v>16.07942459132844</v>
      </c>
      <c r="BO52">
        <v>15.730365500502472</v>
      </c>
      <c r="BP52">
        <v>16.628568064120039</v>
      </c>
      <c r="BQ52">
        <v>16.998350310452572</v>
      </c>
      <c r="BU52" s="2">
        <v>23</v>
      </c>
      <c r="BV52" s="7">
        <v>17.130437270946583</v>
      </c>
    </row>
    <row r="53" spans="1:74" x14ac:dyDescent="0.25">
      <c r="B53" s="2">
        <v>24</v>
      </c>
      <c r="C53">
        <v>119.65136000000001</v>
      </c>
      <c r="D53">
        <v>123.3708</v>
      </c>
      <c r="E53">
        <v>15.349231614077979</v>
      </c>
      <c r="F53">
        <v>0</v>
      </c>
      <c r="G53">
        <v>0</v>
      </c>
      <c r="H53">
        <v>155</v>
      </c>
      <c r="I53">
        <v>155</v>
      </c>
      <c r="J53">
        <v>255.25627906976746</v>
      </c>
      <c r="K53">
        <v>255.25627906976743</v>
      </c>
      <c r="L53">
        <v>300</v>
      </c>
      <c r="M53">
        <v>222.05116279069765</v>
      </c>
      <c r="N53">
        <v>199.25627906976743</v>
      </c>
      <c r="P53" s="2">
        <v>24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155</v>
      </c>
      <c r="AF53">
        <v>155</v>
      </c>
      <c r="AG53">
        <v>0</v>
      </c>
      <c r="AH53">
        <v>255.25627906976746</v>
      </c>
      <c r="AI53">
        <v>0</v>
      </c>
      <c r="AJ53">
        <v>0</v>
      </c>
      <c r="AK53">
        <v>255.25627906976743</v>
      </c>
      <c r="AL53">
        <v>300</v>
      </c>
      <c r="AM53">
        <v>421.30744186046508</v>
      </c>
      <c r="AN53">
        <v>0</v>
      </c>
      <c r="AP53" s="2">
        <v>24</v>
      </c>
      <c r="AQ53" s="9">
        <v>1541.8200000000002</v>
      </c>
      <c r="AS53" s="2">
        <v>24</v>
      </c>
      <c r="AT53">
        <v>15.859737723379563</v>
      </c>
      <c r="AU53">
        <v>16.019658622993884</v>
      </c>
      <c r="AV53">
        <v>15.875735482581002</v>
      </c>
      <c r="AW53">
        <v>16.71438214524737</v>
      </c>
      <c r="AX53">
        <v>16.446094685203839</v>
      </c>
      <c r="AY53">
        <v>16.719789812660519</v>
      </c>
      <c r="AZ53">
        <v>18.101520000000001</v>
      </c>
      <c r="BA53">
        <v>17.887792060844035</v>
      </c>
      <c r="BB53">
        <v>16.523995963098194</v>
      </c>
      <c r="BC53">
        <v>16.547390887734707</v>
      </c>
      <c r="BD53">
        <v>16.446475436383789</v>
      </c>
      <c r="BE53">
        <v>16.442633986258524</v>
      </c>
      <c r="BF53">
        <v>16.353520980171176</v>
      </c>
      <c r="BG53">
        <v>16.09051821648503</v>
      </c>
      <c r="BH53">
        <v>15.548073618744883</v>
      </c>
      <c r="BI53">
        <v>15.624818824040975</v>
      </c>
      <c r="BJ53">
        <v>15.27398850473439</v>
      </c>
      <c r="BK53">
        <v>15.147098508610943</v>
      </c>
      <c r="BL53">
        <v>15.734157786549224</v>
      </c>
      <c r="BM53">
        <v>15.933822317945165</v>
      </c>
      <c r="BN53">
        <v>14.958735410039154</v>
      </c>
      <c r="BO53">
        <v>14.633040686879767</v>
      </c>
      <c r="BP53">
        <v>15.734622150069475</v>
      </c>
      <c r="BQ53">
        <v>15.847342644252794</v>
      </c>
      <c r="BU53" s="2">
        <v>24</v>
      </c>
      <c r="BV53" s="9">
        <v>16.102706102287854</v>
      </c>
    </row>
    <row r="55" spans="1:74" x14ac:dyDescent="0.25">
      <c r="A55">
        <v>3</v>
      </c>
      <c r="B55" s="1" t="s">
        <v>0</v>
      </c>
      <c r="C55" s="2">
        <v>1</v>
      </c>
      <c r="D55" s="2">
        <v>2</v>
      </c>
      <c r="E55" s="2">
        <v>3</v>
      </c>
      <c r="F55" s="2">
        <v>4</v>
      </c>
      <c r="G55" s="2">
        <v>5</v>
      </c>
      <c r="H55" s="2">
        <v>6</v>
      </c>
      <c r="I55" s="2">
        <v>7</v>
      </c>
      <c r="J55" s="2">
        <v>8</v>
      </c>
      <c r="K55" s="2">
        <v>9</v>
      </c>
      <c r="L55" s="2">
        <v>10</v>
      </c>
      <c r="M55" s="2">
        <v>11</v>
      </c>
      <c r="N55" s="2">
        <v>12</v>
      </c>
      <c r="P55" s="1" t="s">
        <v>12</v>
      </c>
      <c r="Q55" s="2">
        <v>1</v>
      </c>
      <c r="R55" s="2">
        <v>2</v>
      </c>
      <c r="S55" s="2">
        <v>3</v>
      </c>
      <c r="T55" s="2">
        <v>4</v>
      </c>
      <c r="U55" s="2">
        <v>5</v>
      </c>
      <c r="V55" s="2">
        <v>6</v>
      </c>
      <c r="W55" s="2">
        <v>7</v>
      </c>
      <c r="X55" s="2">
        <v>8</v>
      </c>
      <c r="Y55" s="2">
        <v>9</v>
      </c>
      <c r="Z55" s="2">
        <v>10</v>
      </c>
      <c r="AA55" s="2">
        <v>11</v>
      </c>
      <c r="AB55" s="2">
        <v>12</v>
      </c>
      <c r="AC55" s="2">
        <v>13</v>
      </c>
      <c r="AD55" s="2">
        <v>14</v>
      </c>
      <c r="AE55" s="2">
        <v>15</v>
      </c>
      <c r="AF55" s="2">
        <v>16</v>
      </c>
      <c r="AG55" s="2">
        <v>17</v>
      </c>
      <c r="AH55" s="2">
        <v>18</v>
      </c>
      <c r="AI55" s="2">
        <v>19</v>
      </c>
      <c r="AJ55" s="2">
        <v>20</v>
      </c>
      <c r="AK55" s="2">
        <v>21</v>
      </c>
      <c r="AL55" s="2">
        <v>22</v>
      </c>
      <c r="AM55" s="2">
        <v>23</v>
      </c>
      <c r="AN55" s="2">
        <v>24</v>
      </c>
      <c r="AP55" s="1" t="s">
        <v>0</v>
      </c>
      <c r="AQ55" s="2" t="s">
        <v>1</v>
      </c>
      <c r="AS55" s="1" t="s">
        <v>12</v>
      </c>
      <c r="AT55" s="2">
        <v>1</v>
      </c>
      <c r="AU55" s="2">
        <v>2</v>
      </c>
      <c r="AV55" s="2">
        <v>3</v>
      </c>
      <c r="AW55" s="2">
        <v>4</v>
      </c>
      <c r="AX55" s="2">
        <v>5</v>
      </c>
      <c r="AY55" s="2">
        <v>6</v>
      </c>
      <c r="AZ55" s="2">
        <v>7</v>
      </c>
      <c r="BA55" s="2">
        <v>8</v>
      </c>
      <c r="BB55" s="2">
        <v>9</v>
      </c>
      <c r="BC55" s="2">
        <v>10</v>
      </c>
      <c r="BD55" s="2">
        <v>11</v>
      </c>
      <c r="BE55" s="2">
        <v>12</v>
      </c>
      <c r="BF55" s="2">
        <v>13</v>
      </c>
      <c r="BG55" s="2">
        <v>14</v>
      </c>
      <c r="BH55" s="2">
        <v>15</v>
      </c>
      <c r="BI55" s="2">
        <v>16</v>
      </c>
      <c r="BJ55" s="2">
        <v>17</v>
      </c>
      <c r="BK55" s="2">
        <v>18</v>
      </c>
      <c r="BL55" s="2">
        <v>19</v>
      </c>
      <c r="BM55" s="2">
        <v>20</v>
      </c>
      <c r="BN55" s="2">
        <v>21</v>
      </c>
      <c r="BO55" s="2">
        <v>22</v>
      </c>
      <c r="BP55" s="2">
        <v>23</v>
      </c>
      <c r="BQ55" s="2">
        <v>24</v>
      </c>
      <c r="BS55" s="1" t="s">
        <v>5</v>
      </c>
      <c r="BT55">
        <v>562779.29927111592</v>
      </c>
      <c r="BU55" s="1" t="s">
        <v>0</v>
      </c>
      <c r="BV55" s="2" t="s">
        <v>1</v>
      </c>
    </row>
    <row r="56" spans="1:74" x14ac:dyDescent="0.25">
      <c r="B56" s="2">
        <v>1</v>
      </c>
      <c r="C56">
        <v>60.8</v>
      </c>
      <c r="D56">
        <v>60.8</v>
      </c>
      <c r="E56">
        <v>0</v>
      </c>
      <c r="F56">
        <v>0</v>
      </c>
      <c r="G56">
        <v>0</v>
      </c>
      <c r="H56">
        <v>0</v>
      </c>
      <c r="I56">
        <v>108.5</v>
      </c>
      <c r="J56">
        <v>200</v>
      </c>
      <c r="K56">
        <v>200</v>
      </c>
      <c r="L56">
        <v>300</v>
      </c>
      <c r="M56">
        <v>277.90000000000003</v>
      </c>
      <c r="N56">
        <v>260.69</v>
      </c>
      <c r="P56" s="2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108.5</v>
      </c>
      <c r="AG56">
        <v>0</v>
      </c>
      <c r="AH56">
        <v>200</v>
      </c>
      <c r="AI56">
        <v>0</v>
      </c>
      <c r="AJ56">
        <v>0</v>
      </c>
      <c r="AK56">
        <v>200</v>
      </c>
      <c r="AL56">
        <v>300</v>
      </c>
      <c r="AM56">
        <v>538.59</v>
      </c>
      <c r="AN56">
        <v>0</v>
      </c>
      <c r="AP56" s="2">
        <v>1</v>
      </c>
      <c r="AQ56" s="4">
        <v>1347.0900000000001</v>
      </c>
      <c r="AS56" s="2">
        <v>1</v>
      </c>
      <c r="AT56">
        <v>22.461925377517503</v>
      </c>
      <c r="AU56">
        <v>22.667779714059204</v>
      </c>
      <c r="AV56">
        <v>21.695559527909708</v>
      </c>
      <c r="AW56">
        <v>22.828409654764357</v>
      </c>
      <c r="AX56">
        <v>22.778228607710254</v>
      </c>
      <c r="AY56">
        <v>22.833739644131381</v>
      </c>
      <c r="AZ56">
        <v>24.205104054845371</v>
      </c>
      <c r="BA56">
        <v>23.919309988562663</v>
      </c>
      <c r="BB56">
        <v>22.473897179996584</v>
      </c>
      <c r="BC56">
        <v>22.5624</v>
      </c>
      <c r="BD56">
        <v>22.392294228869766</v>
      </c>
      <c r="BE56">
        <v>22.382627096638835</v>
      </c>
      <c r="BF56">
        <v>22.199104329494297</v>
      </c>
      <c r="BG56">
        <v>21.960876603372668</v>
      </c>
      <c r="BH56">
        <v>21.289417514084274</v>
      </c>
      <c r="BI56">
        <v>21.398872604234064</v>
      </c>
      <c r="BJ56">
        <v>20.916948580008924</v>
      </c>
      <c r="BK56">
        <v>20.742488205270362</v>
      </c>
      <c r="BL56">
        <v>21.585713244346454</v>
      </c>
      <c r="BM56">
        <v>21.378036180713739</v>
      </c>
      <c r="BN56">
        <v>20.483885570659933</v>
      </c>
      <c r="BO56">
        <v>20.038410838112156</v>
      </c>
      <c r="BP56">
        <v>21.129485624875471</v>
      </c>
      <c r="BQ56">
        <v>21.682571030520187</v>
      </c>
      <c r="BU56" s="2">
        <v>1</v>
      </c>
      <c r="BV56" s="4">
        <v>22.000295225029092</v>
      </c>
    </row>
    <row r="57" spans="1:74" x14ac:dyDescent="0.25">
      <c r="B57" s="2">
        <v>2</v>
      </c>
      <c r="C57">
        <v>151.66103999999999</v>
      </c>
      <c r="D57">
        <v>150.38576</v>
      </c>
      <c r="E57">
        <v>0</v>
      </c>
      <c r="F57">
        <v>0</v>
      </c>
      <c r="G57">
        <v>0</v>
      </c>
      <c r="H57">
        <v>0</v>
      </c>
      <c r="I57">
        <v>155</v>
      </c>
      <c r="J57">
        <v>226.26744186046511</v>
      </c>
      <c r="K57">
        <v>226.26744186046511</v>
      </c>
      <c r="L57">
        <v>300</v>
      </c>
      <c r="M57">
        <v>195.69767441860466</v>
      </c>
      <c r="N57">
        <v>170.26744186046506</v>
      </c>
      <c r="P57" s="2">
        <v>2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155</v>
      </c>
      <c r="AG57">
        <v>0</v>
      </c>
      <c r="AH57">
        <v>226.26744186046511</v>
      </c>
      <c r="AI57">
        <v>0</v>
      </c>
      <c r="AJ57">
        <v>0</v>
      </c>
      <c r="AK57">
        <v>226.26744186046511</v>
      </c>
      <c r="AL57">
        <v>300</v>
      </c>
      <c r="AM57">
        <v>365.96511627906972</v>
      </c>
      <c r="AN57">
        <v>0</v>
      </c>
      <c r="AP57" s="2">
        <v>2</v>
      </c>
      <c r="AQ57" s="7">
        <v>1273.5</v>
      </c>
      <c r="AS57" s="2">
        <v>2</v>
      </c>
      <c r="AT57">
        <v>18.670964605815136</v>
      </c>
      <c r="AU57">
        <v>18.85607455634187</v>
      </c>
      <c r="AV57">
        <v>18.96323824486603</v>
      </c>
      <c r="AW57">
        <v>19.548150552205648</v>
      </c>
      <c r="AX57">
        <v>19.451202662709967</v>
      </c>
      <c r="AY57">
        <v>19.824378893105955</v>
      </c>
      <c r="AZ57">
        <v>22.204772227084465</v>
      </c>
      <c r="BA57">
        <v>21.282730452284678</v>
      </c>
      <c r="BB57">
        <v>19.684607792888151</v>
      </c>
      <c r="BC57">
        <v>19.663424073505162</v>
      </c>
      <c r="BD57">
        <v>19.648879434625449</v>
      </c>
      <c r="BE57">
        <v>19.554387656824815</v>
      </c>
      <c r="BF57">
        <v>19.593671790464658</v>
      </c>
      <c r="BG57">
        <v>19.22833592221286</v>
      </c>
      <c r="BH57">
        <v>18.591474223988229</v>
      </c>
      <c r="BI57">
        <v>18.678353016751235</v>
      </c>
      <c r="BJ57">
        <v>18.260578467873653</v>
      </c>
      <c r="BK57">
        <v>18.109649999999998</v>
      </c>
      <c r="BL57">
        <v>18.803566901211706</v>
      </c>
      <c r="BM57">
        <v>19.037198715115736</v>
      </c>
      <c r="BN57">
        <v>17.885181324429592</v>
      </c>
      <c r="BO57">
        <v>17.495189600743608</v>
      </c>
      <c r="BP57">
        <v>18.796459197696748</v>
      </c>
      <c r="BQ57">
        <v>18.967917606634252</v>
      </c>
      <c r="BU57" s="2">
        <v>2</v>
      </c>
      <c r="BV57" s="7">
        <v>19.200016163307485</v>
      </c>
    </row>
    <row r="58" spans="1:74" x14ac:dyDescent="0.25">
      <c r="B58" s="2">
        <v>3</v>
      </c>
      <c r="C58">
        <v>149.52088000000001</v>
      </c>
      <c r="D58">
        <v>151.63976</v>
      </c>
      <c r="E58">
        <v>0</v>
      </c>
      <c r="F58">
        <v>0</v>
      </c>
      <c r="G58">
        <v>0</v>
      </c>
      <c r="H58">
        <v>108.5</v>
      </c>
      <c r="I58">
        <v>151.12142857142862</v>
      </c>
      <c r="J58">
        <v>177.23357142857142</v>
      </c>
      <c r="K58">
        <v>177.23357142857142</v>
      </c>
      <c r="L58">
        <v>300</v>
      </c>
      <c r="M58">
        <v>151.12142857142862</v>
      </c>
      <c r="N58">
        <v>140</v>
      </c>
      <c r="P58" s="2">
        <v>3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108.5</v>
      </c>
      <c r="AF58">
        <v>151.12142857142862</v>
      </c>
      <c r="AG58">
        <v>0</v>
      </c>
      <c r="AH58">
        <v>177.23357142857142</v>
      </c>
      <c r="AI58">
        <v>0</v>
      </c>
      <c r="AJ58">
        <v>0</v>
      </c>
      <c r="AK58">
        <v>177.23357142857142</v>
      </c>
      <c r="AL58">
        <v>300</v>
      </c>
      <c r="AM58">
        <v>291.12142857142862</v>
      </c>
      <c r="AN58">
        <v>0</v>
      </c>
      <c r="AP58" s="2">
        <v>3</v>
      </c>
      <c r="AQ58" s="7">
        <v>1205.21</v>
      </c>
      <c r="AS58" s="2">
        <v>3</v>
      </c>
      <c r="AT58">
        <v>18.142746865896523</v>
      </c>
      <c r="AU58">
        <v>18.320472489287784</v>
      </c>
      <c r="AV58">
        <v>18.425982182963786</v>
      </c>
      <c r="AW58">
        <v>18.956464275376199</v>
      </c>
      <c r="AX58">
        <v>18.914999999999999</v>
      </c>
      <c r="AY58">
        <v>19.28519934273011</v>
      </c>
      <c r="AZ58">
        <v>21.164678645775709</v>
      </c>
      <c r="BA58">
        <v>20.28582622333046</v>
      </c>
      <c r="BB58">
        <v>19.059252115045837</v>
      </c>
      <c r="BC58">
        <v>19.135779808300907</v>
      </c>
      <c r="BD58">
        <v>18.999764537792675</v>
      </c>
      <c r="BE58">
        <v>19.034123431239056</v>
      </c>
      <c r="BF58">
        <v>19.11905627090654</v>
      </c>
      <c r="BG58">
        <v>18.564830087349659</v>
      </c>
      <c r="BH58">
        <v>18.130818924462133</v>
      </c>
      <c r="BI58">
        <v>18.222490247504325</v>
      </c>
      <c r="BJ58">
        <v>17.812612612131602</v>
      </c>
      <c r="BK58">
        <v>17.664288481865992</v>
      </c>
      <c r="BL58">
        <v>18.340556712140188</v>
      </c>
      <c r="BM58">
        <v>18.564722926834676</v>
      </c>
      <c r="BN58">
        <v>17.444295005234032</v>
      </c>
      <c r="BO58">
        <v>17.064740797910677</v>
      </c>
      <c r="BP58">
        <v>18.327914858359456</v>
      </c>
      <c r="BQ58">
        <v>18.471517174803942</v>
      </c>
      <c r="BU58" s="2">
        <v>3</v>
      </c>
      <c r="BV58" s="7">
        <v>18.643880584051761</v>
      </c>
    </row>
    <row r="59" spans="1:74" x14ac:dyDescent="0.25">
      <c r="B59" s="2">
        <v>4</v>
      </c>
      <c r="C59">
        <v>148.77760000000001</v>
      </c>
      <c r="D59">
        <v>152</v>
      </c>
      <c r="E59">
        <v>0</v>
      </c>
      <c r="F59">
        <v>0</v>
      </c>
      <c r="G59">
        <v>0</v>
      </c>
      <c r="H59">
        <v>137.15576923076924</v>
      </c>
      <c r="I59">
        <v>137.15576923076924</v>
      </c>
      <c r="J59">
        <v>161.8713461538461</v>
      </c>
      <c r="K59">
        <v>161.8713461538461</v>
      </c>
      <c r="L59">
        <v>300</v>
      </c>
      <c r="M59">
        <v>137.15576923076924</v>
      </c>
      <c r="N59">
        <v>140</v>
      </c>
      <c r="P59" s="2">
        <v>4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137.15576923076924</v>
      </c>
      <c r="AF59">
        <v>137.15576923076924</v>
      </c>
      <c r="AG59">
        <v>0</v>
      </c>
      <c r="AH59">
        <v>161.8713461538461</v>
      </c>
      <c r="AI59">
        <v>0</v>
      </c>
      <c r="AJ59">
        <v>0</v>
      </c>
      <c r="AK59">
        <v>161.8713461538461</v>
      </c>
      <c r="AL59">
        <v>300</v>
      </c>
      <c r="AM59">
        <v>277.15576923076924</v>
      </c>
      <c r="AN59">
        <v>0</v>
      </c>
      <c r="AP59" s="2">
        <v>4</v>
      </c>
      <c r="AQ59" s="7">
        <v>1175.21</v>
      </c>
      <c r="AS59" s="2">
        <v>4</v>
      </c>
      <c r="AT59">
        <v>18.714551279108349</v>
      </c>
      <c r="AU59">
        <v>18.897180651928355</v>
      </c>
      <c r="AV59">
        <v>19.02916433184323</v>
      </c>
      <c r="AW59">
        <v>19.551016393410329</v>
      </c>
      <c r="AX59">
        <v>19.506447771515965</v>
      </c>
      <c r="AY59">
        <v>19.885443778595157</v>
      </c>
      <c r="AZ59">
        <v>21.823862891884257</v>
      </c>
      <c r="BA59">
        <v>20.917638181807042</v>
      </c>
      <c r="BB59">
        <v>19.655259800609983</v>
      </c>
      <c r="BC59">
        <v>19.729332307463004</v>
      </c>
      <c r="BD59">
        <v>19.613172568087933</v>
      </c>
      <c r="BE59">
        <v>19.592741171701199</v>
      </c>
      <c r="BF59">
        <v>19.736283463693127</v>
      </c>
      <c r="BG59">
        <v>19.186354886204906</v>
      </c>
      <c r="BH59">
        <v>18.764357317106956</v>
      </c>
      <c r="BI59">
        <v>18.863423361931183</v>
      </c>
      <c r="BJ59">
        <v>18.437742148358254</v>
      </c>
      <c r="BK59">
        <v>18.283550000000002</v>
      </c>
      <c r="BL59">
        <v>19.005072581705583</v>
      </c>
      <c r="BM59">
        <v>19.25499636554374</v>
      </c>
      <c r="BN59">
        <v>18.055213580433552</v>
      </c>
      <c r="BO59">
        <v>17.662864104586987</v>
      </c>
      <c r="BP59">
        <v>19.019091172947988</v>
      </c>
      <c r="BQ59">
        <v>19.101017141411525</v>
      </c>
      <c r="BU59" s="2">
        <v>4</v>
      </c>
      <c r="BV59" s="7">
        <v>19.26190738549494</v>
      </c>
    </row>
    <row r="60" spans="1:74" x14ac:dyDescent="0.25">
      <c r="B60" s="2">
        <v>5</v>
      </c>
      <c r="C60">
        <v>152</v>
      </c>
      <c r="D60">
        <v>152</v>
      </c>
      <c r="E60">
        <v>0</v>
      </c>
      <c r="F60">
        <v>0</v>
      </c>
      <c r="G60">
        <v>0</v>
      </c>
      <c r="H60">
        <v>138.93269230769229</v>
      </c>
      <c r="I60">
        <v>138.93269230769229</v>
      </c>
      <c r="J60">
        <v>163.82596153846154</v>
      </c>
      <c r="K60">
        <v>163.82596153846154</v>
      </c>
      <c r="L60">
        <v>300</v>
      </c>
      <c r="M60">
        <v>138.93269230769229</v>
      </c>
      <c r="N60">
        <v>140</v>
      </c>
      <c r="P60" s="2">
        <v>5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138.93269230769229</v>
      </c>
      <c r="AF60">
        <v>138.93269230769229</v>
      </c>
      <c r="AG60">
        <v>0</v>
      </c>
      <c r="AH60">
        <v>163.82596153846154</v>
      </c>
      <c r="AI60">
        <v>0</v>
      </c>
      <c r="AJ60">
        <v>0</v>
      </c>
      <c r="AK60">
        <v>163.82596153846154</v>
      </c>
      <c r="AL60">
        <v>300</v>
      </c>
      <c r="AM60">
        <v>278.93269230769226</v>
      </c>
      <c r="AN60">
        <v>0</v>
      </c>
      <c r="AP60" s="2">
        <v>5</v>
      </c>
      <c r="AQ60" s="7">
        <v>1184.45</v>
      </c>
      <c r="AS60" s="2">
        <v>5</v>
      </c>
      <c r="AT60">
        <v>17.94875887628185</v>
      </c>
      <c r="AU60">
        <v>18.122941491233139</v>
      </c>
      <c r="AV60">
        <v>18.281831649267282</v>
      </c>
      <c r="AW60">
        <v>18.746951301103156</v>
      </c>
      <c r="AX60">
        <v>18.701697719678087</v>
      </c>
      <c r="AY60">
        <v>19.061178609488739</v>
      </c>
      <c r="AZ60">
        <v>20.919865673905495</v>
      </c>
      <c r="BA60">
        <v>20.05117898451838</v>
      </c>
      <c r="BB60">
        <v>18.844439291739938</v>
      </c>
      <c r="BC60">
        <v>18.908688042860128</v>
      </c>
      <c r="BD60">
        <v>18.772251324447502</v>
      </c>
      <c r="BE60">
        <v>18.792125480129162</v>
      </c>
      <c r="BF60">
        <v>18.922971057957731</v>
      </c>
      <c r="BG60">
        <v>18.576318000000001</v>
      </c>
      <c r="BH60">
        <v>18.083210034051582</v>
      </c>
      <c r="BI60">
        <v>18.184510422965737</v>
      </c>
      <c r="BJ60">
        <v>17.772220833537659</v>
      </c>
      <c r="BK60">
        <v>17.622672763760868</v>
      </c>
      <c r="BL60">
        <v>18.298894046326144</v>
      </c>
      <c r="BM60">
        <v>18.519431683038995</v>
      </c>
      <c r="BN60">
        <v>17.4017127466219</v>
      </c>
      <c r="BO60">
        <v>17.02425567617183</v>
      </c>
      <c r="BP60">
        <v>18.281484223893493</v>
      </c>
      <c r="BQ60">
        <v>18.385471584847394</v>
      </c>
      <c r="BU60" s="2">
        <v>5</v>
      </c>
      <c r="BV60" s="7">
        <v>18.509377563242758</v>
      </c>
    </row>
    <row r="61" spans="1:74" x14ac:dyDescent="0.25">
      <c r="B61" s="2">
        <v>6</v>
      </c>
      <c r="C61">
        <v>127.65514184822882</v>
      </c>
      <c r="D61">
        <v>152</v>
      </c>
      <c r="E61">
        <v>0</v>
      </c>
      <c r="F61">
        <v>0</v>
      </c>
      <c r="G61">
        <v>0</v>
      </c>
      <c r="H61">
        <v>155</v>
      </c>
      <c r="I61">
        <v>155</v>
      </c>
      <c r="J61">
        <v>227.17302325581394</v>
      </c>
      <c r="K61">
        <v>227.17302325581394</v>
      </c>
      <c r="L61">
        <v>300</v>
      </c>
      <c r="M61">
        <v>196.52093023255821</v>
      </c>
      <c r="N61">
        <v>171.17302325581392</v>
      </c>
      <c r="P61" s="2">
        <v>6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155</v>
      </c>
      <c r="AF61">
        <v>155</v>
      </c>
      <c r="AG61">
        <v>0</v>
      </c>
      <c r="AH61">
        <v>227.17302325581394</v>
      </c>
      <c r="AI61">
        <v>0</v>
      </c>
      <c r="AJ61">
        <v>0</v>
      </c>
      <c r="AK61">
        <v>227.17302325581394</v>
      </c>
      <c r="AL61">
        <v>300</v>
      </c>
      <c r="AM61">
        <v>367.69395348837213</v>
      </c>
      <c r="AN61">
        <v>0</v>
      </c>
      <c r="AP61" s="2">
        <v>6</v>
      </c>
      <c r="AQ61" s="7">
        <v>1432.04</v>
      </c>
      <c r="AS61" s="2">
        <v>6</v>
      </c>
      <c r="AT61">
        <v>15.784748</v>
      </c>
      <c r="AU61">
        <v>15.871583689643174</v>
      </c>
      <c r="AV61">
        <v>15.856498678991459</v>
      </c>
      <c r="AW61">
        <v>16.433882157865789</v>
      </c>
      <c r="AX61">
        <v>16.389332223404686</v>
      </c>
      <c r="AY61">
        <v>16.656192000000001</v>
      </c>
      <c r="AZ61">
        <v>18.647323214354685</v>
      </c>
      <c r="BA61">
        <v>17.873002684695894</v>
      </c>
      <c r="BB61">
        <v>16.532188710889876</v>
      </c>
      <c r="BC61">
        <v>16.511855180106839</v>
      </c>
      <c r="BD61">
        <v>16.432249382527857</v>
      </c>
      <c r="BE61">
        <v>16.428547795704969</v>
      </c>
      <c r="BF61">
        <v>16.339297129256067</v>
      </c>
      <c r="BG61">
        <v>16.076026363975693</v>
      </c>
      <c r="BH61">
        <v>15.532898185633954</v>
      </c>
      <c r="BI61">
        <v>15.609953139356783</v>
      </c>
      <c r="BJ61">
        <v>15.259329295367939</v>
      </c>
      <c r="BK61">
        <v>15.132500268481824</v>
      </c>
      <c r="BL61">
        <v>15.719507147073399</v>
      </c>
      <c r="BM61">
        <v>15.919275218291336</v>
      </c>
      <c r="BN61">
        <v>14.944260836074841</v>
      </c>
      <c r="BO61">
        <v>14.61892689075345</v>
      </c>
      <c r="BP61">
        <v>15.720416177054769</v>
      </c>
      <c r="BQ61">
        <v>15.830411990086436</v>
      </c>
      <c r="BU61" s="2">
        <v>6</v>
      </c>
      <c r="BV61" s="7">
        <v>16.088341931649651</v>
      </c>
    </row>
    <row r="62" spans="1:74" x14ac:dyDescent="0.25">
      <c r="B62" s="2">
        <v>7</v>
      </c>
      <c r="C62">
        <v>152</v>
      </c>
      <c r="D62">
        <v>149.65160000000003</v>
      </c>
      <c r="E62">
        <v>76.95</v>
      </c>
      <c r="F62">
        <v>0</v>
      </c>
      <c r="G62">
        <v>0</v>
      </c>
      <c r="H62">
        <v>155</v>
      </c>
      <c r="I62">
        <v>155</v>
      </c>
      <c r="J62">
        <v>259.25465116279082</v>
      </c>
      <c r="K62">
        <v>259.25465116279082</v>
      </c>
      <c r="L62">
        <v>300</v>
      </c>
      <c r="M62">
        <v>225.68604651162806</v>
      </c>
      <c r="N62">
        <v>203.25465116279076</v>
      </c>
      <c r="P62" s="2">
        <v>7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155</v>
      </c>
      <c r="AF62">
        <v>155</v>
      </c>
      <c r="AG62">
        <v>0</v>
      </c>
      <c r="AH62">
        <v>259.25465116279082</v>
      </c>
      <c r="AI62">
        <v>0</v>
      </c>
      <c r="AJ62">
        <v>0</v>
      </c>
      <c r="AK62">
        <v>259.25465116279082</v>
      </c>
      <c r="AL62">
        <v>300</v>
      </c>
      <c r="AM62">
        <v>428.94069767441886</v>
      </c>
      <c r="AN62">
        <v>0</v>
      </c>
      <c r="AP62" s="2">
        <v>7</v>
      </c>
      <c r="AQ62" s="7">
        <v>1557.4500000000007</v>
      </c>
      <c r="AS62" s="2">
        <v>7</v>
      </c>
      <c r="AT62">
        <v>17.036187368883926</v>
      </c>
      <c r="AU62">
        <v>17.207863158543756</v>
      </c>
      <c r="AV62">
        <v>17.045393157455031</v>
      </c>
      <c r="AW62">
        <v>17.948869282621637</v>
      </c>
      <c r="AX62">
        <v>17.670028477034073</v>
      </c>
      <c r="AY62">
        <v>17.966294134482261</v>
      </c>
      <c r="AZ62">
        <v>18.748109869781253</v>
      </c>
      <c r="BA62">
        <v>18.52674752642346</v>
      </c>
      <c r="BB62">
        <v>17.740243927751049</v>
      </c>
      <c r="BC62">
        <v>17.782961912844716</v>
      </c>
      <c r="BD62">
        <v>17.725267937863769</v>
      </c>
      <c r="BE62">
        <v>17.629410840330127</v>
      </c>
      <c r="BF62">
        <v>17.668425549188409</v>
      </c>
      <c r="BG62">
        <v>17.338134</v>
      </c>
      <c r="BH62">
        <v>16.749222919260173</v>
      </c>
      <c r="BI62">
        <v>16.831486935575111</v>
      </c>
      <c r="BJ62">
        <v>16.453698530422848</v>
      </c>
      <c r="BK62">
        <v>16.317072819322689</v>
      </c>
      <c r="BL62">
        <v>16.946626738440848</v>
      </c>
      <c r="BM62">
        <v>17.159279546570019</v>
      </c>
      <c r="BN62">
        <v>16.114222093700953</v>
      </c>
      <c r="BO62">
        <v>15.763320462217802</v>
      </c>
      <c r="BP62">
        <v>16.94343974333799</v>
      </c>
      <c r="BQ62">
        <v>17.073171387055311</v>
      </c>
      <c r="BU62" s="2">
        <v>7</v>
      </c>
      <c r="BV62" s="7">
        <v>17.266061596629466</v>
      </c>
    </row>
    <row r="63" spans="1:74" x14ac:dyDescent="0.25">
      <c r="B63" s="2">
        <v>8</v>
      </c>
      <c r="C63">
        <v>150.12432000000001</v>
      </c>
      <c r="D63">
        <v>149.834</v>
      </c>
      <c r="E63">
        <v>75</v>
      </c>
      <c r="F63">
        <v>0</v>
      </c>
      <c r="G63">
        <v>0</v>
      </c>
      <c r="H63">
        <v>155</v>
      </c>
      <c r="I63">
        <v>155</v>
      </c>
      <c r="J63">
        <v>336.3927906976744</v>
      </c>
      <c r="K63">
        <v>336.3927906976744</v>
      </c>
      <c r="L63">
        <v>300</v>
      </c>
      <c r="M63">
        <v>295.81162790697675</v>
      </c>
      <c r="N63">
        <v>280.39279069767434</v>
      </c>
      <c r="P63" s="2">
        <v>8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155</v>
      </c>
      <c r="AF63">
        <v>155</v>
      </c>
      <c r="AG63">
        <v>0</v>
      </c>
      <c r="AH63">
        <v>336.3927906976744</v>
      </c>
      <c r="AI63">
        <v>0</v>
      </c>
      <c r="AJ63">
        <v>0</v>
      </c>
      <c r="AK63">
        <v>336.3927906976744</v>
      </c>
      <c r="AL63">
        <v>300</v>
      </c>
      <c r="AM63">
        <v>576.2044186046511</v>
      </c>
      <c r="AN63">
        <v>0</v>
      </c>
      <c r="AP63" s="2">
        <v>8</v>
      </c>
      <c r="AQ63" s="7">
        <v>1858.99</v>
      </c>
      <c r="AS63" s="2">
        <v>8</v>
      </c>
      <c r="AT63">
        <v>17.378405840977624</v>
      </c>
      <c r="AU63">
        <v>17.551888745103838</v>
      </c>
      <c r="AV63">
        <v>17.385343190571348</v>
      </c>
      <c r="AW63">
        <v>18.279070051793653</v>
      </c>
      <c r="AX63">
        <v>18.036522411885578</v>
      </c>
      <c r="AY63">
        <v>18.34497897384048</v>
      </c>
      <c r="AZ63">
        <v>19.459740762740935</v>
      </c>
      <c r="BA63">
        <v>19.229976063990225</v>
      </c>
      <c r="BB63">
        <v>18.043793833569865</v>
      </c>
      <c r="BC63">
        <v>18.163655510756058</v>
      </c>
      <c r="BD63">
        <v>18.045386898850101</v>
      </c>
      <c r="BE63">
        <v>17.948649781640995</v>
      </c>
      <c r="BF63">
        <v>17.981847062992809</v>
      </c>
      <c r="BG63">
        <v>17.66169738427358</v>
      </c>
      <c r="BH63">
        <v>17.071087630042697</v>
      </c>
      <c r="BI63">
        <v>17.160028342674835</v>
      </c>
      <c r="BJ63">
        <v>16.773179087920838</v>
      </c>
      <c r="BK63">
        <v>16.633094860942286</v>
      </c>
      <c r="BL63">
        <v>17.29175</v>
      </c>
      <c r="BM63">
        <v>17.109180542821612</v>
      </c>
      <c r="BN63">
        <v>16.425548725049378</v>
      </c>
      <c r="BO63">
        <v>16.068472112703333</v>
      </c>
      <c r="BP63">
        <v>16.901252626787358</v>
      </c>
      <c r="BQ63">
        <v>17.381878017396559</v>
      </c>
      <c r="BU63" s="2">
        <v>8</v>
      </c>
      <c r="BV63" s="7">
        <v>17.596934519138582</v>
      </c>
    </row>
    <row r="64" spans="1:74" x14ac:dyDescent="0.25">
      <c r="B64" s="2">
        <v>9</v>
      </c>
      <c r="C64">
        <v>149.6592</v>
      </c>
      <c r="D64">
        <v>152</v>
      </c>
      <c r="E64">
        <v>114.821427</v>
      </c>
      <c r="F64">
        <v>0</v>
      </c>
      <c r="G64">
        <v>0</v>
      </c>
      <c r="H64">
        <v>155</v>
      </c>
      <c r="I64">
        <v>155</v>
      </c>
      <c r="J64">
        <v>400</v>
      </c>
      <c r="K64">
        <v>400</v>
      </c>
      <c r="L64">
        <v>300</v>
      </c>
      <c r="M64">
        <v>310</v>
      </c>
      <c r="N64">
        <v>350</v>
      </c>
      <c r="P64" s="2">
        <v>9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155</v>
      </c>
      <c r="AF64">
        <v>155</v>
      </c>
      <c r="AG64">
        <v>0</v>
      </c>
      <c r="AH64">
        <v>400</v>
      </c>
      <c r="AI64">
        <v>0</v>
      </c>
      <c r="AJ64">
        <v>0</v>
      </c>
      <c r="AK64">
        <v>400</v>
      </c>
      <c r="AL64">
        <v>300</v>
      </c>
      <c r="AM64">
        <v>660</v>
      </c>
      <c r="AN64">
        <v>0</v>
      </c>
      <c r="AP64" s="2">
        <v>9</v>
      </c>
      <c r="AQ64" s="7">
        <v>2070</v>
      </c>
      <c r="AS64" s="2">
        <v>9</v>
      </c>
      <c r="AT64">
        <v>17.987923030973874</v>
      </c>
      <c r="AU64">
        <v>18.157041025222028</v>
      </c>
      <c r="AV64">
        <v>17.528680024497689</v>
      </c>
      <c r="AW64">
        <v>18.424699985724061</v>
      </c>
      <c r="AX64">
        <v>18.707340407499931</v>
      </c>
      <c r="AY64">
        <v>18.703309363469057</v>
      </c>
      <c r="AZ64">
        <v>19.667456999999999</v>
      </c>
      <c r="BA64">
        <v>19.484633254797657</v>
      </c>
      <c r="BB64">
        <v>18.251545915771491</v>
      </c>
      <c r="BC64">
        <v>18.435944397650935</v>
      </c>
      <c r="BD64">
        <v>18.30298230609726</v>
      </c>
      <c r="BE64">
        <v>18.173256276641254</v>
      </c>
      <c r="BF64">
        <v>18.210714779715865</v>
      </c>
      <c r="BG64">
        <v>17.956586324265782</v>
      </c>
      <c r="BH64">
        <v>17.196808360445257</v>
      </c>
      <c r="BI64">
        <v>17.284830971262743</v>
      </c>
      <c r="BJ64">
        <v>16.895688726245979</v>
      </c>
      <c r="BK64">
        <v>16.754829999999998</v>
      </c>
      <c r="BL64">
        <v>17.438676838816818</v>
      </c>
      <c r="BM64">
        <v>17.273517280662752</v>
      </c>
      <c r="BN64">
        <v>16.546001508366949</v>
      </c>
      <c r="BO64">
        <v>16.186119788511576</v>
      </c>
      <c r="BP64">
        <v>17.074143535525288</v>
      </c>
      <c r="BQ64">
        <v>17.515871274395508</v>
      </c>
      <c r="BU64" s="2">
        <v>9</v>
      </c>
      <c r="BV64" s="7">
        <v>17.839941765689989</v>
      </c>
    </row>
    <row r="65" spans="2:74" x14ac:dyDescent="0.25">
      <c r="B65" s="2">
        <v>10</v>
      </c>
      <c r="C65">
        <v>152</v>
      </c>
      <c r="D65">
        <v>148.58760000000001</v>
      </c>
      <c r="E65">
        <v>116.13289283938944</v>
      </c>
      <c r="F65">
        <v>0</v>
      </c>
      <c r="G65">
        <v>0</v>
      </c>
      <c r="H65">
        <v>155</v>
      </c>
      <c r="I65">
        <v>155</v>
      </c>
      <c r="J65">
        <v>400</v>
      </c>
      <c r="K65">
        <v>400</v>
      </c>
      <c r="L65">
        <v>300</v>
      </c>
      <c r="M65">
        <v>310</v>
      </c>
      <c r="N65">
        <v>346.29999999999978</v>
      </c>
      <c r="P65" s="2">
        <v>10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155</v>
      </c>
      <c r="AF65">
        <v>155</v>
      </c>
      <c r="AG65">
        <v>0</v>
      </c>
      <c r="AH65">
        <v>400</v>
      </c>
      <c r="AI65">
        <v>0</v>
      </c>
      <c r="AJ65">
        <v>0</v>
      </c>
      <c r="AK65">
        <v>400</v>
      </c>
      <c r="AL65">
        <v>300</v>
      </c>
      <c r="AM65">
        <v>656.29999999999973</v>
      </c>
      <c r="AN65">
        <v>0</v>
      </c>
      <c r="AP65" s="2">
        <v>10</v>
      </c>
      <c r="AQ65" s="7">
        <v>2066.2999999999997</v>
      </c>
      <c r="AS65" s="2">
        <v>10</v>
      </c>
      <c r="AT65">
        <v>18.026286699155527</v>
      </c>
      <c r="AU65">
        <v>18.196614769901291</v>
      </c>
      <c r="AV65">
        <v>17.586350411449157</v>
      </c>
      <c r="AW65">
        <v>18.487389637730118</v>
      </c>
      <c r="AX65">
        <v>18.733278749404917</v>
      </c>
      <c r="AY65">
        <v>18.721802694357137</v>
      </c>
      <c r="AZ65">
        <v>19.060548000000001</v>
      </c>
      <c r="BA65">
        <v>19.288288328675936</v>
      </c>
      <c r="BB65">
        <v>18.33182229416947</v>
      </c>
      <c r="BC65">
        <v>18.447373519441548</v>
      </c>
      <c r="BD65">
        <v>18.350167106295775</v>
      </c>
      <c r="BE65">
        <v>18.219787845809872</v>
      </c>
      <c r="BF65">
        <v>18.257830958696548</v>
      </c>
      <c r="BG65">
        <v>18.004190697622853</v>
      </c>
      <c r="BH65">
        <v>17.245056460650595</v>
      </c>
      <c r="BI65">
        <v>17.332453089500891</v>
      </c>
      <c r="BJ65">
        <v>16.942527570381088</v>
      </c>
      <c r="BK65">
        <v>16.80141634504394</v>
      </c>
      <c r="BL65">
        <v>17.486000000000001</v>
      </c>
      <c r="BM65">
        <v>17.31974551383621</v>
      </c>
      <c r="BN65">
        <v>16.592138534476693</v>
      </c>
      <c r="BO65">
        <v>16.231149781872979</v>
      </c>
      <c r="BP65">
        <v>17.119478699721046</v>
      </c>
      <c r="BQ65">
        <v>17.568334994807799</v>
      </c>
      <c r="BU65" s="2">
        <v>10</v>
      </c>
      <c r="BV65" s="7">
        <v>17.84791802929173</v>
      </c>
    </row>
    <row r="66" spans="2:74" x14ac:dyDescent="0.25">
      <c r="B66" s="2">
        <v>11</v>
      </c>
      <c r="C66">
        <v>152</v>
      </c>
      <c r="D66">
        <v>152</v>
      </c>
      <c r="E66">
        <v>81.100898334463494</v>
      </c>
      <c r="F66">
        <v>0</v>
      </c>
      <c r="G66">
        <v>0</v>
      </c>
      <c r="H66">
        <v>155</v>
      </c>
      <c r="I66">
        <v>155</v>
      </c>
      <c r="J66">
        <v>385.73666666666685</v>
      </c>
      <c r="K66">
        <v>385.73666666666668</v>
      </c>
      <c r="L66">
        <v>300</v>
      </c>
      <c r="M66">
        <v>310</v>
      </c>
      <c r="N66">
        <v>329.73666666666662</v>
      </c>
      <c r="P66" s="2">
        <v>11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155</v>
      </c>
      <c r="AF66">
        <v>155</v>
      </c>
      <c r="AG66">
        <v>0</v>
      </c>
      <c r="AH66">
        <v>385.73666666666685</v>
      </c>
      <c r="AI66">
        <v>0</v>
      </c>
      <c r="AJ66">
        <v>0</v>
      </c>
      <c r="AK66">
        <v>385.73666666666668</v>
      </c>
      <c r="AL66">
        <v>300</v>
      </c>
      <c r="AM66">
        <v>639.73666666666668</v>
      </c>
      <c r="AN66">
        <v>0</v>
      </c>
      <c r="AP66" s="2">
        <v>11</v>
      </c>
      <c r="AQ66" s="7">
        <v>2021.2100000000003</v>
      </c>
      <c r="AS66" s="2">
        <v>11</v>
      </c>
      <c r="AT66">
        <v>18.681739764943565</v>
      </c>
      <c r="AU66">
        <v>18.856036525221654</v>
      </c>
      <c r="AV66">
        <v>18.437908287619095</v>
      </c>
      <c r="AW66">
        <v>19.565321113174665</v>
      </c>
      <c r="AX66">
        <v>19.33971823838716</v>
      </c>
      <c r="AY66">
        <v>19.639867666360217</v>
      </c>
      <c r="AZ66">
        <v>20.789137</v>
      </c>
      <c r="BA66">
        <v>20.543675878069848</v>
      </c>
      <c r="BB66">
        <v>19.256104491447942</v>
      </c>
      <c r="BC66">
        <v>19.42522695905771</v>
      </c>
      <c r="BD66">
        <v>19.224864845069305</v>
      </c>
      <c r="BE66">
        <v>19.210375969528744</v>
      </c>
      <c r="BF66">
        <v>19.102199179923254</v>
      </c>
      <c r="BG66">
        <v>18.809212799609714</v>
      </c>
      <c r="BH66">
        <v>18.164525659970529</v>
      </c>
      <c r="BI66">
        <v>18.265434530283034</v>
      </c>
      <c r="BJ66">
        <v>17.851590344645402</v>
      </c>
      <c r="BK66">
        <v>17.70150826109316</v>
      </c>
      <c r="BL66">
        <v>18.412227722924143</v>
      </c>
      <c r="BM66">
        <v>18.223728264291076</v>
      </c>
      <c r="BN66">
        <v>17.479687169347184</v>
      </c>
      <c r="BO66">
        <v>17.100438324593426</v>
      </c>
      <c r="BP66">
        <v>18.005538543914351</v>
      </c>
      <c r="BQ66">
        <v>18.47136832716474</v>
      </c>
      <c r="BU66" s="2">
        <v>11</v>
      </c>
      <c r="BV66" s="7">
        <v>18.773226494443332</v>
      </c>
    </row>
    <row r="67" spans="2:74" x14ac:dyDescent="0.25">
      <c r="B67" s="2">
        <v>12</v>
      </c>
      <c r="C67">
        <v>149.80663999999999</v>
      </c>
      <c r="D67">
        <v>152</v>
      </c>
      <c r="E67">
        <v>114.58358699999999</v>
      </c>
      <c r="F67">
        <v>0</v>
      </c>
      <c r="G67">
        <v>0</v>
      </c>
      <c r="H67">
        <v>155</v>
      </c>
      <c r="I67">
        <v>155</v>
      </c>
      <c r="J67">
        <v>400</v>
      </c>
      <c r="K67">
        <v>400</v>
      </c>
      <c r="L67">
        <v>300</v>
      </c>
      <c r="M67">
        <v>310</v>
      </c>
      <c r="N67">
        <v>350</v>
      </c>
      <c r="P67" s="2">
        <v>12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155</v>
      </c>
      <c r="AF67">
        <v>155</v>
      </c>
      <c r="AG67">
        <v>0</v>
      </c>
      <c r="AH67">
        <v>400</v>
      </c>
      <c r="AI67">
        <v>0</v>
      </c>
      <c r="AJ67">
        <v>0</v>
      </c>
      <c r="AK67">
        <v>400</v>
      </c>
      <c r="AL67">
        <v>300</v>
      </c>
      <c r="AM67">
        <v>660</v>
      </c>
      <c r="AN67">
        <v>0</v>
      </c>
      <c r="AP67" s="2">
        <v>12</v>
      </c>
      <c r="AQ67" s="7">
        <v>2070</v>
      </c>
      <c r="AS67" s="2">
        <v>12</v>
      </c>
      <c r="AT67">
        <v>17.910297051607557</v>
      </c>
      <c r="AU67">
        <v>18.063346315000238</v>
      </c>
      <c r="AV67">
        <v>17.564661509323937</v>
      </c>
      <c r="AW67">
        <v>18.684358844583663</v>
      </c>
      <c r="AX67">
        <v>18.678165586896057</v>
      </c>
      <c r="AY67">
        <v>18.698643547980691</v>
      </c>
      <c r="AZ67">
        <v>19.326947000000001</v>
      </c>
      <c r="BA67">
        <v>19.54557975686598</v>
      </c>
      <c r="BB67">
        <v>18.342258526342857</v>
      </c>
      <c r="BC67">
        <v>18.459388480929093</v>
      </c>
      <c r="BD67">
        <v>18.358012849950022</v>
      </c>
      <c r="BE67">
        <v>18.228323856664591</v>
      </c>
      <c r="BF67">
        <v>18.265241183446886</v>
      </c>
      <c r="BG67">
        <v>18.008817000000001</v>
      </c>
      <c r="BH67">
        <v>17.243268347737619</v>
      </c>
      <c r="BI67">
        <v>17.33269819321227</v>
      </c>
      <c r="BJ67">
        <v>16.942091311382157</v>
      </c>
      <c r="BK67">
        <v>16.800660865547897</v>
      </c>
      <c r="BL67">
        <v>17.48793843226084</v>
      </c>
      <c r="BM67">
        <v>17.323178716714541</v>
      </c>
      <c r="BN67">
        <v>16.591085222785683</v>
      </c>
      <c r="BO67">
        <v>16.230361615057479</v>
      </c>
      <c r="BP67">
        <v>17.123713365027321</v>
      </c>
      <c r="BQ67">
        <v>17.558745066091269</v>
      </c>
      <c r="BU67" s="2">
        <v>12</v>
      </c>
      <c r="BV67" s="7">
        <v>17.865324276892025</v>
      </c>
    </row>
    <row r="68" spans="2:74" x14ac:dyDescent="0.25">
      <c r="B68" s="2">
        <v>13</v>
      </c>
      <c r="C68">
        <v>152</v>
      </c>
      <c r="D68">
        <v>152</v>
      </c>
      <c r="E68">
        <v>121.51708933132807</v>
      </c>
      <c r="F68">
        <v>0</v>
      </c>
      <c r="G68">
        <v>0</v>
      </c>
      <c r="H68">
        <v>155</v>
      </c>
      <c r="I68">
        <v>155</v>
      </c>
      <c r="J68">
        <v>400</v>
      </c>
      <c r="K68">
        <v>400</v>
      </c>
      <c r="L68">
        <v>300</v>
      </c>
      <c r="M68">
        <v>310</v>
      </c>
      <c r="N68">
        <v>350</v>
      </c>
      <c r="P68" s="2">
        <v>13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155</v>
      </c>
      <c r="AF68">
        <v>155</v>
      </c>
      <c r="AG68">
        <v>0</v>
      </c>
      <c r="AH68">
        <v>400</v>
      </c>
      <c r="AI68">
        <v>0</v>
      </c>
      <c r="AJ68">
        <v>0</v>
      </c>
      <c r="AK68">
        <v>400</v>
      </c>
      <c r="AL68">
        <v>300</v>
      </c>
      <c r="AM68">
        <v>660</v>
      </c>
      <c r="AN68">
        <v>0</v>
      </c>
      <c r="AP68" s="2">
        <v>13</v>
      </c>
      <c r="AQ68" s="7">
        <v>2070</v>
      </c>
      <c r="AS68" s="2">
        <v>13</v>
      </c>
      <c r="AT68">
        <v>17.954200382238277</v>
      </c>
      <c r="AU68">
        <v>18.122810477926105</v>
      </c>
      <c r="AV68">
        <v>17.714023403109664</v>
      </c>
      <c r="AW68">
        <v>18.820470655527814</v>
      </c>
      <c r="AX68">
        <v>18.581942333858034</v>
      </c>
      <c r="AY68">
        <v>18.868018066917891</v>
      </c>
      <c r="AZ68">
        <v>19.371013000000001</v>
      </c>
      <c r="BA68">
        <v>19.60246284432797</v>
      </c>
      <c r="BB68">
        <v>18.535802849346762</v>
      </c>
      <c r="BC68">
        <v>18.659353667147013</v>
      </c>
      <c r="BD68">
        <v>18.550330198816233</v>
      </c>
      <c r="BE68">
        <v>18.420167453635422</v>
      </c>
      <c r="BF68">
        <v>18.456116910380644</v>
      </c>
      <c r="BG68">
        <v>18.193833000000001</v>
      </c>
      <c r="BH68">
        <v>17.413041209380033</v>
      </c>
      <c r="BI68">
        <v>17.505775238762904</v>
      </c>
      <c r="BJ68">
        <v>17.110465949750839</v>
      </c>
      <c r="BK68">
        <v>16.967246815524085</v>
      </c>
      <c r="BL68">
        <v>17.664572390997918</v>
      </c>
      <c r="BM68">
        <v>17.499943958373855</v>
      </c>
      <c r="BN68">
        <v>16.755228538543658</v>
      </c>
      <c r="BO68">
        <v>16.391223578232363</v>
      </c>
      <c r="BP68">
        <v>17.299441215828008</v>
      </c>
      <c r="BQ68">
        <v>17.722404983904212</v>
      </c>
      <c r="BU68" s="2">
        <v>13</v>
      </c>
      <c r="BV68" s="7">
        <v>18.007495380105404</v>
      </c>
    </row>
    <row r="69" spans="2:74" x14ac:dyDescent="0.25">
      <c r="B69" s="2">
        <v>14</v>
      </c>
      <c r="C69">
        <v>152</v>
      </c>
      <c r="D69">
        <v>152</v>
      </c>
      <c r="E69">
        <v>108.10934399999999</v>
      </c>
      <c r="F69">
        <v>0</v>
      </c>
      <c r="G69">
        <v>0</v>
      </c>
      <c r="H69">
        <v>155</v>
      </c>
      <c r="I69">
        <v>155</v>
      </c>
      <c r="J69">
        <v>385.64000000000004</v>
      </c>
      <c r="K69">
        <v>385.64000000000004</v>
      </c>
      <c r="L69">
        <v>300</v>
      </c>
      <c r="M69">
        <v>310</v>
      </c>
      <c r="N69">
        <v>329.64000000000004</v>
      </c>
      <c r="P69" s="2">
        <v>14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155</v>
      </c>
      <c r="AF69">
        <v>155</v>
      </c>
      <c r="AG69">
        <v>0</v>
      </c>
      <c r="AH69">
        <v>385.64000000000004</v>
      </c>
      <c r="AI69">
        <v>0</v>
      </c>
      <c r="AJ69">
        <v>0</v>
      </c>
      <c r="AK69">
        <v>385.64000000000004</v>
      </c>
      <c r="AL69">
        <v>300</v>
      </c>
      <c r="AM69">
        <v>639.6400000000001</v>
      </c>
      <c r="AN69">
        <v>0</v>
      </c>
      <c r="AP69" s="2">
        <v>14</v>
      </c>
      <c r="AQ69" s="7">
        <v>2020.9200000000003</v>
      </c>
      <c r="AS69" s="2">
        <v>14</v>
      </c>
      <c r="AT69">
        <v>17.514762879069554</v>
      </c>
      <c r="AU69">
        <v>17.66371621353122</v>
      </c>
      <c r="AV69">
        <v>17.185486259896638</v>
      </c>
      <c r="AW69">
        <v>18.262782870509042</v>
      </c>
      <c r="AX69">
        <v>18.266605084213086</v>
      </c>
      <c r="AY69">
        <v>18.286966367762332</v>
      </c>
      <c r="AZ69">
        <v>19.32912</v>
      </c>
      <c r="BA69">
        <v>19.106673000000001</v>
      </c>
      <c r="BB69">
        <v>17.921809387565141</v>
      </c>
      <c r="BC69">
        <v>18.053588952972945</v>
      </c>
      <c r="BD69">
        <v>17.87669782285888</v>
      </c>
      <c r="BE69">
        <v>17.847376502859671</v>
      </c>
      <c r="BF69">
        <v>17.755728276188719</v>
      </c>
      <c r="BG69">
        <v>17.492799929616737</v>
      </c>
      <c r="BH69">
        <v>16.899999606463272</v>
      </c>
      <c r="BI69">
        <v>16.990682771096594</v>
      </c>
      <c r="BJ69">
        <v>16.6067796947017</v>
      </c>
      <c r="BK69">
        <v>16.467668852574008</v>
      </c>
      <c r="BL69">
        <v>17.12336467617061</v>
      </c>
      <c r="BM69">
        <v>16.944597762244399</v>
      </c>
      <c r="BN69">
        <v>16.261790679102216</v>
      </c>
      <c r="BO69">
        <v>15.908586393645905</v>
      </c>
      <c r="BP69">
        <v>16.739796709117329</v>
      </c>
      <c r="BQ69">
        <v>17.197656843571437</v>
      </c>
      <c r="BU69" s="2">
        <v>14</v>
      </c>
      <c r="BV69" s="7">
        <v>17.487709897322144</v>
      </c>
    </row>
    <row r="70" spans="2:74" x14ac:dyDescent="0.25">
      <c r="B70" s="2">
        <v>15</v>
      </c>
      <c r="C70">
        <v>151.99088</v>
      </c>
      <c r="D70">
        <v>152</v>
      </c>
      <c r="E70">
        <v>94.529272132826449</v>
      </c>
      <c r="F70">
        <v>0</v>
      </c>
      <c r="G70">
        <v>0</v>
      </c>
      <c r="H70">
        <v>155</v>
      </c>
      <c r="I70">
        <v>155</v>
      </c>
      <c r="J70">
        <v>365.34333333333319</v>
      </c>
      <c r="K70">
        <v>365.34333333333319</v>
      </c>
      <c r="L70">
        <v>300</v>
      </c>
      <c r="M70">
        <v>310</v>
      </c>
      <c r="N70">
        <v>309.34333333333313</v>
      </c>
      <c r="P70" s="2">
        <v>15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155</v>
      </c>
      <c r="AF70">
        <v>155</v>
      </c>
      <c r="AG70">
        <v>0</v>
      </c>
      <c r="AH70">
        <v>365.34333333333319</v>
      </c>
      <c r="AI70">
        <v>0</v>
      </c>
      <c r="AJ70">
        <v>0</v>
      </c>
      <c r="AK70">
        <v>365.34333333333319</v>
      </c>
      <c r="AL70">
        <v>300</v>
      </c>
      <c r="AM70">
        <v>619.34333333333313</v>
      </c>
      <c r="AN70">
        <v>0</v>
      </c>
      <c r="AP70" s="2">
        <v>15</v>
      </c>
      <c r="AQ70" s="7">
        <v>1960.0299999999997</v>
      </c>
      <c r="AS70" s="2">
        <v>15</v>
      </c>
      <c r="AT70">
        <v>17.994853502624842</v>
      </c>
      <c r="AU70">
        <v>18.162485811769564</v>
      </c>
      <c r="AV70">
        <v>17.767951381736797</v>
      </c>
      <c r="AW70">
        <v>18.844860259953201</v>
      </c>
      <c r="AX70">
        <v>18.626939799810863</v>
      </c>
      <c r="AY70">
        <v>18.915013353448572</v>
      </c>
      <c r="AZ70">
        <v>20.021988</v>
      </c>
      <c r="BA70">
        <v>19.785584745850873</v>
      </c>
      <c r="BB70">
        <v>18.546372076901225</v>
      </c>
      <c r="BC70">
        <v>18.707547648023951</v>
      </c>
      <c r="BD70">
        <v>18.55457837233844</v>
      </c>
      <c r="BE70">
        <v>18.457832227893942</v>
      </c>
      <c r="BF70">
        <v>18.487753461464553</v>
      </c>
      <c r="BG70">
        <v>18.148766970648946</v>
      </c>
      <c r="BH70">
        <v>17.518833638609987</v>
      </c>
      <c r="BI70">
        <v>17.617651029372571</v>
      </c>
      <c r="BJ70">
        <v>17.217989155765807</v>
      </c>
      <c r="BK70">
        <v>17.072997548026219</v>
      </c>
      <c r="BL70">
        <v>17.759121171502787</v>
      </c>
      <c r="BM70">
        <v>17.577203241358596</v>
      </c>
      <c r="BN70">
        <v>16.85882751562108</v>
      </c>
      <c r="BO70">
        <v>16.493226530259783</v>
      </c>
      <c r="BP70">
        <v>17.366695959231379</v>
      </c>
      <c r="BQ70">
        <v>17.809080460833606</v>
      </c>
      <c r="BU70" s="2">
        <v>15</v>
      </c>
      <c r="BV70" s="7">
        <v>18.09642307762698</v>
      </c>
    </row>
    <row r="71" spans="2:74" x14ac:dyDescent="0.25">
      <c r="B71" s="2">
        <v>16</v>
      </c>
      <c r="C71">
        <v>152</v>
      </c>
      <c r="D71">
        <v>152</v>
      </c>
      <c r="E71">
        <v>102.93784057297336</v>
      </c>
      <c r="F71">
        <v>0</v>
      </c>
      <c r="G71">
        <v>0</v>
      </c>
      <c r="H71">
        <v>155</v>
      </c>
      <c r="I71">
        <v>155</v>
      </c>
      <c r="J71">
        <v>390.57666666666665</v>
      </c>
      <c r="K71">
        <v>390.57666666666665</v>
      </c>
      <c r="L71">
        <v>300</v>
      </c>
      <c r="M71">
        <v>310</v>
      </c>
      <c r="N71">
        <v>334.57666666666665</v>
      </c>
      <c r="P71" s="2">
        <v>16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155</v>
      </c>
      <c r="AF71">
        <v>155</v>
      </c>
      <c r="AG71">
        <v>0</v>
      </c>
      <c r="AH71">
        <v>390.57666666666665</v>
      </c>
      <c r="AI71">
        <v>0</v>
      </c>
      <c r="AJ71">
        <v>0</v>
      </c>
      <c r="AK71">
        <v>390.57666666666665</v>
      </c>
      <c r="AL71">
        <v>300</v>
      </c>
      <c r="AM71">
        <v>644.5766666666666</v>
      </c>
      <c r="AN71">
        <v>0</v>
      </c>
      <c r="AP71" s="2">
        <v>16</v>
      </c>
      <c r="AQ71" s="7">
        <v>2035.7299999999998</v>
      </c>
      <c r="AS71" s="2">
        <v>16</v>
      </c>
      <c r="AT71">
        <v>17.482753542387623</v>
      </c>
      <c r="AU71">
        <v>17.646439672432926</v>
      </c>
      <c r="AV71">
        <v>17.236658209708306</v>
      </c>
      <c r="AW71">
        <v>18.312072438131004</v>
      </c>
      <c r="AX71">
        <v>18.102326286566271</v>
      </c>
      <c r="AY71">
        <v>18.385551483626891</v>
      </c>
      <c r="AZ71">
        <v>19.461148000000001</v>
      </c>
      <c r="BA71">
        <v>19.231366685743009</v>
      </c>
      <c r="BB71">
        <v>18.02414241559762</v>
      </c>
      <c r="BC71">
        <v>18.186298671233761</v>
      </c>
      <c r="BD71">
        <v>18.058354080401195</v>
      </c>
      <c r="BE71">
        <v>17.931836720427384</v>
      </c>
      <c r="BF71">
        <v>17.966536808232544</v>
      </c>
      <c r="BG71">
        <v>17.710515653958094</v>
      </c>
      <c r="BH71">
        <v>16.948853256818989</v>
      </c>
      <c r="BI71">
        <v>17.039645071596386</v>
      </c>
      <c r="BJ71">
        <v>16.654686475944807</v>
      </c>
      <c r="BK71">
        <v>16.515198590756164</v>
      </c>
      <c r="BL71">
        <v>17.194652532348904</v>
      </c>
      <c r="BM71">
        <v>17.034796006149385</v>
      </c>
      <c r="BN71">
        <v>16.308749290384895</v>
      </c>
      <c r="BO71">
        <v>15.95450686573021</v>
      </c>
      <c r="BP71">
        <v>16.839840704601265</v>
      </c>
      <c r="BQ71">
        <v>17.247954790059886</v>
      </c>
      <c r="BU71" s="2">
        <v>16</v>
      </c>
      <c r="BV71" s="7">
        <v>17.5614535105349</v>
      </c>
    </row>
    <row r="72" spans="2:74" x14ac:dyDescent="0.25">
      <c r="B72" s="2">
        <v>17</v>
      </c>
      <c r="C72">
        <v>149.96624</v>
      </c>
      <c r="D72">
        <v>150.08328</v>
      </c>
      <c r="E72">
        <v>101.36565924372749</v>
      </c>
      <c r="F72">
        <v>0</v>
      </c>
      <c r="G72">
        <v>0</v>
      </c>
      <c r="H72">
        <v>155</v>
      </c>
      <c r="I72">
        <v>155</v>
      </c>
      <c r="J72">
        <v>400</v>
      </c>
      <c r="K72">
        <v>400</v>
      </c>
      <c r="L72">
        <v>300</v>
      </c>
      <c r="M72">
        <v>310</v>
      </c>
      <c r="N72">
        <v>350</v>
      </c>
      <c r="P72" s="2">
        <v>17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155</v>
      </c>
      <c r="AF72">
        <v>155</v>
      </c>
      <c r="AG72">
        <v>0</v>
      </c>
      <c r="AH72">
        <v>400</v>
      </c>
      <c r="AI72">
        <v>0</v>
      </c>
      <c r="AJ72">
        <v>0</v>
      </c>
      <c r="AK72">
        <v>400</v>
      </c>
      <c r="AL72">
        <v>300</v>
      </c>
      <c r="AM72">
        <v>660</v>
      </c>
      <c r="AN72">
        <v>0</v>
      </c>
      <c r="AP72" s="2">
        <v>17</v>
      </c>
      <c r="AQ72" s="7">
        <v>2070</v>
      </c>
      <c r="AS72" s="2">
        <v>17</v>
      </c>
      <c r="AT72">
        <v>18.808578505212612</v>
      </c>
      <c r="AU72">
        <v>18.991141297735147</v>
      </c>
      <c r="AV72">
        <v>18.379027301704312</v>
      </c>
      <c r="AW72">
        <v>19.288881143211086</v>
      </c>
      <c r="AX72">
        <v>19.50282</v>
      </c>
      <c r="AY72">
        <v>19.618363597355298</v>
      </c>
      <c r="AZ72">
        <v>20.678972000000002</v>
      </c>
      <c r="BA72">
        <v>20.434811616262948</v>
      </c>
      <c r="BB72">
        <v>19.12195194440115</v>
      </c>
      <c r="BC72">
        <v>19.354973018958461</v>
      </c>
      <c r="BD72">
        <v>19.119585323834489</v>
      </c>
      <c r="BE72">
        <v>19.088238870953624</v>
      </c>
      <c r="BF72">
        <v>18.990177844771022</v>
      </c>
      <c r="BG72">
        <v>18.708859682670013</v>
      </c>
      <c r="BH72">
        <v>18.074571565349743</v>
      </c>
      <c r="BI72">
        <v>18.171647037370896</v>
      </c>
      <c r="BJ72">
        <v>17.761030492103671</v>
      </c>
      <c r="BK72">
        <v>17.612236600627643</v>
      </c>
      <c r="BL72">
        <v>18.313623779985086</v>
      </c>
      <c r="BM72">
        <v>18.122495634499455</v>
      </c>
      <c r="BN72">
        <v>17.392035590449588</v>
      </c>
      <c r="BO72">
        <v>17.014293150274774</v>
      </c>
      <c r="BP72">
        <v>17.903494074785208</v>
      </c>
      <c r="BQ72">
        <v>18.392575136237717</v>
      </c>
      <c r="BU72" s="2">
        <v>17</v>
      </c>
      <c r="BV72" s="7">
        <v>18.701849383698086</v>
      </c>
    </row>
    <row r="73" spans="2:74" x14ac:dyDescent="0.25">
      <c r="B73" s="2">
        <v>18</v>
      </c>
      <c r="C73">
        <v>148.15136000000001</v>
      </c>
      <c r="D73">
        <v>152</v>
      </c>
      <c r="E73">
        <v>150.42000000000002</v>
      </c>
      <c r="F73">
        <v>0</v>
      </c>
      <c r="G73">
        <v>0</v>
      </c>
      <c r="H73">
        <v>155</v>
      </c>
      <c r="I73">
        <v>155</v>
      </c>
      <c r="J73">
        <v>372.88333333333327</v>
      </c>
      <c r="K73">
        <v>372.88333333333327</v>
      </c>
      <c r="L73">
        <v>300</v>
      </c>
      <c r="M73">
        <v>310</v>
      </c>
      <c r="N73">
        <v>316.88333333333316</v>
      </c>
      <c r="P73" s="2">
        <v>18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155</v>
      </c>
      <c r="AF73">
        <v>155</v>
      </c>
      <c r="AG73">
        <v>0</v>
      </c>
      <c r="AH73">
        <v>372.88333333333327</v>
      </c>
      <c r="AI73">
        <v>0</v>
      </c>
      <c r="AJ73">
        <v>0</v>
      </c>
      <c r="AK73">
        <v>372.88333333333327</v>
      </c>
      <c r="AL73">
        <v>300</v>
      </c>
      <c r="AM73">
        <v>626.88333333333321</v>
      </c>
      <c r="AN73">
        <v>0</v>
      </c>
      <c r="AP73" s="2">
        <v>18</v>
      </c>
      <c r="AQ73" s="7">
        <v>1982.6499999999996</v>
      </c>
      <c r="AS73" s="2">
        <v>18</v>
      </c>
      <c r="AT73">
        <v>20.086405678730525</v>
      </c>
      <c r="AU73">
        <v>20.276605443661694</v>
      </c>
      <c r="AV73">
        <v>19.811678169009689</v>
      </c>
      <c r="AW73">
        <v>21.080864290171462</v>
      </c>
      <c r="AX73">
        <v>20.781181884530245</v>
      </c>
      <c r="AY73">
        <v>21.09729020906218</v>
      </c>
      <c r="AZ73">
        <v>21.460983488633953</v>
      </c>
      <c r="BA73">
        <v>21.717404837768843</v>
      </c>
      <c r="BB73">
        <v>20.780956985877378</v>
      </c>
      <c r="BC73">
        <v>20.86001865085078</v>
      </c>
      <c r="BD73">
        <v>20.726149002628649</v>
      </c>
      <c r="BE73">
        <v>20.679745515607411</v>
      </c>
      <c r="BF73">
        <v>20.713840922376303</v>
      </c>
      <c r="BG73">
        <v>20.205190332907843</v>
      </c>
      <c r="BH73">
        <v>19.4224</v>
      </c>
      <c r="BI73">
        <v>19.520328232742585</v>
      </c>
      <c r="BJ73">
        <v>19.081348883983068</v>
      </c>
      <c r="BK73">
        <v>18.922503323536993</v>
      </c>
      <c r="BL73">
        <v>19.619810349505912</v>
      </c>
      <c r="BM73">
        <v>19.835111887479712</v>
      </c>
      <c r="BN73">
        <v>18.686881006127095</v>
      </c>
      <c r="BO73">
        <v>18.280258090162484</v>
      </c>
      <c r="BP73">
        <v>19.568612288195133</v>
      </c>
      <c r="BQ73">
        <v>19.78840866468019</v>
      </c>
      <c r="BU73" s="2">
        <v>18</v>
      </c>
      <c r="BV73" s="7">
        <v>20.125165755759586</v>
      </c>
    </row>
    <row r="74" spans="2:74" x14ac:dyDescent="0.25">
      <c r="B74" s="2">
        <v>19</v>
      </c>
      <c r="C74">
        <v>152</v>
      </c>
      <c r="D74">
        <v>151.71424000000002</v>
      </c>
      <c r="E74">
        <v>139.95280173515184</v>
      </c>
      <c r="F74">
        <v>0</v>
      </c>
      <c r="G74">
        <v>0</v>
      </c>
      <c r="H74">
        <v>155</v>
      </c>
      <c r="I74">
        <v>155</v>
      </c>
      <c r="J74">
        <v>400</v>
      </c>
      <c r="K74">
        <v>400</v>
      </c>
      <c r="L74">
        <v>300</v>
      </c>
      <c r="M74">
        <v>310</v>
      </c>
      <c r="N74">
        <v>350</v>
      </c>
      <c r="P74" s="2">
        <v>19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155</v>
      </c>
      <c r="AF74">
        <v>155</v>
      </c>
      <c r="AG74">
        <v>0</v>
      </c>
      <c r="AH74">
        <v>400</v>
      </c>
      <c r="AI74">
        <v>0</v>
      </c>
      <c r="AJ74">
        <v>0</v>
      </c>
      <c r="AK74">
        <v>400</v>
      </c>
      <c r="AL74">
        <v>300</v>
      </c>
      <c r="AM74">
        <v>660</v>
      </c>
      <c r="AN74">
        <v>0</v>
      </c>
      <c r="AP74" s="2">
        <v>19</v>
      </c>
      <c r="AQ74" s="7">
        <v>2070</v>
      </c>
      <c r="AS74" s="2">
        <v>19</v>
      </c>
      <c r="AT74">
        <v>18.584634181450966</v>
      </c>
      <c r="AU74">
        <v>18.758044742534651</v>
      </c>
      <c r="AV74">
        <v>18.374641365493158</v>
      </c>
      <c r="AW74">
        <v>19.492927063051269</v>
      </c>
      <c r="AX74">
        <v>19.2254</v>
      </c>
      <c r="AY74">
        <v>19.493805260042073</v>
      </c>
      <c r="AZ74">
        <v>19.829699999999999</v>
      </c>
      <c r="BA74">
        <v>20.066630354549361</v>
      </c>
      <c r="BB74">
        <v>19.208303233785823</v>
      </c>
      <c r="BC74">
        <v>19.267475614883697</v>
      </c>
      <c r="BD74">
        <v>19.165601507875298</v>
      </c>
      <c r="BE74">
        <v>19.065125791500769</v>
      </c>
      <c r="BF74">
        <v>19.096874126884877</v>
      </c>
      <c r="BG74">
        <v>18.748683192603053</v>
      </c>
      <c r="BH74">
        <v>18.102532809095582</v>
      </c>
      <c r="BI74">
        <v>18.203132354895885</v>
      </c>
      <c r="BJ74">
        <v>17.790688166495045</v>
      </c>
      <c r="BK74">
        <v>17.64111255929323</v>
      </c>
      <c r="BL74">
        <v>18.348056074090362</v>
      </c>
      <c r="BM74">
        <v>18.158987849319772</v>
      </c>
      <c r="BN74">
        <v>17.420043024421986</v>
      </c>
      <c r="BO74">
        <v>17.042092409608699</v>
      </c>
      <c r="BP74">
        <v>17.940891387774631</v>
      </c>
      <c r="BQ74">
        <v>18.408194898464764</v>
      </c>
      <c r="BU74" s="2">
        <v>19</v>
      </c>
      <c r="BV74" s="7">
        <v>18.643065748671457</v>
      </c>
    </row>
    <row r="75" spans="2:74" x14ac:dyDescent="0.25">
      <c r="B75" s="2">
        <v>20</v>
      </c>
      <c r="C75">
        <v>152</v>
      </c>
      <c r="D75">
        <v>152</v>
      </c>
      <c r="E75">
        <v>110.13801179505442</v>
      </c>
      <c r="F75">
        <v>0</v>
      </c>
      <c r="G75">
        <v>0</v>
      </c>
      <c r="H75">
        <v>155</v>
      </c>
      <c r="I75">
        <v>155</v>
      </c>
      <c r="J75">
        <v>400</v>
      </c>
      <c r="K75">
        <v>400</v>
      </c>
      <c r="L75">
        <v>300</v>
      </c>
      <c r="M75">
        <v>310</v>
      </c>
      <c r="N75">
        <v>350</v>
      </c>
      <c r="P75" s="2">
        <v>20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155</v>
      </c>
      <c r="AF75">
        <v>155</v>
      </c>
      <c r="AG75">
        <v>0</v>
      </c>
      <c r="AH75">
        <v>400</v>
      </c>
      <c r="AI75">
        <v>0</v>
      </c>
      <c r="AJ75">
        <v>0</v>
      </c>
      <c r="AK75">
        <v>400</v>
      </c>
      <c r="AL75">
        <v>300</v>
      </c>
      <c r="AM75">
        <v>660</v>
      </c>
      <c r="AN75">
        <v>0</v>
      </c>
      <c r="AP75" s="2">
        <v>20</v>
      </c>
      <c r="AQ75" s="7">
        <v>2070</v>
      </c>
      <c r="AS75" s="2">
        <v>20</v>
      </c>
      <c r="AT75">
        <v>17.393342401945322</v>
      </c>
      <c r="AU75">
        <v>17.5419741211666</v>
      </c>
      <c r="AV75">
        <v>17.057683126395148</v>
      </c>
      <c r="AW75">
        <v>18.145062028185563</v>
      </c>
      <c r="AX75">
        <v>18.139047529864474</v>
      </c>
      <c r="AY75">
        <v>18.158934424415396</v>
      </c>
      <c r="AZ75">
        <v>19.208220000000001</v>
      </c>
      <c r="BA75">
        <v>18.981425052644507</v>
      </c>
      <c r="BB75">
        <v>17.812835937583515</v>
      </c>
      <c r="BC75">
        <v>17.926585106554384</v>
      </c>
      <c r="BD75">
        <v>17.828135535575697</v>
      </c>
      <c r="BE75">
        <v>17.702189826273532</v>
      </c>
      <c r="BF75">
        <v>17.738041588164403</v>
      </c>
      <c r="BG75">
        <v>17.489018715457199</v>
      </c>
      <c r="BH75">
        <v>16.745566510517264</v>
      </c>
      <c r="BI75">
        <v>16.832415093698852</v>
      </c>
      <c r="BJ75">
        <v>16.453082510847167</v>
      </c>
      <c r="BK75">
        <v>16.315734248930198</v>
      </c>
      <c r="BL75">
        <v>16.983174549254031</v>
      </c>
      <c r="BM75">
        <v>16.823170383031297</v>
      </c>
      <c r="BN75">
        <v>16.112207701985316</v>
      </c>
      <c r="BO75">
        <v>15.761895856034201</v>
      </c>
      <c r="BP75">
        <v>16.629462308328606</v>
      </c>
      <c r="BQ75">
        <v>17.051937452682893</v>
      </c>
      <c r="BU75" s="2">
        <v>20</v>
      </c>
      <c r="BV75" s="7">
        <v>17.367964250397318</v>
      </c>
    </row>
    <row r="76" spans="2:74" x14ac:dyDescent="0.25">
      <c r="B76" s="2">
        <v>21</v>
      </c>
      <c r="C76">
        <v>152</v>
      </c>
      <c r="D76">
        <v>150.73839999999998</v>
      </c>
      <c r="E76">
        <v>112.04192499999999</v>
      </c>
      <c r="F76">
        <v>0</v>
      </c>
      <c r="G76">
        <v>0</v>
      </c>
      <c r="H76">
        <v>155</v>
      </c>
      <c r="I76">
        <v>155</v>
      </c>
      <c r="J76">
        <v>357.94333333333338</v>
      </c>
      <c r="K76">
        <v>357.94333333333338</v>
      </c>
      <c r="L76">
        <v>300</v>
      </c>
      <c r="M76">
        <v>310</v>
      </c>
      <c r="N76">
        <v>301.94333333333333</v>
      </c>
      <c r="P76" s="2">
        <v>21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155</v>
      </c>
      <c r="AF76">
        <v>155</v>
      </c>
      <c r="AG76">
        <v>0</v>
      </c>
      <c r="AH76">
        <v>357.94333333333338</v>
      </c>
      <c r="AI76">
        <v>0</v>
      </c>
      <c r="AJ76">
        <v>0</v>
      </c>
      <c r="AK76">
        <v>357.94333333333338</v>
      </c>
      <c r="AL76">
        <v>300</v>
      </c>
      <c r="AM76">
        <v>611.94333333333338</v>
      </c>
      <c r="AN76">
        <v>0</v>
      </c>
      <c r="AP76" s="2">
        <v>21</v>
      </c>
      <c r="AQ76" s="7">
        <v>1937.8300000000002</v>
      </c>
      <c r="AS76" s="2">
        <v>21</v>
      </c>
      <c r="AT76">
        <v>17.731066677475042</v>
      </c>
      <c r="AU76">
        <v>17.909266328462092</v>
      </c>
      <c r="AV76">
        <v>17.767584061313325</v>
      </c>
      <c r="AW76">
        <v>18.684032007417848</v>
      </c>
      <c r="AX76">
        <v>18.382697264080907</v>
      </c>
      <c r="AY76">
        <v>18.686292252219673</v>
      </c>
      <c r="AZ76">
        <v>19.40907</v>
      </c>
      <c r="BA76">
        <v>19.276924514432338</v>
      </c>
      <c r="BB76">
        <v>18.469693934516876</v>
      </c>
      <c r="BC76">
        <v>18.491902078121505</v>
      </c>
      <c r="BD76">
        <v>18.423320520474896</v>
      </c>
      <c r="BE76">
        <v>18.324100479002936</v>
      </c>
      <c r="BF76">
        <v>18.35870053444582</v>
      </c>
      <c r="BG76">
        <v>18.033492153629929</v>
      </c>
      <c r="BH76">
        <v>17.4343182407505</v>
      </c>
      <c r="BI76">
        <v>17.523884446593847</v>
      </c>
      <c r="BJ76">
        <v>17.129251765474461</v>
      </c>
      <c r="BK76">
        <v>16.986394000000001</v>
      </c>
      <c r="BL76">
        <v>17.657351843158164</v>
      </c>
      <c r="BM76">
        <v>17.469984146809125</v>
      </c>
      <c r="BN76">
        <v>16.774630019023309</v>
      </c>
      <c r="BO76">
        <v>16.409814432970201</v>
      </c>
      <c r="BP76">
        <v>17.257149330970389</v>
      </c>
      <c r="BQ76">
        <v>17.756540611380629</v>
      </c>
      <c r="BU76" s="2">
        <v>21</v>
      </c>
      <c r="BV76" s="7">
        <v>17.931144235113493</v>
      </c>
    </row>
    <row r="77" spans="2:74" x14ac:dyDescent="0.25">
      <c r="B77" s="2">
        <v>22</v>
      </c>
      <c r="C77">
        <v>152</v>
      </c>
      <c r="D77">
        <v>150.33256</v>
      </c>
      <c r="E77">
        <v>77.482500000000002</v>
      </c>
      <c r="F77">
        <v>0</v>
      </c>
      <c r="G77">
        <v>0</v>
      </c>
      <c r="H77">
        <v>155</v>
      </c>
      <c r="I77">
        <v>155</v>
      </c>
      <c r="J77">
        <v>329.23511627906987</v>
      </c>
      <c r="K77">
        <v>329.23511627906987</v>
      </c>
      <c r="L77">
        <v>300</v>
      </c>
      <c r="M77">
        <v>289.30465116279078</v>
      </c>
      <c r="N77">
        <v>273.23511627906981</v>
      </c>
      <c r="P77" s="2">
        <v>22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155</v>
      </c>
      <c r="AF77">
        <v>155</v>
      </c>
      <c r="AG77">
        <v>0</v>
      </c>
      <c r="AH77">
        <v>329.23511627906987</v>
      </c>
      <c r="AI77">
        <v>0</v>
      </c>
      <c r="AJ77">
        <v>0</v>
      </c>
      <c r="AK77">
        <v>329.23511627906987</v>
      </c>
      <c r="AL77">
        <v>300</v>
      </c>
      <c r="AM77">
        <v>562.53976744186059</v>
      </c>
      <c r="AN77">
        <v>0</v>
      </c>
      <c r="AP77" s="2">
        <v>22</v>
      </c>
      <c r="AQ77" s="7">
        <v>1831.0100000000004</v>
      </c>
      <c r="AS77" s="2">
        <v>22</v>
      </c>
      <c r="AT77">
        <v>17.160924803099032</v>
      </c>
      <c r="AU77">
        <v>17.332949351059654</v>
      </c>
      <c r="AV77">
        <v>17.185314253636811</v>
      </c>
      <c r="AW77">
        <v>18.070587998273581</v>
      </c>
      <c r="AX77">
        <v>17.798984707284333</v>
      </c>
      <c r="AY77">
        <v>18.096955531503532</v>
      </c>
      <c r="AZ77">
        <v>19.440198965192568</v>
      </c>
      <c r="BA77">
        <v>19.210664999999999</v>
      </c>
      <c r="BB77">
        <v>17.853574843290147</v>
      </c>
      <c r="BC77">
        <v>17.912308708568954</v>
      </c>
      <c r="BD77">
        <v>17.826551896393735</v>
      </c>
      <c r="BE77">
        <v>17.730715690986425</v>
      </c>
      <c r="BF77">
        <v>17.763931900207652</v>
      </c>
      <c r="BG77">
        <v>17.448645493961887</v>
      </c>
      <c r="BH77">
        <v>16.867465075399476</v>
      </c>
      <c r="BI77">
        <v>16.954590106777538</v>
      </c>
      <c r="BJ77">
        <v>16.572621925585661</v>
      </c>
      <c r="BK77">
        <v>16.434332000000001</v>
      </c>
      <c r="BL77">
        <v>17.084110890118055</v>
      </c>
      <c r="BM77">
        <v>16.903174807525708</v>
      </c>
      <c r="BN77">
        <v>16.229379553108082</v>
      </c>
      <c r="BO77">
        <v>15.876477960988916</v>
      </c>
      <c r="BP77">
        <v>16.697439458309734</v>
      </c>
      <c r="BQ77">
        <v>17.177419456297656</v>
      </c>
      <c r="BU77" s="2">
        <v>22</v>
      </c>
      <c r="BV77" s="7">
        <v>17.401221682398713</v>
      </c>
    </row>
    <row r="78" spans="2:74" x14ac:dyDescent="0.25">
      <c r="B78" s="2">
        <v>23</v>
      </c>
      <c r="C78">
        <v>152</v>
      </c>
      <c r="D78">
        <v>150.34016</v>
      </c>
      <c r="E78">
        <v>0</v>
      </c>
      <c r="F78">
        <v>0</v>
      </c>
      <c r="G78">
        <v>0</v>
      </c>
      <c r="H78">
        <v>108.5</v>
      </c>
      <c r="I78">
        <v>108.5</v>
      </c>
      <c r="J78">
        <v>200</v>
      </c>
      <c r="K78">
        <v>357.69000000000011</v>
      </c>
      <c r="L78">
        <v>300</v>
      </c>
      <c r="M78">
        <v>217</v>
      </c>
      <c r="N78">
        <v>240</v>
      </c>
      <c r="P78" s="2">
        <v>23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108.5</v>
      </c>
      <c r="AF78">
        <v>108.5</v>
      </c>
      <c r="AG78">
        <v>0</v>
      </c>
      <c r="AH78">
        <v>200</v>
      </c>
      <c r="AI78">
        <v>0</v>
      </c>
      <c r="AJ78">
        <v>0</v>
      </c>
      <c r="AK78">
        <v>357.69000000000011</v>
      </c>
      <c r="AL78">
        <v>300</v>
      </c>
      <c r="AM78">
        <v>457</v>
      </c>
      <c r="AN78">
        <v>0</v>
      </c>
      <c r="AP78" s="2">
        <v>23</v>
      </c>
      <c r="AQ78" s="7">
        <v>1531.69</v>
      </c>
      <c r="AS78" s="2">
        <v>23</v>
      </c>
      <c r="AT78">
        <v>18.438750975751098</v>
      </c>
      <c r="AU78">
        <v>18.624677230978715</v>
      </c>
      <c r="AV78">
        <v>18.457350192410711</v>
      </c>
      <c r="AW78">
        <v>19.432372430436263</v>
      </c>
      <c r="AX78">
        <v>19.12045770952858</v>
      </c>
      <c r="AY78">
        <v>19.438659459549282</v>
      </c>
      <c r="AZ78">
        <v>21.697575770012484</v>
      </c>
      <c r="BA78">
        <v>20.796595067880688</v>
      </c>
      <c r="BB78">
        <v>19.21102681532582</v>
      </c>
      <c r="BC78">
        <v>19.238226079083752</v>
      </c>
      <c r="BD78">
        <v>19.120900376129484</v>
      </c>
      <c r="BE78">
        <v>19.116434252951365</v>
      </c>
      <c r="BF78">
        <v>19.012830236503916</v>
      </c>
      <c r="BG78">
        <v>18.707059576854562</v>
      </c>
      <c r="BH78">
        <v>18.076405966415138</v>
      </c>
      <c r="BI78">
        <v>18.165631006180536</v>
      </c>
      <c r="BJ78">
        <v>17.757750812619641</v>
      </c>
      <c r="BK78">
        <v>17.610226743770433</v>
      </c>
      <c r="BL78">
        <v>18.292750000000002</v>
      </c>
      <c r="BM78">
        <v>18.524882752591026</v>
      </c>
      <c r="BN78">
        <v>17.391233193677479</v>
      </c>
      <c r="BO78">
        <v>17.012575992707553</v>
      </c>
      <c r="BP78">
        <v>18.293289875467142</v>
      </c>
      <c r="BQ78">
        <v>18.42434028489771</v>
      </c>
      <c r="BU78" s="2">
        <v>23</v>
      </c>
      <c r="BV78" s="7">
        <v>18.748416783405144</v>
      </c>
    </row>
    <row r="79" spans="2:74" x14ac:dyDescent="0.25">
      <c r="B79" s="2">
        <v>24</v>
      </c>
      <c r="C79">
        <v>119.70455999999999</v>
      </c>
      <c r="D79">
        <v>146.70720791360657</v>
      </c>
      <c r="E79">
        <v>0</v>
      </c>
      <c r="F79">
        <v>0</v>
      </c>
      <c r="G79">
        <v>0</v>
      </c>
      <c r="H79">
        <v>155</v>
      </c>
      <c r="I79">
        <v>155</v>
      </c>
      <c r="J79">
        <v>255.25627906976746</v>
      </c>
      <c r="K79">
        <v>255.25627906976743</v>
      </c>
      <c r="L79">
        <v>300</v>
      </c>
      <c r="M79">
        <v>222.05116279069765</v>
      </c>
      <c r="N79">
        <v>199.25627906976743</v>
      </c>
      <c r="P79" s="2">
        <v>24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155</v>
      </c>
      <c r="AF79">
        <v>155</v>
      </c>
      <c r="AG79">
        <v>0</v>
      </c>
      <c r="AH79">
        <v>255.25627906976746</v>
      </c>
      <c r="AI79">
        <v>0</v>
      </c>
      <c r="AJ79">
        <v>0</v>
      </c>
      <c r="AK79">
        <v>255.25627906976743</v>
      </c>
      <c r="AL79">
        <v>300</v>
      </c>
      <c r="AM79">
        <v>421.30744186046508</v>
      </c>
      <c r="AN79">
        <v>0</v>
      </c>
      <c r="AP79" s="2">
        <v>24</v>
      </c>
      <c r="AQ79" s="9">
        <v>1541.8200000000002</v>
      </c>
      <c r="AS79" s="2">
        <v>24</v>
      </c>
      <c r="AT79">
        <v>15.444773244743461</v>
      </c>
      <c r="AU79">
        <v>15.310439000000001</v>
      </c>
      <c r="AV79">
        <v>15.354681954713049</v>
      </c>
      <c r="AW79">
        <v>16.057650346523342</v>
      </c>
      <c r="AX79">
        <v>15.948337824520227</v>
      </c>
      <c r="AY79">
        <v>16.105410241055996</v>
      </c>
      <c r="AZ79">
        <v>18.012046495799932</v>
      </c>
      <c r="BA79">
        <v>17.264105505956945</v>
      </c>
      <c r="BB79">
        <v>15.941034400192164</v>
      </c>
      <c r="BC79">
        <v>15.977265515138797</v>
      </c>
      <c r="BD79">
        <v>15.876382278514933</v>
      </c>
      <c r="BE79">
        <v>15.871948281721878</v>
      </c>
      <c r="BF79">
        <v>15.787065591683707</v>
      </c>
      <c r="BG79">
        <v>15.535812972979985</v>
      </c>
      <c r="BH79">
        <v>15.01829844391891</v>
      </c>
      <c r="BI79">
        <v>15.090384266114295</v>
      </c>
      <c r="BJ79">
        <v>14.752230464837861</v>
      </c>
      <c r="BK79">
        <v>14.629998239220281</v>
      </c>
      <c r="BL79">
        <v>15.194287526736257</v>
      </c>
      <c r="BM79">
        <v>15.385562735734455</v>
      </c>
      <c r="BN79">
        <v>14.448373171360931</v>
      </c>
      <c r="BO79">
        <v>14.133548010310816</v>
      </c>
      <c r="BP79">
        <v>15.192370281794874</v>
      </c>
      <c r="BQ79">
        <v>15.315146791562952</v>
      </c>
      <c r="BU79" s="2">
        <v>24</v>
      </c>
      <c r="BV79" s="9">
        <v>15.568631399380669</v>
      </c>
    </row>
    <row r="81" spans="1:74" x14ac:dyDescent="0.25">
      <c r="A81">
        <v>4</v>
      </c>
      <c r="B81" s="1" t="s">
        <v>0</v>
      </c>
      <c r="C81" s="2">
        <v>1</v>
      </c>
      <c r="D81" s="2">
        <v>2</v>
      </c>
      <c r="E81" s="2">
        <v>3</v>
      </c>
      <c r="F81" s="2">
        <v>4</v>
      </c>
      <c r="G81" s="2">
        <v>5</v>
      </c>
      <c r="H81" s="2">
        <v>6</v>
      </c>
      <c r="I81" s="2">
        <v>7</v>
      </c>
      <c r="J81" s="2">
        <v>8</v>
      </c>
      <c r="K81" s="2">
        <v>9</v>
      </c>
      <c r="L81" s="2">
        <v>10</v>
      </c>
      <c r="M81" s="2">
        <v>11</v>
      </c>
      <c r="N81" s="2">
        <v>12</v>
      </c>
      <c r="P81" s="1" t="s">
        <v>12</v>
      </c>
      <c r="Q81" s="2">
        <v>1</v>
      </c>
      <c r="R81" s="2">
        <v>2</v>
      </c>
      <c r="S81" s="2">
        <v>3</v>
      </c>
      <c r="T81" s="2">
        <v>4</v>
      </c>
      <c r="U81" s="2">
        <v>5</v>
      </c>
      <c r="V81" s="2">
        <v>6</v>
      </c>
      <c r="W81" s="2">
        <v>7</v>
      </c>
      <c r="X81" s="2">
        <v>8</v>
      </c>
      <c r="Y81" s="2">
        <v>9</v>
      </c>
      <c r="Z81" s="2">
        <v>10</v>
      </c>
      <c r="AA81" s="2">
        <v>11</v>
      </c>
      <c r="AB81" s="2">
        <v>12</v>
      </c>
      <c r="AC81" s="2">
        <v>13</v>
      </c>
      <c r="AD81" s="2">
        <v>14</v>
      </c>
      <c r="AE81" s="2">
        <v>15</v>
      </c>
      <c r="AF81" s="2">
        <v>16</v>
      </c>
      <c r="AG81" s="2">
        <v>17</v>
      </c>
      <c r="AH81" s="2">
        <v>18</v>
      </c>
      <c r="AI81" s="2">
        <v>19</v>
      </c>
      <c r="AJ81" s="2">
        <v>20</v>
      </c>
      <c r="AK81" s="2">
        <v>21</v>
      </c>
      <c r="AL81" s="2">
        <v>22</v>
      </c>
      <c r="AM81" s="2">
        <v>23</v>
      </c>
      <c r="AN81" s="2">
        <v>24</v>
      </c>
      <c r="AP81" s="1" t="s">
        <v>0</v>
      </c>
      <c r="AQ81" s="2" t="s">
        <v>1</v>
      </c>
      <c r="AS81" s="1" t="s">
        <v>12</v>
      </c>
      <c r="AT81" s="2">
        <v>1</v>
      </c>
      <c r="AU81" s="2">
        <v>2</v>
      </c>
      <c r="AV81" s="2">
        <v>3</v>
      </c>
      <c r="AW81" s="2">
        <v>4</v>
      </c>
      <c r="AX81" s="2">
        <v>5</v>
      </c>
      <c r="AY81" s="2">
        <v>6</v>
      </c>
      <c r="AZ81" s="2">
        <v>7</v>
      </c>
      <c r="BA81" s="2">
        <v>8</v>
      </c>
      <c r="BB81" s="2">
        <v>9</v>
      </c>
      <c r="BC81" s="2">
        <v>10</v>
      </c>
      <c r="BD81" s="2">
        <v>11</v>
      </c>
      <c r="BE81" s="2">
        <v>12</v>
      </c>
      <c r="BF81" s="2">
        <v>13</v>
      </c>
      <c r="BG81" s="2">
        <v>14</v>
      </c>
      <c r="BH81" s="2">
        <v>15</v>
      </c>
      <c r="BI81" s="2">
        <v>16</v>
      </c>
      <c r="BJ81" s="2">
        <v>17</v>
      </c>
      <c r="BK81" s="2">
        <v>18</v>
      </c>
      <c r="BL81" s="2">
        <v>19</v>
      </c>
      <c r="BM81" s="2">
        <v>20</v>
      </c>
      <c r="BN81" s="2">
        <v>21</v>
      </c>
      <c r="BO81" s="2">
        <v>22</v>
      </c>
      <c r="BP81" s="2">
        <v>23</v>
      </c>
      <c r="BQ81" s="2">
        <v>24</v>
      </c>
      <c r="BS81" s="1" t="s">
        <v>5</v>
      </c>
      <c r="BT81">
        <v>568818.1236138494</v>
      </c>
      <c r="BU81" s="1" t="s">
        <v>0</v>
      </c>
      <c r="BV81" s="2" t="s">
        <v>1</v>
      </c>
    </row>
    <row r="82" spans="1:74" x14ac:dyDescent="0.25">
      <c r="B82" s="2">
        <v>1</v>
      </c>
      <c r="C82">
        <v>60.8</v>
      </c>
      <c r="D82">
        <v>60.8</v>
      </c>
      <c r="E82">
        <v>0</v>
      </c>
      <c r="F82">
        <v>0</v>
      </c>
      <c r="G82">
        <v>0</v>
      </c>
      <c r="H82">
        <v>0</v>
      </c>
      <c r="I82">
        <v>108.5</v>
      </c>
      <c r="J82">
        <v>200</v>
      </c>
      <c r="K82">
        <v>200</v>
      </c>
      <c r="L82">
        <v>300</v>
      </c>
      <c r="M82">
        <v>277.90000000000003</v>
      </c>
      <c r="N82">
        <v>260.69</v>
      </c>
      <c r="P82" s="2">
        <v>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108.5</v>
      </c>
      <c r="AG82">
        <v>0</v>
      </c>
      <c r="AH82">
        <v>200</v>
      </c>
      <c r="AI82">
        <v>0</v>
      </c>
      <c r="AJ82">
        <v>0</v>
      </c>
      <c r="AK82">
        <v>200</v>
      </c>
      <c r="AL82">
        <v>300</v>
      </c>
      <c r="AM82">
        <v>538.59</v>
      </c>
      <c r="AN82">
        <v>0</v>
      </c>
      <c r="AP82" s="2">
        <v>1</v>
      </c>
      <c r="AQ82" s="4">
        <v>1347.0900000000001</v>
      </c>
      <c r="AS82" s="2">
        <v>1</v>
      </c>
      <c r="AT82">
        <v>21.581774151288247</v>
      </c>
      <c r="AU82">
        <v>21.779562262709614</v>
      </c>
      <c r="AV82">
        <v>20.8454376883398</v>
      </c>
      <c r="AW82">
        <v>21.933898057347449</v>
      </c>
      <c r="AX82">
        <v>21.885683311461253</v>
      </c>
      <c r="AY82">
        <v>21.939019195665537</v>
      </c>
      <c r="AZ82">
        <v>23.256647871467614</v>
      </c>
      <c r="BA82">
        <v>22.98205239985834</v>
      </c>
      <c r="BB82">
        <v>21.593276848984377</v>
      </c>
      <c r="BC82">
        <v>21.678311762107995</v>
      </c>
      <c r="BD82">
        <v>21.514871439310095</v>
      </c>
      <c r="BE82">
        <v>21.505583105340861</v>
      </c>
      <c r="BF82">
        <v>21.329251519977419</v>
      </c>
      <c r="BG82">
        <v>21.100358542402187</v>
      </c>
      <c r="BH82">
        <v>20.455210000000001</v>
      </c>
      <c r="BI82">
        <v>20.560376186585497</v>
      </c>
      <c r="BJ82">
        <v>20.097335940742791</v>
      </c>
      <c r="BK82">
        <v>19.92971164573353</v>
      </c>
      <c r="BL82">
        <v>20.739895636918341</v>
      </c>
      <c r="BM82">
        <v>20.540356220399296</v>
      </c>
      <c r="BN82">
        <v>19.681242132934027</v>
      </c>
      <c r="BO82">
        <v>19.253222944624618</v>
      </c>
      <c r="BP82">
        <v>20.301544904311143</v>
      </c>
      <c r="BQ82">
        <v>20.832958134048976</v>
      </c>
      <c r="BU82" s="2">
        <v>1</v>
      </c>
      <c r="BV82" s="4">
        <v>21.138232579273289</v>
      </c>
    </row>
    <row r="83" spans="1:74" x14ac:dyDescent="0.25">
      <c r="B83" s="2">
        <v>2</v>
      </c>
      <c r="C83">
        <v>150.01488000000001</v>
      </c>
      <c r="D83">
        <v>149.40232</v>
      </c>
      <c r="E83">
        <v>0</v>
      </c>
      <c r="F83">
        <v>0</v>
      </c>
      <c r="G83">
        <v>0</v>
      </c>
      <c r="H83">
        <v>0</v>
      </c>
      <c r="I83">
        <v>155</v>
      </c>
      <c r="J83">
        <v>226.26744186046511</v>
      </c>
      <c r="K83">
        <v>226.26744186046511</v>
      </c>
      <c r="L83">
        <v>300</v>
      </c>
      <c r="M83">
        <v>195.69767441860466</v>
      </c>
      <c r="N83">
        <v>170.26744186046506</v>
      </c>
      <c r="P83" s="2">
        <v>2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155</v>
      </c>
      <c r="AG83">
        <v>0</v>
      </c>
      <c r="AH83">
        <v>226.26744186046511</v>
      </c>
      <c r="AI83">
        <v>0</v>
      </c>
      <c r="AJ83">
        <v>0</v>
      </c>
      <c r="AK83">
        <v>226.26744186046511</v>
      </c>
      <c r="AL83">
        <v>300</v>
      </c>
      <c r="AM83">
        <v>365.96511627906972</v>
      </c>
      <c r="AN83">
        <v>0</v>
      </c>
      <c r="AP83" s="2">
        <v>2</v>
      </c>
      <c r="AQ83" s="7">
        <v>1273.5</v>
      </c>
      <c r="AS83" s="2">
        <v>2</v>
      </c>
      <c r="AT83">
        <v>18.411566180399781</v>
      </c>
      <c r="AU83">
        <v>18.594104371474995</v>
      </c>
      <c r="AV83">
        <v>18.699779219296321</v>
      </c>
      <c r="AW83">
        <v>19.276565254923021</v>
      </c>
      <c r="AX83">
        <v>19.180964276549087</v>
      </c>
      <c r="AY83">
        <v>19.548955915328634</v>
      </c>
      <c r="AZ83">
        <v>21.896278098686935</v>
      </c>
      <c r="BA83">
        <v>20.987046384299116</v>
      </c>
      <c r="BB83">
        <v>19.411126675324283</v>
      </c>
      <c r="BC83">
        <v>19.390237264434099</v>
      </c>
      <c r="BD83">
        <v>19.375894696336655</v>
      </c>
      <c r="BE83">
        <v>19.282715706541016</v>
      </c>
      <c r="BF83">
        <v>19.321454060001571</v>
      </c>
      <c r="BG83">
        <v>18.961193856075262</v>
      </c>
      <c r="BH83">
        <v>18.333180170002862</v>
      </c>
      <c r="BI83">
        <v>18.418851943068717</v>
      </c>
      <c r="BJ83">
        <v>18.006881596729428</v>
      </c>
      <c r="BK83">
        <v>17.858049999999999</v>
      </c>
      <c r="BL83">
        <v>18.542326212830393</v>
      </c>
      <c r="BM83">
        <v>18.772712145981437</v>
      </c>
      <c r="BN83">
        <v>17.636699900369688</v>
      </c>
      <c r="BO83">
        <v>17.252126388392895</v>
      </c>
      <c r="BP83">
        <v>18.53531725767359</v>
      </c>
      <c r="BQ83">
        <v>18.704393570011256</v>
      </c>
      <c r="BU83" s="2">
        <v>2</v>
      </c>
      <c r="BV83" s="7">
        <v>18.933267547697124</v>
      </c>
    </row>
    <row r="84" spans="1:74" x14ac:dyDescent="0.25">
      <c r="B84" s="2">
        <v>3</v>
      </c>
      <c r="C84">
        <v>151.78872000000001</v>
      </c>
      <c r="D84">
        <v>151.23543999999998</v>
      </c>
      <c r="E84">
        <v>0</v>
      </c>
      <c r="F84">
        <v>0</v>
      </c>
      <c r="G84">
        <v>0</v>
      </c>
      <c r="H84">
        <v>108.5</v>
      </c>
      <c r="I84">
        <v>151.12142857142862</v>
      </c>
      <c r="J84">
        <v>177.23357142857142</v>
      </c>
      <c r="K84">
        <v>177.23357142857142</v>
      </c>
      <c r="L84">
        <v>300</v>
      </c>
      <c r="M84">
        <v>151.12142857142862</v>
      </c>
      <c r="N84">
        <v>140</v>
      </c>
      <c r="P84" s="2">
        <v>3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108.5</v>
      </c>
      <c r="AF84">
        <v>151.12142857142862</v>
      </c>
      <c r="AG84">
        <v>0</v>
      </c>
      <c r="AH84">
        <v>177.23357142857142</v>
      </c>
      <c r="AI84">
        <v>0</v>
      </c>
      <c r="AJ84">
        <v>0</v>
      </c>
      <c r="AK84">
        <v>177.23357142857142</v>
      </c>
      <c r="AL84">
        <v>300</v>
      </c>
      <c r="AM84">
        <v>291.12142857142862</v>
      </c>
      <c r="AN84">
        <v>0</v>
      </c>
      <c r="AP84" s="2">
        <v>3</v>
      </c>
      <c r="AQ84" s="7">
        <v>1205.21</v>
      </c>
      <c r="AS84" s="2">
        <v>3</v>
      </c>
      <c r="AT84">
        <v>19.259548128766511</v>
      </c>
      <c r="AU84">
        <v>19.447495953061491</v>
      </c>
      <c r="AV84">
        <v>19.583323203077583</v>
      </c>
      <c r="AW84">
        <v>20.120372408583851</v>
      </c>
      <c r="AX84">
        <v>20.074505879079123</v>
      </c>
      <c r="AY84">
        <v>20.464538839532914</v>
      </c>
      <c r="AZ84">
        <v>21.783999999999999</v>
      </c>
      <c r="BA84">
        <v>21.526792349671542</v>
      </c>
      <c r="BB84">
        <v>20.227651545984692</v>
      </c>
      <c r="BC84">
        <v>20.303881159480511</v>
      </c>
      <c r="BD84">
        <v>20.184338667771577</v>
      </c>
      <c r="BE84">
        <v>20.163312277334562</v>
      </c>
      <c r="BF84">
        <v>20.311034744194785</v>
      </c>
      <c r="BG84">
        <v>19.745091390942054</v>
      </c>
      <c r="BH84">
        <v>19.310804596081105</v>
      </c>
      <c r="BI84">
        <v>19.412755598259224</v>
      </c>
      <c r="BJ84">
        <v>18.974677885465091</v>
      </c>
      <c r="BK84">
        <v>18.815995421851937</v>
      </c>
      <c r="BL84">
        <v>19.558529863693682</v>
      </c>
      <c r="BM84">
        <v>19.815731816952798</v>
      </c>
      <c r="BN84">
        <v>18.581009490498108</v>
      </c>
      <c r="BO84">
        <v>18.177234187491003</v>
      </c>
      <c r="BP84">
        <v>19.572956698123424</v>
      </c>
      <c r="BQ84">
        <v>19.657268478250359</v>
      </c>
      <c r="BU84" s="2">
        <v>3</v>
      </c>
      <c r="BV84" s="7">
        <v>19.794702107672833</v>
      </c>
    </row>
    <row r="85" spans="1:74" x14ac:dyDescent="0.25">
      <c r="B85" s="2">
        <v>4</v>
      </c>
      <c r="C85">
        <v>150.98160000000001</v>
      </c>
      <c r="D85">
        <v>152</v>
      </c>
      <c r="E85">
        <v>0</v>
      </c>
      <c r="F85">
        <v>0</v>
      </c>
      <c r="G85">
        <v>0</v>
      </c>
      <c r="H85">
        <v>137.15576923076924</v>
      </c>
      <c r="I85">
        <v>137.15576923076924</v>
      </c>
      <c r="J85">
        <v>161.8713461538461</v>
      </c>
      <c r="K85">
        <v>161.8713461538461</v>
      </c>
      <c r="L85">
        <v>300</v>
      </c>
      <c r="M85">
        <v>137.15576923076924</v>
      </c>
      <c r="N85">
        <v>140</v>
      </c>
      <c r="P85" s="2">
        <v>4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137.15576923076924</v>
      </c>
      <c r="AF85">
        <v>137.15576923076924</v>
      </c>
      <c r="AG85">
        <v>0</v>
      </c>
      <c r="AH85">
        <v>161.8713461538461</v>
      </c>
      <c r="AI85">
        <v>0</v>
      </c>
      <c r="AJ85">
        <v>0</v>
      </c>
      <c r="AK85">
        <v>161.8713461538461</v>
      </c>
      <c r="AL85">
        <v>300</v>
      </c>
      <c r="AM85">
        <v>277.15576923076924</v>
      </c>
      <c r="AN85">
        <v>0</v>
      </c>
      <c r="AP85" s="2">
        <v>4</v>
      </c>
      <c r="AQ85" s="7">
        <v>1175.21</v>
      </c>
      <c r="AS85" s="2">
        <v>4</v>
      </c>
      <c r="AT85">
        <v>19.249095099637753</v>
      </c>
      <c r="AU85">
        <v>19.436352060059765</v>
      </c>
      <c r="AV85">
        <v>19.591645087791139</v>
      </c>
      <c r="AW85">
        <v>20.107005832149028</v>
      </c>
      <c r="AX85">
        <v>20.059646932354706</v>
      </c>
      <c r="AY85">
        <v>20.447044913311878</v>
      </c>
      <c r="AZ85">
        <v>21.765739934456871</v>
      </c>
      <c r="BA85">
        <v>21.508747884043636</v>
      </c>
      <c r="BB85">
        <v>20.212720895983587</v>
      </c>
      <c r="BC85">
        <v>20.284800867602311</v>
      </c>
      <c r="BD85">
        <v>20.15674281562422</v>
      </c>
      <c r="BE85">
        <v>20.146483324112378</v>
      </c>
      <c r="BF85">
        <v>20.235276898352236</v>
      </c>
      <c r="BG85">
        <v>19.748514678499841</v>
      </c>
      <c r="BH85">
        <v>19.35275</v>
      </c>
      <c r="BI85">
        <v>19.458448725140656</v>
      </c>
      <c r="BJ85">
        <v>19.018173179518993</v>
      </c>
      <c r="BK85">
        <v>18.858569597143532</v>
      </c>
      <c r="BL85">
        <v>19.627481303593836</v>
      </c>
      <c r="BM85">
        <v>19.906367573780678</v>
      </c>
      <c r="BN85">
        <v>18.622521532472181</v>
      </c>
      <c r="BO85">
        <v>18.218262360874469</v>
      </c>
      <c r="BP85">
        <v>19.673909002014732</v>
      </c>
      <c r="BQ85">
        <v>19.686553420219255</v>
      </c>
      <c r="BU85" s="2">
        <v>4</v>
      </c>
      <c r="BV85" s="7">
        <v>19.807202246614072</v>
      </c>
    </row>
    <row r="86" spans="1:74" x14ac:dyDescent="0.25">
      <c r="B86" s="2">
        <v>5</v>
      </c>
      <c r="C86">
        <v>149.69111999999998</v>
      </c>
      <c r="D86">
        <v>149.77167999999998</v>
      </c>
      <c r="E86">
        <v>0</v>
      </c>
      <c r="F86">
        <v>0</v>
      </c>
      <c r="G86">
        <v>0</v>
      </c>
      <c r="H86">
        <v>138.93269230769229</v>
      </c>
      <c r="I86">
        <v>138.93269230769229</v>
      </c>
      <c r="J86">
        <v>163.82596153846154</v>
      </c>
      <c r="K86">
        <v>163.82596153846154</v>
      </c>
      <c r="L86">
        <v>300</v>
      </c>
      <c r="M86">
        <v>138.93269230769229</v>
      </c>
      <c r="N86">
        <v>140</v>
      </c>
      <c r="P86" s="2">
        <v>5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138.93269230769229</v>
      </c>
      <c r="AF86">
        <v>138.93269230769229</v>
      </c>
      <c r="AG86">
        <v>0</v>
      </c>
      <c r="AH86">
        <v>163.82596153846154</v>
      </c>
      <c r="AI86">
        <v>0</v>
      </c>
      <c r="AJ86">
        <v>0</v>
      </c>
      <c r="AK86">
        <v>163.82596153846154</v>
      </c>
      <c r="AL86">
        <v>300</v>
      </c>
      <c r="AM86">
        <v>278.93269230769226</v>
      </c>
      <c r="AN86">
        <v>0</v>
      </c>
      <c r="AP86" s="2">
        <v>5</v>
      </c>
      <c r="AQ86" s="7">
        <v>1184.45</v>
      </c>
      <c r="AS86" s="2">
        <v>5</v>
      </c>
      <c r="AT86">
        <v>19.029343249291195</v>
      </c>
      <c r="AU86">
        <v>19.215044577149222</v>
      </c>
      <c r="AV86">
        <v>19.349248315777281</v>
      </c>
      <c r="AW86">
        <v>19.879878297592445</v>
      </c>
      <c r="AX86">
        <v>19.83456</v>
      </c>
      <c r="AY86">
        <v>20.219930987594662</v>
      </c>
      <c r="AZ86">
        <v>21.523620937055835</v>
      </c>
      <c r="BA86">
        <v>21.269487629684349</v>
      </c>
      <c r="BB86">
        <v>19.985875152525978</v>
      </c>
      <c r="BC86">
        <v>20.06119361126003</v>
      </c>
      <c r="BD86">
        <v>19.943079983027658</v>
      </c>
      <c r="BE86">
        <v>19.922304916123455</v>
      </c>
      <c r="BF86">
        <v>20.068261690847397</v>
      </c>
      <c r="BG86">
        <v>19.509082926283565</v>
      </c>
      <c r="BH86">
        <v>19.079987060025957</v>
      </c>
      <c r="BI86">
        <v>19.18071946569227</v>
      </c>
      <c r="BJ86">
        <v>18.74787799345793</v>
      </c>
      <c r="BK86">
        <v>18.591092224261835</v>
      </c>
      <c r="BL86">
        <v>19.324751325386941</v>
      </c>
      <c r="BM86">
        <v>19.578879003784827</v>
      </c>
      <c r="BN86">
        <v>18.358915024849374</v>
      </c>
      <c r="BO86">
        <v>17.959965953711396</v>
      </c>
      <c r="BP86">
        <v>19.339005719235058</v>
      </c>
      <c r="BQ86">
        <v>19.422309740350592</v>
      </c>
      <c r="BU86" s="2">
        <v>5</v>
      </c>
      <c r="BV86" s="7">
        <v>19.558100657707048</v>
      </c>
    </row>
    <row r="87" spans="1:74" x14ac:dyDescent="0.25">
      <c r="B87" s="2">
        <v>6</v>
      </c>
      <c r="C87">
        <v>122.27996516676788</v>
      </c>
      <c r="D87">
        <v>150.72775999999999</v>
      </c>
      <c r="E87">
        <v>0</v>
      </c>
      <c r="F87">
        <v>0</v>
      </c>
      <c r="G87">
        <v>0</v>
      </c>
      <c r="H87">
        <v>155</v>
      </c>
      <c r="I87">
        <v>155</v>
      </c>
      <c r="J87">
        <v>227.17302325581394</v>
      </c>
      <c r="K87">
        <v>227.17302325581394</v>
      </c>
      <c r="L87">
        <v>300</v>
      </c>
      <c r="M87">
        <v>196.52093023255821</v>
      </c>
      <c r="N87">
        <v>171.17302325581392</v>
      </c>
      <c r="P87" s="2">
        <v>6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155</v>
      </c>
      <c r="AF87">
        <v>155</v>
      </c>
      <c r="AG87">
        <v>0</v>
      </c>
      <c r="AH87">
        <v>227.17302325581394</v>
      </c>
      <c r="AI87">
        <v>0</v>
      </c>
      <c r="AJ87">
        <v>0</v>
      </c>
      <c r="AK87">
        <v>227.17302325581394</v>
      </c>
      <c r="AL87">
        <v>300</v>
      </c>
      <c r="AM87">
        <v>367.69395348837213</v>
      </c>
      <c r="AN87">
        <v>0</v>
      </c>
      <c r="AP87" s="2">
        <v>6</v>
      </c>
      <c r="AQ87" s="7">
        <v>1432.04</v>
      </c>
      <c r="AS87" s="2">
        <v>6</v>
      </c>
      <c r="AT87">
        <v>15.783151</v>
      </c>
      <c r="AU87">
        <v>15.643674141402332</v>
      </c>
      <c r="AV87">
        <v>15.930597871255129</v>
      </c>
      <c r="AW87">
        <v>16.312584424878764</v>
      </c>
      <c r="AX87">
        <v>16.366968339896005</v>
      </c>
      <c r="AY87">
        <v>16.566761244115554</v>
      </c>
      <c r="AZ87">
        <v>18.606306479033396</v>
      </c>
      <c r="BA87">
        <v>17.833689148265606</v>
      </c>
      <c r="BB87">
        <v>16.503282971114032</v>
      </c>
      <c r="BC87">
        <v>16.468077093542462</v>
      </c>
      <c r="BD87">
        <v>16.40731012127867</v>
      </c>
      <c r="BE87">
        <v>16.401179125431614</v>
      </c>
      <c r="BF87">
        <v>16.315893572657952</v>
      </c>
      <c r="BG87">
        <v>16.061858930094619</v>
      </c>
      <c r="BH87">
        <v>15.540113616876859</v>
      </c>
      <c r="BI87">
        <v>15.610343779211501</v>
      </c>
      <c r="BJ87">
        <v>15.26198176766583</v>
      </c>
      <c r="BK87">
        <v>15.136215328044033</v>
      </c>
      <c r="BL87">
        <v>15.714209791845006</v>
      </c>
      <c r="BM87">
        <v>15.908748143326481</v>
      </c>
      <c r="BN87">
        <v>14.948961850575381</v>
      </c>
      <c r="BO87">
        <v>14.622711822480948</v>
      </c>
      <c r="BP87">
        <v>15.707180214590805</v>
      </c>
      <c r="BQ87">
        <v>15.863861502518002</v>
      </c>
      <c r="BU87" s="2">
        <v>6</v>
      </c>
      <c r="BV87" s="7">
        <v>16.063152595004205</v>
      </c>
    </row>
    <row r="88" spans="1:74" x14ac:dyDescent="0.25">
      <c r="B88" s="2">
        <v>7</v>
      </c>
      <c r="C88">
        <v>151.76136</v>
      </c>
      <c r="D88">
        <v>152</v>
      </c>
      <c r="E88">
        <v>75</v>
      </c>
      <c r="F88">
        <v>0</v>
      </c>
      <c r="G88">
        <v>0</v>
      </c>
      <c r="H88">
        <v>155</v>
      </c>
      <c r="I88">
        <v>155</v>
      </c>
      <c r="J88">
        <v>259.25465116279082</v>
      </c>
      <c r="K88">
        <v>259.25465116279082</v>
      </c>
      <c r="L88">
        <v>300</v>
      </c>
      <c r="M88">
        <v>225.68604651162806</v>
      </c>
      <c r="N88">
        <v>203.25465116279076</v>
      </c>
      <c r="P88" s="2">
        <v>7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155</v>
      </c>
      <c r="AF88">
        <v>155</v>
      </c>
      <c r="AG88">
        <v>0</v>
      </c>
      <c r="AH88">
        <v>259.25465116279082</v>
      </c>
      <c r="AI88">
        <v>0</v>
      </c>
      <c r="AJ88">
        <v>0</v>
      </c>
      <c r="AK88">
        <v>259.25465116279082</v>
      </c>
      <c r="AL88">
        <v>300</v>
      </c>
      <c r="AM88">
        <v>428.94069767441886</v>
      </c>
      <c r="AN88">
        <v>0</v>
      </c>
      <c r="AP88" s="2">
        <v>7</v>
      </c>
      <c r="AQ88" s="7">
        <v>1557.4500000000007</v>
      </c>
      <c r="AS88" s="2">
        <v>7</v>
      </c>
      <c r="AT88">
        <v>17.691069428869959</v>
      </c>
      <c r="AU88">
        <v>17.869050779367722</v>
      </c>
      <c r="AV88">
        <v>17.69817227415453</v>
      </c>
      <c r="AW88">
        <v>18.632534830010592</v>
      </c>
      <c r="AX88">
        <v>18.352175602900754</v>
      </c>
      <c r="AY88">
        <v>18.661426287398143</v>
      </c>
      <c r="AZ88">
        <v>19.466105079994119</v>
      </c>
      <c r="BA88">
        <v>19.236265236591983</v>
      </c>
      <c r="BB88">
        <v>18.411188305792592</v>
      </c>
      <c r="BC88">
        <v>18.472447563329084</v>
      </c>
      <c r="BD88">
        <v>18.410228186128474</v>
      </c>
      <c r="BE88">
        <v>18.323424298325051</v>
      </c>
      <c r="BF88">
        <v>18.357509996451121</v>
      </c>
      <c r="BG88">
        <v>18.008917032898363</v>
      </c>
      <c r="BH88">
        <v>17.397577383758616</v>
      </c>
      <c r="BI88">
        <v>17.483751344703414</v>
      </c>
      <c r="BJ88">
        <v>17.091082504146403</v>
      </c>
      <c r="BK88">
        <v>16.949049471752822</v>
      </c>
      <c r="BL88">
        <v>17.605</v>
      </c>
      <c r="BM88">
        <v>17.827408575947661</v>
      </c>
      <c r="BN88">
        <v>16.73823297340363</v>
      </c>
      <c r="BO88">
        <v>16.373829004693089</v>
      </c>
      <c r="BP88">
        <v>17.603986916108344</v>
      </c>
      <c r="BQ88">
        <v>17.731305964071218</v>
      </c>
      <c r="BU88" s="2">
        <v>7</v>
      </c>
      <c r="BV88" s="7">
        <v>17.932989126699905</v>
      </c>
    </row>
    <row r="89" spans="1:74" x14ac:dyDescent="0.25">
      <c r="B89" s="2">
        <v>8</v>
      </c>
      <c r="C89">
        <v>151.28863999999999</v>
      </c>
      <c r="D89">
        <v>152</v>
      </c>
      <c r="E89">
        <v>75</v>
      </c>
      <c r="F89">
        <v>0</v>
      </c>
      <c r="G89">
        <v>0</v>
      </c>
      <c r="H89">
        <v>155</v>
      </c>
      <c r="I89">
        <v>155</v>
      </c>
      <c r="J89">
        <v>336.3927906976744</v>
      </c>
      <c r="K89">
        <v>336.3927906976744</v>
      </c>
      <c r="L89">
        <v>300</v>
      </c>
      <c r="M89">
        <v>295.81162790697675</v>
      </c>
      <c r="N89">
        <v>280.39279069767434</v>
      </c>
      <c r="P89" s="2">
        <v>8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155</v>
      </c>
      <c r="AF89">
        <v>155</v>
      </c>
      <c r="AG89">
        <v>0</v>
      </c>
      <c r="AH89">
        <v>336.3927906976744</v>
      </c>
      <c r="AI89">
        <v>0</v>
      </c>
      <c r="AJ89">
        <v>0</v>
      </c>
      <c r="AK89">
        <v>336.3927906976744</v>
      </c>
      <c r="AL89">
        <v>300</v>
      </c>
      <c r="AM89">
        <v>576.2044186046511</v>
      </c>
      <c r="AN89">
        <v>0</v>
      </c>
      <c r="AP89" s="2">
        <v>8</v>
      </c>
      <c r="AQ89" s="7">
        <v>1858.99</v>
      </c>
      <c r="AS89" s="2">
        <v>8</v>
      </c>
      <c r="AT89">
        <v>17.22988365552326</v>
      </c>
      <c r="AU89">
        <v>17.401883911569506</v>
      </c>
      <c r="AV89">
        <v>17.236761716001226</v>
      </c>
      <c r="AW89">
        <v>18.122850461976263</v>
      </c>
      <c r="AX89">
        <v>17.882375722534036</v>
      </c>
      <c r="AY89">
        <v>18.188196102371684</v>
      </c>
      <c r="AZ89">
        <v>19.29343073103297</v>
      </c>
      <c r="BA89">
        <v>19.065629685077049</v>
      </c>
      <c r="BB89">
        <v>17.889585</v>
      </c>
      <c r="BC89">
        <v>18.008422295640031</v>
      </c>
      <c r="BD89">
        <v>17.891164450364208</v>
      </c>
      <c r="BE89">
        <v>17.795254083789942</v>
      </c>
      <c r="BF89">
        <v>17.828167649085046</v>
      </c>
      <c r="BG89">
        <v>17.510754086117228</v>
      </c>
      <c r="BH89">
        <v>16.925191897943478</v>
      </c>
      <c r="BI89">
        <v>17.013372490853541</v>
      </c>
      <c r="BJ89">
        <v>16.629829390719458</v>
      </c>
      <c r="BK89">
        <v>16.490942374562721</v>
      </c>
      <c r="BL89">
        <v>17.143968406922781</v>
      </c>
      <c r="BM89">
        <v>16.962959254816411</v>
      </c>
      <c r="BN89">
        <v>16.285170003534539</v>
      </c>
      <c r="BO89">
        <v>15.931145097963277</v>
      </c>
      <c r="BP89">
        <v>16.756808366478996</v>
      </c>
      <c r="BQ89">
        <v>17.233326157458492</v>
      </c>
      <c r="BU89" s="2">
        <v>8</v>
      </c>
      <c r="BV89" s="7">
        <v>17.446544708014013</v>
      </c>
    </row>
    <row r="90" spans="1:74" x14ac:dyDescent="0.25">
      <c r="B90" s="2">
        <v>9</v>
      </c>
      <c r="C90">
        <v>152</v>
      </c>
      <c r="D90">
        <v>152</v>
      </c>
      <c r="E90">
        <v>111.75779148997385</v>
      </c>
      <c r="F90">
        <v>0</v>
      </c>
      <c r="G90">
        <v>0</v>
      </c>
      <c r="H90">
        <v>155</v>
      </c>
      <c r="I90">
        <v>155</v>
      </c>
      <c r="J90">
        <v>400</v>
      </c>
      <c r="K90">
        <v>400</v>
      </c>
      <c r="L90">
        <v>300</v>
      </c>
      <c r="M90">
        <v>310</v>
      </c>
      <c r="N90">
        <v>350</v>
      </c>
      <c r="P90" s="2">
        <v>9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155</v>
      </c>
      <c r="AF90">
        <v>155</v>
      </c>
      <c r="AG90">
        <v>0</v>
      </c>
      <c r="AH90">
        <v>400</v>
      </c>
      <c r="AI90">
        <v>0</v>
      </c>
      <c r="AJ90">
        <v>0</v>
      </c>
      <c r="AK90">
        <v>400</v>
      </c>
      <c r="AL90">
        <v>300</v>
      </c>
      <c r="AM90">
        <v>660</v>
      </c>
      <c r="AN90">
        <v>0</v>
      </c>
      <c r="AP90" s="2">
        <v>9</v>
      </c>
      <c r="AQ90" s="7">
        <v>2070</v>
      </c>
      <c r="AS90" s="2">
        <v>9</v>
      </c>
      <c r="AT90">
        <v>17.436872604342675</v>
      </c>
      <c r="AU90">
        <v>17.601289039688464</v>
      </c>
      <c r="AV90">
        <v>17.219979060035691</v>
      </c>
      <c r="AW90">
        <v>18.297195092596077</v>
      </c>
      <c r="AX90">
        <v>18.035398440109102</v>
      </c>
      <c r="AY90">
        <v>18.306992117669644</v>
      </c>
      <c r="AZ90">
        <v>19.070563</v>
      </c>
      <c r="BA90">
        <v>18.845393393882169</v>
      </c>
      <c r="BB90">
        <v>18.035101150806817</v>
      </c>
      <c r="BC90">
        <v>18.099076622333875</v>
      </c>
      <c r="BD90">
        <v>18.022352060892882</v>
      </c>
      <c r="BE90">
        <v>17.895635242175651</v>
      </c>
      <c r="BF90">
        <v>17.930957631602961</v>
      </c>
      <c r="BG90">
        <v>17.677066822412424</v>
      </c>
      <c r="BH90">
        <v>16.92061014740721</v>
      </c>
      <c r="BI90">
        <v>17.010012522239279</v>
      </c>
      <c r="BJ90">
        <v>16.626133003924771</v>
      </c>
      <c r="BK90">
        <v>16.487079957933936</v>
      </c>
      <c r="BL90">
        <v>17.163725437228045</v>
      </c>
      <c r="BM90">
        <v>17.003239526650255</v>
      </c>
      <c r="BN90">
        <v>16.281168397707333</v>
      </c>
      <c r="BO90">
        <v>15.927378219367995</v>
      </c>
      <c r="BP90">
        <v>16.80813578980246</v>
      </c>
      <c r="BQ90">
        <v>17.22392285410325</v>
      </c>
      <c r="BU90" s="2">
        <v>9</v>
      </c>
      <c r="BV90" s="7">
        <v>17.496886588954705</v>
      </c>
    </row>
    <row r="91" spans="1:74" x14ac:dyDescent="0.25">
      <c r="B91" s="2">
        <v>10</v>
      </c>
      <c r="C91">
        <v>148.68791999999999</v>
      </c>
      <c r="D91">
        <v>152</v>
      </c>
      <c r="E91">
        <v>113.79688400000001</v>
      </c>
      <c r="F91">
        <v>0</v>
      </c>
      <c r="G91">
        <v>0</v>
      </c>
      <c r="H91">
        <v>155</v>
      </c>
      <c r="I91">
        <v>155</v>
      </c>
      <c r="J91">
        <v>400</v>
      </c>
      <c r="K91">
        <v>400</v>
      </c>
      <c r="L91">
        <v>300</v>
      </c>
      <c r="M91">
        <v>310</v>
      </c>
      <c r="N91">
        <v>346.29999999999978</v>
      </c>
      <c r="P91" s="2">
        <v>10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155</v>
      </c>
      <c r="AF91">
        <v>155</v>
      </c>
      <c r="AG91">
        <v>0</v>
      </c>
      <c r="AH91">
        <v>400</v>
      </c>
      <c r="AI91">
        <v>0</v>
      </c>
      <c r="AJ91">
        <v>0</v>
      </c>
      <c r="AK91">
        <v>400</v>
      </c>
      <c r="AL91">
        <v>300</v>
      </c>
      <c r="AM91">
        <v>656.29999999999973</v>
      </c>
      <c r="AN91">
        <v>0</v>
      </c>
      <c r="AP91" s="2">
        <v>10</v>
      </c>
      <c r="AQ91" s="7">
        <v>2066.2999999999997</v>
      </c>
      <c r="AS91" s="2">
        <v>10</v>
      </c>
      <c r="AT91">
        <v>17.300457832661522</v>
      </c>
      <c r="AU91">
        <v>17.461621450655066</v>
      </c>
      <c r="AV91">
        <v>17.082311540223337</v>
      </c>
      <c r="AW91">
        <v>18.117664044453662</v>
      </c>
      <c r="AX91">
        <v>17.908152823314026</v>
      </c>
      <c r="AY91">
        <v>18.185110030366864</v>
      </c>
      <c r="AZ91">
        <v>19.244824000000001</v>
      </c>
      <c r="BA91">
        <v>19.022087317366225</v>
      </c>
      <c r="BB91">
        <v>17.830694093646102</v>
      </c>
      <c r="BC91">
        <v>17.985650129907111</v>
      </c>
      <c r="BD91">
        <v>17.838583719874705</v>
      </c>
      <c r="BE91">
        <v>17.745570870829255</v>
      </c>
      <c r="BF91">
        <v>17.774337486773867</v>
      </c>
      <c r="BG91">
        <v>17.448432</v>
      </c>
      <c r="BH91">
        <v>16.842806894647609</v>
      </c>
      <c r="BI91">
        <v>16.937811063576923</v>
      </c>
      <c r="BJ91">
        <v>16.553571570288057</v>
      </c>
      <c r="BK91">
        <v>16.414174981400983</v>
      </c>
      <c r="BL91">
        <v>17.073822075177979</v>
      </c>
      <c r="BM91">
        <v>16.898924097875437</v>
      </c>
      <c r="BN91">
        <v>16.208269464353872</v>
      </c>
      <c r="BO91">
        <v>15.856776498328896</v>
      </c>
      <c r="BP91">
        <v>16.696539990809555</v>
      </c>
      <c r="BQ91">
        <v>17.121853506958807</v>
      </c>
      <c r="BU91" s="2">
        <v>10</v>
      </c>
      <c r="BV91" s="7">
        <v>17.39791864514541</v>
      </c>
    </row>
    <row r="92" spans="1:74" x14ac:dyDescent="0.25">
      <c r="B92" s="2">
        <v>11</v>
      </c>
      <c r="C92">
        <v>151.71423999999999</v>
      </c>
      <c r="D92">
        <v>152</v>
      </c>
      <c r="E92">
        <v>118.489149</v>
      </c>
      <c r="F92">
        <v>0</v>
      </c>
      <c r="G92">
        <v>0</v>
      </c>
      <c r="H92">
        <v>155</v>
      </c>
      <c r="I92">
        <v>155</v>
      </c>
      <c r="J92">
        <v>385.73666666666685</v>
      </c>
      <c r="K92">
        <v>385.73666666666668</v>
      </c>
      <c r="L92">
        <v>300</v>
      </c>
      <c r="M92">
        <v>310</v>
      </c>
      <c r="N92">
        <v>329.73666666666662</v>
      </c>
      <c r="P92" s="2">
        <v>11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155</v>
      </c>
      <c r="AF92">
        <v>155</v>
      </c>
      <c r="AG92">
        <v>0</v>
      </c>
      <c r="AH92">
        <v>385.73666666666685</v>
      </c>
      <c r="AI92">
        <v>0</v>
      </c>
      <c r="AJ92">
        <v>0</v>
      </c>
      <c r="AK92">
        <v>385.73666666666668</v>
      </c>
      <c r="AL92">
        <v>300</v>
      </c>
      <c r="AM92">
        <v>639.73666666666668</v>
      </c>
      <c r="AN92">
        <v>0</v>
      </c>
      <c r="AP92" s="2">
        <v>11</v>
      </c>
      <c r="AQ92" s="7">
        <v>2021.2100000000003</v>
      </c>
      <c r="AS92" s="2">
        <v>11</v>
      </c>
      <c r="AT92">
        <v>17.757919242786297</v>
      </c>
      <c r="AU92">
        <v>17.911640794701764</v>
      </c>
      <c r="AV92">
        <v>17.459056214231353</v>
      </c>
      <c r="AW92">
        <v>18.536341869760641</v>
      </c>
      <c r="AX92">
        <v>18.488199999999999</v>
      </c>
      <c r="AY92">
        <v>18.556824014272149</v>
      </c>
      <c r="AZ92">
        <v>19.623391000000002</v>
      </c>
      <c r="BA92">
        <v>19.400286591221224</v>
      </c>
      <c r="BB92">
        <v>18.204103855244828</v>
      </c>
      <c r="BC92">
        <v>18.324008227368662</v>
      </c>
      <c r="BD92">
        <v>18.196927452321702</v>
      </c>
      <c r="BE92">
        <v>18.101199582651127</v>
      </c>
      <c r="BF92">
        <v>18.131854940111978</v>
      </c>
      <c r="BG92">
        <v>17.802453</v>
      </c>
      <c r="BH92">
        <v>17.191712471504431</v>
      </c>
      <c r="BI92">
        <v>17.286332733826246</v>
      </c>
      <c r="BJ92">
        <v>16.894964805121553</v>
      </c>
      <c r="BK92">
        <v>16.753065034613204</v>
      </c>
      <c r="BL92">
        <v>17.423199106062579</v>
      </c>
      <c r="BM92">
        <v>17.242982018386613</v>
      </c>
      <c r="BN92">
        <v>16.543262084879586</v>
      </c>
      <c r="BO92">
        <v>16.184225555819442</v>
      </c>
      <c r="BP92">
        <v>17.035509345790825</v>
      </c>
      <c r="BQ92">
        <v>17.485485876987916</v>
      </c>
      <c r="BU92" s="2">
        <v>11</v>
      </c>
      <c r="BV92" s="7">
        <v>17.772289409069341</v>
      </c>
    </row>
    <row r="93" spans="1:74" x14ac:dyDescent="0.25">
      <c r="B93" s="2">
        <v>12</v>
      </c>
      <c r="C93">
        <v>150.25047999999998</v>
      </c>
      <c r="D93">
        <v>152</v>
      </c>
      <c r="E93">
        <v>75</v>
      </c>
      <c r="F93">
        <v>0</v>
      </c>
      <c r="G93">
        <v>0</v>
      </c>
      <c r="H93">
        <v>155</v>
      </c>
      <c r="I93">
        <v>155</v>
      </c>
      <c r="J93">
        <v>400</v>
      </c>
      <c r="K93">
        <v>400</v>
      </c>
      <c r="L93">
        <v>300</v>
      </c>
      <c r="M93">
        <v>310</v>
      </c>
      <c r="N93">
        <v>350</v>
      </c>
      <c r="P93" s="2">
        <v>12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155</v>
      </c>
      <c r="AF93">
        <v>155</v>
      </c>
      <c r="AG93">
        <v>0</v>
      </c>
      <c r="AH93">
        <v>400</v>
      </c>
      <c r="AI93">
        <v>0</v>
      </c>
      <c r="AJ93">
        <v>0</v>
      </c>
      <c r="AK93">
        <v>400</v>
      </c>
      <c r="AL93">
        <v>300</v>
      </c>
      <c r="AM93">
        <v>660</v>
      </c>
      <c r="AN93">
        <v>0</v>
      </c>
      <c r="AP93" s="2">
        <v>12</v>
      </c>
      <c r="AQ93" s="7">
        <v>2070</v>
      </c>
      <c r="AS93" s="2">
        <v>12</v>
      </c>
      <c r="AT93">
        <v>18.460888753509309</v>
      </c>
      <c r="AU93">
        <v>18.617888363263887</v>
      </c>
      <c r="AV93">
        <v>18.113825017753701</v>
      </c>
      <c r="AW93">
        <v>19.249315861698445</v>
      </c>
      <c r="AX93">
        <v>19.25334454666968</v>
      </c>
      <c r="AY93">
        <v>19.274805721626741</v>
      </c>
      <c r="AZ93">
        <v>20.379415358459752</v>
      </c>
      <c r="BA93">
        <v>20.138791894476231</v>
      </c>
      <c r="BB93">
        <v>18.889923412027013</v>
      </c>
      <c r="BC93">
        <v>19.028821546919104</v>
      </c>
      <c r="BD93">
        <v>18.842374976270904</v>
      </c>
      <c r="BE93">
        <v>18.811469754752984</v>
      </c>
      <c r="BF93">
        <v>18.714870803987246</v>
      </c>
      <c r="BG93">
        <v>18.437739392633109</v>
      </c>
      <c r="BH93">
        <v>17.812916727642445</v>
      </c>
      <c r="BI93">
        <v>17.90849848491029</v>
      </c>
      <c r="BJ93">
        <v>17.503857438132268</v>
      </c>
      <c r="BK93">
        <v>17.357232</v>
      </c>
      <c r="BL93">
        <v>18.048347702743683</v>
      </c>
      <c r="BM93">
        <v>17.859924020756885</v>
      </c>
      <c r="BN93">
        <v>17.140232541687013</v>
      </c>
      <c r="BO93">
        <v>16.76794859664637</v>
      </c>
      <c r="BP93">
        <v>17.644059867500292</v>
      </c>
      <c r="BQ93">
        <v>18.126653041337981</v>
      </c>
      <c r="BU93" s="2">
        <v>12</v>
      </c>
      <c r="BV93" s="7">
        <v>18.432631076058552</v>
      </c>
    </row>
    <row r="94" spans="1:74" x14ac:dyDescent="0.25">
      <c r="B94" s="2">
        <v>13</v>
      </c>
      <c r="C94">
        <v>152</v>
      </c>
      <c r="D94">
        <v>152</v>
      </c>
      <c r="E94">
        <v>76.554002495836514</v>
      </c>
      <c r="F94">
        <v>0</v>
      </c>
      <c r="G94">
        <v>0</v>
      </c>
      <c r="H94">
        <v>155</v>
      </c>
      <c r="I94">
        <v>155</v>
      </c>
      <c r="J94">
        <v>400</v>
      </c>
      <c r="K94">
        <v>400</v>
      </c>
      <c r="L94">
        <v>300</v>
      </c>
      <c r="M94">
        <v>310</v>
      </c>
      <c r="N94">
        <v>350</v>
      </c>
      <c r="P94" s="2">
        <v>13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155</v>
      </c>
      <c r="AF94">
        <v>155</v>
      </c>
      <c r="AG94">
        <v>0</v>
      </c>
      <c r="AH94">
        <v>400</v>
      </c>
      <c r="AI94">
        <v>0</v>
      </c>
      <c r="AJ94">
        <v>0</v>
      </c>
      <c r="AK94">
        <v>400</v>
      </c>
      <c r="AL94">
        <v>300</v>
      </c>
      <c r="AM94">
        <v>660</v>
      </c>
      <c r="AN94">
        <v>0</v>
      </c>
      <c r="AP94" s="2">
        <v>13</v>
      </c>
      <c r="AQ94" s="7">
        <v>2070</v>
      </c>
      <c r="AS94" s="2">
        <v>13</v>
      </c>
      <c r="AT94">
        <v>17.822391399289209</v>
      </c>
      <c r="AU94">
        <v>17.988524656427813</v>
      </c>
      <c r="AV94">
        <v>17.580451597894037</v>
      </c>
      <c r="AW94">
        <v>18.658648564650701</v>
      </c>
      <c r="AX94">
        <v>18.454951710591352</v>
      </c>
      <c r="AY94">
        <v>18.744047684418643</v>
      </c>
      <c r="AZ94">
        <v>19.831703000000001</v>
      </c>
      <c r="BA94">
        <v>19.597546475457133</v>
      </c>
      <c r="BB94">
        <v>18.35853363049765</v>
      </c>
      <c r="BC94">
        <v>18.541538516653961</v>
      </c>
      <c r="BD94">
        <v>18.331367026163967</v>
      </c>
      <c r="BE94">
        <v>18.302350271327654</v>
      </c>
      <c r="BF94">
        <v>18.20673169051507</v>
      </c>
      <c r="BG94">
        <v>17.933296656313246</v>
      </c>
      <c r="BH94">
        <v>17.316576889651508</v>
      </c>
      <c r="BI94">
        <v>17.412440642868074</v>
      </c>
      <c r="BJ94">
        <v>17.018033589967757</v>
      </c>
      <c r="BK94">
        <v>16.875012261310005</v>
      </c>
      <c r="BL94">
        <v>17.550849326297111</v>
      </c>
      <c r="BM94">
        <v>17.369798953054683</v>
      </c>
      <c r="BN94">
        <v>16.663598469062869</v>
      </c>
      <c r="BO94">
        <v>16.302016259519341</v>
      </c>
      <c r="BP94">
        <v>17.161071361131945</v>
      </c>
      <c r="BQ94">
        <v>17.610368126825321</v>
      </c>
      <c r="BU94" s="2">
        <v>13</v>
      </c>
      <c r="BV94" s="7">
        <v>17.901327031662046</v>
      </c>
    </row>
    <row r="95" spans="1:74" x14ac:dyDescent="0.25">
      <c r="B95" s="2">
        <v>14</v>
      </c>
      <c r="C95">
        <v>147.13448</v>
      </c>
      <c r="D95">
        <v>152</v>
      </c>
      <c r="E95">
        <v>88.115794906943208</v>
      </c>
      <c r="F95">
        <v>0</v>
      </c>
      <c r="G95">
        <v>0</v>
      </c>
      <c r="H95">
        <v>155</v>
      </c>
      <c r="I95">
        <v>155</v>
      </c>
      <c r="J95">
        <v>385.64000000000004</v>
      </c>
      <c r="K95">
        <v>385.64000000000004</v>
      </c>
      <c r="L95">
        <v>300</v>
      </c>
      <c r="M95">
        <v>310</v>
      </c>
      <c r="N95">
        <v>329.64000000000004</v>
      </c>
      <c r="P95" s="2">
        <v>14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155</v>
      </c>
      <c r="AF95">
        <v>155</v>
      </c>
      <c r="AG95">
        <v>0</v>
      </c>
      <c r="AH95">
        <v>385.64000000000004</v>
      </c>
      <c r="AI95">
        <v>0</v>
      </c>
      <c r="AJ95">
        <v>0</v>
      </c>
      <c r="AK95">
        <v>385.64000000000004</v>
      </c>
      <c r="AL95">
        <v>300</v>
      </c>
      <c r="AM95">
        <v>639.6400000000001</v>
      </c>
      <c r="AN95">
        <v>0</v>
      </c>
      <c r="AP95" s="2">
        <v>14</v>
      </c>
      <c r="AQ95" s="7">
        <v>2020.9200000000003</v>
      </c>
      <c r="AS95" s="2">
        <v>14</v>
      </c>
      <c r="AT95">
        <v>18.377309990004456</v>
      </c>
      <c r="AU95">
        <v>18.533753958555959</v>
      </c>
      <c r="AV95">
        <v>18.04138864473186</v>
      </c>
      <c r="AW95">
        <v>19.169027751865109</v>
      </c>
      <c r="AX95">
        <v>19.161167183182254</v>
      </c>
      <c r="AY95">
        <v>19.179825383782905</v>
      </c>
      <c r="AZ95">
        <v>20.288387</v>
      </c>
      <c r="BA95">
        <v>20.048838324402109</v>
      </c>
      <c r="BB95">
        <v>18.816518242824781</v>
      </c>
      <c r="BC95">
        <v>18.932660297362862</v>
      </c>
      <c r="BD95">
        <v>18.766497612497588</v>
      </c>
      <c r="BE95">
        <v>18.751267317831854</v>
      </c>
      <c r="BF95">
        <v>18.647352778469802</v>
      </c>
      <c r="BG95">
        <v>18.365263440525887</v>
      </c>
      <c r="BH95">
        <v>17.744989707631589</v>
      </c>
      <c r="BI95">
        <v>17.84055259850167</v>
      </c>
      <c r="BJ95">
        <v>17.437332441401992</v>
      </c>
      <c r="BK95">
        <v>17.291209639682961</v>
      </c>
      <c r="BL95">
        <v>17.981438720928431</v>
      </c>
      <c r="BM95">
        <v>17.795117582294296</v>
      </c>
      <c r="BN95">
        <v>17.074983602536062</v>
      </c>
      <c r="BO95">
        <v>16.704157846096958</v>
      </c>
      <c r="BP95">
        <v>17.580817915086485</v>
      </c>
      <c r="BQ95">
        <v>18.056214980352962</v>
      </c>
      <c r="BU95" s="2">
        <v>14</v>
      </c>
      <c r="BV95" s="7">
        <v>18.357753040022953</v>
      </c>
    </row>
    <row r="96" spans="1:74" x14ac:dyDescent="0.25">
      <c r="B96" s="2">
        <v>15</v>
      </c>
      <c r="C96">
        <v>152</v>
      </c>
      <c r="D96">
        <v>151.12448000000001</v>
      </c>
      <c r="E96">
        <v>76.754999999999995</v>
      </c>
      <c r="F96">
        <v>0</v>
      </c>
      <c r="G96">
        <v>0</v>
      </c>
      <c r="H96">
        <v>155</v>
      </c>
      <c r="I96">
        <v>155</v>
      </c>
      <c r="J96">
        <v>365.34333333333319</v>
      </c>
      <c r="K96">
        <v>365.34333333333319</v>
      </c>
      <c r="L96">
        <v>300</v>
      </c>
      <c r="M96">
        <v>310</v>
      </c>
      <c r="N96">
        <v>309.34333333333313</v>
      </c>
      <c r="P96" s="2">
        <v>15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155</v>
      </c>
      <c r="AF96">
        <v>155</v>
      </c>
      <c r="AG96">
        <v>0</v>
      </c>
      <c r="AH96">
        <v>365.34333333333319</v>
      </c>
      <c r="AI96">
        <v>0</v>
      </c>
      <c r="AJ96">
        <v>0</v>
      </c>
      <c r="AK96">
        <v>365.34333333333319</v>
      </c>
      <c r="AL96">
        <v>300</v>
      </c>
      <c r="AM96">
        <v>619.34333333333313</v>
      </c>
      <c r="AN96">
        <v>0</v>
      </c>
      <c r="AP96" s="2">
        <v>15</v>
      </c>
      <c r="AQ96" s="7">
        <v>1960.0299999999997</v>
      </c>
      <c r="AS96" s="2">
        <v>15</v>
      </c>
      <c r="AT96">
        <v>18.582554859278435</v>
      </c>
      <c r="AU96">
        <v>18.755926244941826</v>
      </c>
      <c r="AV96">
        <v>18.340017929591195</v>
      </c>
      <c r="AW96">
        <v>19.461445106263966</v>
      </c>
      <c r="AX96">
        <v>19.23704</v>
      </c>
      <c r="AY96">
        <v>19.535595877635913</v>
      </c>
      <c r="AZ96">
        <v>20.678763522039354</v>
      </c>
      <c r="BA96">
        <v>20.434605599839504</v>
      </c>
      <c r="BB96">
        <v>19.153870174328674</v>
      </c>
      <c r="BC96">
        <v>19.322094738627065</v>
      </c>
      <c r="BD96">
        <v>19.122796385167703</v>
      </c>
      <c r="BE96">
        <v>19.108384433819982</v>
      </c>
      <c r="BF96">
        <v>19.000781975342527</v>
      </c>
      <c r="BG96">
        <v>18.709351115385125</v>
      </c>
      <c r="BH96">
        <v>18.068086742251307</v>
      </c>
      <c r="BI96">
        <v>18.168459868200134</v>
      </c>
      <c r="BJ96">
        <v>17.756812859968253</v>
      </c>
      <c r="BK96">
        <v>17.60752759071098</v>
      </c>
      <c r="BL96">
        <v>18.314473707892979</v>
      </c>
      <c r="BM96">
        <v>18.126975028697892</v>
      </c>
      <c r="BN96">
        <v>17.386884189283808</v>
      </c>
      <c r="BO96">
        <v>17.00964884869849</v>
      </c>
      <c r="BP96">
        <v>17.90994371899945</v>
      </c>
      <c r="BQ96">
        <v>18.373300323429888</v>
      </c>
      <c r="BU96" s="2">
        <v>15</v>
      </c>
      <c r="BV96" s="7">
        <v>18.673555868349769</v>
      </c>
    </row>
    <row r="97" spans="1:74" x14ac:dyDescent="0.25">
      <c r="B97" s="2">
        <v>16</v>
      </c>
      <c r="C97">
        <v>151.90727999999999</v>
      </c>
      <c r="D97">
        <v>152</v>
      </c>
      <c r="E97">
        <v>78.637500000000003</v>
      </c>
      <c r="F97">
        <v>0</v>
      </c>
      <c r="G97">
        <v>0</v>
      </c>
      <c r="H97">
        <v>155</v>
      </c>
      <c r="I97">
        <v>155</v>
      </c>
      <c r="J97">
        <v>390.57666666666665</v>
      </c>
      <c r="K97">
        <v>390.57666666666665</v>
      </c>
      <c r="L97">
        <v>300</v>
      </c>
      <c r="M97">
        <v>310</v>
      </c>
      <c r="N97">
        <v>334.57666666666665</v>
      </c>
      <c r="P97" s="2">
        <v>16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155</v>
      </c>
      <c r="AF97">
        <v>155</v>
      </c>
      <c r="AG97">
        <v>0</v>
      </c>
      <c r="AH97">
        <v>390.57666666666665</v>
      </c>
      <c r="AI97">
        <v>0</v>
      </c>
      <c r="AJ97">
        <v>0</v>
      </c>
      <c r="AK97">
        <v>390.57666666666665</v>
      </c>
      <c r="AL97">
        <v>300</v>
      </c>
      <c r="AM97">
        <v>644.5766666666666</v>
      </c>
      <c r="AN97">
        <v>0</v>
      </c>
      <c r="AP97" s="2">
        <v>16</v>
      </c>
      <c r="AQ97" s="7">
        <v>2035.7299999999998</v>
      </c>
      <c r="AS97" s="2">
        <v>16</v>
      </c>
      <c r="AT97">
        <v>17.298711382602995</v>
      </c>
      <c r="AU97">
        <v>17.459858731419587</v>
      </c>
      <c r="AV97">
        <v>17.080587111640131</v>
      </c>
      <c r="AW97">
        <v>18.115835098899908</v>
      </c>
      <c r="AX97">
        <v>17.90634502754062</v>
      </c>
      <c r="AY97">
        <v>18.183274276262299</v>
      </c>
      <c r="AZ97">
        <v>19.247424918875701</v>
      </c>
      <c r="BA97">
        <v>19.020167071911995</v>
      </c>
      <c r="BB97">
        <v>17.828894117192007</v>
      </c>
      <c r="BC97">
        <v>17.983834510920243</v>
      </c>
      <c r="BD97">
        <v>17.836782946977042</v>
      </c>
      <c r="BE97">
        <v>17.743779487411175</v>
      </c>
      <c r="BF97">
        <v>17.772543199417722</v>
      </c>
      <c r="BG97">
        <v>17.446670612215769</v>
      </c>
      <c r="BH97">
        <v>16.841106643627029</v>
      </c>
      <c r="BI97">
        <v>16.936101222056553</v>
      </c>
      <c r="BJ97">
        <v>16.551900517052484</v>
      </c>
      <c r="BK97">
        <v>16.412517999999999</v>
      </c>
      <c r="BL97">
        <v>17.072098503590929</v>
      </c>
      <c r="BM97">
        <v>16.897218181924195</v>
      </c>
      <c r="BN97">
        <v>16.206633268743985</v>
      </c>
      <c r="BO97">
        <v>15.855175785300851</v>
      </c>
      <c r="BP97">
        <v>16.69485450516941</v>
      </c>
      <c r="BQ97">
        <v>17.120125086685292</v>
      </c>
      <c r="BU97" s="2">
        <v>16</v>
      </c>
      <c r="BV97" s="7">
        <v>17.396351675309916</v>
      </c>
    </row>
    <row r="98" spans="1:74" x14ac:dyDescent="0.25">
      <c r="B98" s="2">
        <v>17</v>
      </c>
      <c r="C98">
        <v>149.70024000000001</v>
      </c>
      <c r="D98">
        <v>149.29288</v>
      </c>
      <c r="E98">
        <v>149.68107383151013</v>
      </c>
      <c r="F98">
        <v>0</v>
      </c>
      <c r="G98">
        <v>0</v>
      </c>
      <c r="H98">
        <v>155</v>
      </c>
      <c r="I98">
        <v>155</v>
      </c>
      <c r="J98">
        <v>400</v>
      </c>
      <c r="K98">
        <v>400</v>
      </c>
      <c r="L98">
        <v>300</v>
      </c>
      <c r="M98">
        <v>310</v>
      </c>
      <c r="N98">
        <v>350</v>
      </c>
      <c r="P98" s="2">
        <v>17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155</v>
      </c>
      <c r="AF98">
        <v>155</v>
      </c>
      <c r="AG98">
        <v>0</v>
      </c>
      <c r="AH98">
        <v>400</v>
      </c>
      <c r="AI98">
        <v>0</v>
      </c>
      <c r="AJ98">
        <v>0</v>
      </c>
      <c r="AK98">
        <v>400</v>
      </c>
      <c r="AL98">
        <v>300</v>
      </c>
      <c r="AM98">
        <v>660</v>
      </c>
      <c r="AN98">
        <v>0</v>
      </c>
      <c r="AP98" s="2">
        <v>17</v>
      </c>
      <c r="AQ98" s="7">
        <v>2070</v>
      </c>
      <c r="AS98" s="2">
        <v>17</v>
      </c>
      <c r="AT98">
        <v>18.401414027095818</v>
      </c>
      <c r="AU98">
        <v>18.574812194399726</v>
      </c>
      <c r="AV98">
        <v>17.988005039903332</v>
      </c>
      <c r="AW98">
        <v>18.878923338929901</v>
      </c>
      <c r="AX98">
        <v>19.111190773011568</v>
      </c>
      <c r="AY98">
        <v>19.092829482726291</v>
      </c>
      <c r="AZ98">
        <v>19.344000000000001</v>
      </c>
      <c r="BA98">
        <v>19.575127086057929</v>
      </c>
      <c r="BB98">
        <v>18.725936917258178</v>
      </c>
      <c r="BC98">
        <v>18.807433030278265</v>
      </c>
      <c r="BD98">
        <v>18.702706473441527</v>
      </c>
      <c r="BE98">
        <v>18.603217138240367</v>
      </c>
      <c r="BF98">
        <v>18.63642899461145</v>
      </c>
      <c r="BG98">
        <v>18.301837609990478</v>
      </c>
      <c r="BH98">
        <v>17.683288926699156</v>
      </c>
      <c r="BI98">
        <v>17.777558531538286</v>
      </c>
      <c r="BJ98">
        <v>17.376080048012376</v>
      </c>
      <c r="BK98">
        <v>17.230622423267636</v>
      </c>
      <c r="BL98">
        <v>17.915788734418172</v>
      </c>
      <c r="BM98">
        <v>17.728214679560821</v>
      </c>
      <c r="BN98">
        <v>17.015298579319378</v>
      </c>
      <c r="BO98">
        <v>16.645655061988293</v>
      </c>
      <c r="BP98">
        <v>17.51364515617092</v>
      </c>
      <c r="BQ98">
        <v>17.997087460141813</v>
      </c>
      <c r="BU98" s="2">
        <v>17</v>
      </c>
      <c r="BV98" s="7">
        <v>18.234462571127569</v>
      </c>
    </row>
    <row r="99" spans="1:74" x14ac:dyDescent="0.25">
      <c r="B99" s="2">
        <v>18</v>
      </c>
      <c r="C99">
        <v>151.36920000000001</v>
      </c>
      <c r="D99">
        <v>152</v>
      </c>
      <c r="E99">
        <v>151.61250000000001</v>
      </c>
      <c r="F99">
        <v>0</v>
      </c>
      <c r="G99">
        <v>0</v>
      </c>
      <c r="H99">
        <v>155</v>
      </c>
      <c r="I99">
        <v>155</v>
      </c>
      <c r="J99">
        <v>372.88333333333327</v>
      </c>
      <c r="K99">
        <v>372.88333333333327</v>
      </c>
      <c r="L99">
        <v>300</v>
      </c>
      <c r="M99">
        <v>310</v>
      </c>
      <c r="N99">
        <v>316.88333333333316</v>
      </c>
      <c r="P99" s="2">
        <v>18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155</v>
      </c>
      <c r="AF99">
        <v>155</v>
      </c>
      <c r="AG99">
        <v>0</v>
      </c>
      <c r="AH99">
        <v>372.88333333333327</v>
      </c>
      <c r="AI99">
        <v>0</v>
      </c>
      <c r="AJ99">
        <v>0</v>
      </c>
      <c r="AK99">
        <v>372.88333333333327</v>
      </c>
      <c r="AL99">
        <v>300</v>
      </c>
      <c r="AM99">
        <v>626.88333333333321</v>
      </c>
      <c r="AN99">
        <v>0</v>
      </c>
      <c r="AP99" s="2">
        <v>18</v>
      </c>
      <c r="AQ99" s="7">
        <v>1982.6499999999996</v>
      </c>
      <c r="AS99" s="2">
        <v>18</v>
      </c>
      <c r="AT99">
        <v>19.442954548958884</v>
      </c>
      <c r="AU99">
        <v>19.625368817508452</v>
      </c>
      <c r="AV99">
        <v>19.229644985106571</v>
      </c>
      <c r="AW99">
        <v>20.398343801561914</v>
      </c>
      <c r="AX99">
        <v>20.104254939437268</v>
      </c>
      <c r="AY99">
        <v>20.403371424870496</v>
      </c>
      <c r="AZ99">
        <v>20.755829804631432</v>
      </c>
      <c r="BA99">
        <v>21.003825796228764</v>
      </c>
      <c r="BB99">
        <v>20.103788586277421</v>
      </c>
      <c r="BC99">
        <v>20.168969820739459</v>
      </c>
      <c r="BD99">
        <v>20.060388438829744</v>
      </c>
      <c r="BE99">
        <v>19.955293763944937</v>
      </c>
      <c r="BF99">
        <v>19.988412904156508</v>
      </c>
      <c r="BG99">
        <v>19.623706630148842</v>
      </c>
      <c r="BH99">
        <v>18.94679</v>
      </c>
      <c r="BI99">
        <v>19.052281117369059</v>
      </c>
      <c r="BJ99">
        <v>18.620530920809756</v>
      </c>
      <c r="BK99">
        <v>18.46394680766111</v>
      </c>
      <c r="BL99">
        <v>19.204130454648279</v>
      </c>
      <c r="BM99">
        <v>19.006388677909548</v>
      </c>
      <c r="BN99">
        <v>18.232535868923335</v>
      </c>
      <c r="BO99">
        <v>17.836980859958288</v>
      </c>
      <c r="BP99">
        <v>18.778196885008796</v>
      </c>
      <c r="BQ99">
        <v>19.265947200821355</v>
      </c>
      <c r="BU99" s="2">
        <v>18</v>
      </c>
      <c r="BV99" s="7">
        <v>19.511328460646261</v>
      </c>
    </row>
    <row r="100" spans="1:74" x14ac:dyDescent="0.25">
      <c r="B100" s="2">
        <v>19</v>
      </c>
      <c r="C100">
        <v>152</v>
      </c>
      <c r="D100">
        <v>152</v>
      </c>
      <c r="E100">
        <v>165.25287391737493</v>
      </c>
      <c r="F100">
        <v>0</v>
      </c>
      <c r="G100">
        <v>0</v>
      </c>
      <c r="H100">
        <v>155</v>
      </c>
      <c r="I100">
        <v>155</v>
      </c>
      <c r="J100">
        <v>400</v>
      </c>
      <c r="K100">
        <v>400</v>
      </c>
      <c r="L100">
        <v>300</v>
      </c>
      <c r="M100">
        <v>310</v>
      </c>
      <c r="N100">
        <v>350</v>
      </c>
      <c r="P100" s="2">
        <v>19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155</v>
      </c>
      <c r="AF100">
        <v>155</v>
      </c>
      <c r="AG100">
        <v>0</v>
      </c>
      <c r="AH100">
        <v>400</v>
      </c>
      <c r="AI100">
        <v>0</v>
      </c>
      <c r="AJ100">
        <v>0</v>
      </c>
      <c r="AK100">
        <v>400</v>
      </c>
      <c r="AL100">
        <v>300</v>
      </c>
      <c r="AM100">
        <v>660</v>
      </c>
      <c r="AN100">
        <v>0</v>
      </c>
      <c r="AP100" s="2">
        <v>19</v>
      </c>
      <c r="AQ100" s="7">
        <v>2070</v>
      </c>
      <c r="AS100" s="2">
        <v>19</v>
      </c>
      <c r="AT100">
        <v>19.89348477526557</v>
      </c>
      <c r="AU100">
        <v>20.079037130778513</v>
      </c>
      <c r="AV100">
        <v>19.648391470047581</v>
      </c>
      <c r="AW100">
        <v>20.839850207654855</v>
      </c>
      <c r="AX100">
        <v>20.58835421744109</v>
      </c>
      <c r="AY100">
        <v>20.904631231610203</v>
      </c>
      <c r="AZ100">
        <v>20.907215999999998</v>
      </c>
      <c r="BA100">
        <v>21.157020792786582</v>
      </c>
      <c r="BB100">
        <v>20.514914090786977</v>
      </c>
      <c r="BC100">
        <v>20.673427511732434</v>
      </c>
      <c r="BD100">
        <v>20.514552250563046</v>
      </c>
      <c r="BE100">
        <v>20.407496818741013</v>
      </c>
      <c r="BF100">
        <v>20.440717633988875</v>
      </c>
      <c r="BG100">
        <v>20.066246270442733</v>
      </c>
      <c r="BH100">
        <v>19.370518400877273</v>
      </c>
      <c r="BI100">
        <v>19.479531234266059</v>
      </c>
      <c r="BJ100">
        <v>19.037714464872156</v>
      </c>
      <c r="BK100">
        <v>18.877438450638461</v>
      </c>
      <c r="BL100">
        <v>19.635746385588686</v>
      </c>
      <c r="BM100">
        <v>19.434420580926066</v>
      </c>
      <c r="BN100">
        <v>18.640670325559675</v>
      </c>
      <c r="BO100">
        <v>18.23639869342648</v>
      </c>
      <c r="BP100">
        <v>19.201568390859403</v>
      </c>
      <c r="BQ100">
        <v>19.692391429043759</v>
      </c>
      <c r="BU100" s="2">
        <v>19</v>
      </c>
      <c r="BV100" s="7">
        <v>19.926739114912397</v>
      </c>
    </row>
    <row r="101" spans="1:74" x14ac:dyDescent="0.25">
      <c r="B101" s="2">
        <v>20</v>
      </c>
      <c r="C101">
        <v>148.50551999999999</v>
      </c>
      <c r="D101">
        <v>152</v>
      </c>
      <c r="E101">
        <v>117.88157576698849</v>
      </c>
      <c r="F101">
        <v>0</v>
      </c>
      <c r="G101">
        <v>0</v>
      </c>
      <c r="H101">
        <v>155</v>
      </c>
      <c r="I101">
        <v>155</v>
      </c>
      <c r="J101">
        <v>400</v>
      </c>
      <c r="K101">
        <v>400</v>
      </c>
      <c r="L101">
        <v>300</v>
      </c>
      <c r="M101">
        <v>310</v>
      </c>
      <c r="N101">
        <v>350</v>
      </c>
      <c r="P101" s="2">
        <v>20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155</v>
      </c>
      <c r="AF101">
        <v>155</v>
      </c>
      <c r="AG101">
        <v>0</v>
      </c>
      <c r="AH101">
        <v>400</v>
      </c>
      <c r="AI101">
        <v>0</v>
      </c>
      <c r="AJ101">
        <v>0</v>
      </c>
      <c r="AK101">
        <v>400</v>
      </c>
      <c r="AL101">
        <v>300</v>
      </c>
      <c r="AM101">
        <v>660</v>
      </c>
      <c r="AN101">
        <v>0</v>
      </c>
      <c r="AP101" s="2">
        <v>20</v>
      </c>
      <c r="AQ101" s="7">
        <v>2070</v>
      </c>
      <c r="AS101" s="2">
        <v>20</v>
      </c>
      <c r="AT101">
        <v>17.930848636751413</v>
      </c>
      <c r="AU101">
        <v>18.098601506609864</v>
      </c>
      <c r="AV101">
        <v>17.499048779683463</v>
      </c>
      <c r="AW101">
        <v>18.362773835748349</v>
      </c>
      <c r="AX101">
        <v>18.642395061246766</v>
      </c>
      <c r="AY101">
        <v>18.635115211371026</v>
      </c>
      <c r="AZ101">
        <v>19.184733999999999</v>
      </c>
      <c r="BA101">
        <v>19.413958134936749</v>
      </c>
      <c r="BB101">
        <v>18.188084161269021</v>
      </c>
      <c r="BC101">
        <v>18.366283592431635</v>
      </c>
      <c r="BD101">
        <v>18.212836360796267</v>
      </c>
      <c r="BE101">
        <v>18.116401618824547</v>
      </c>
      <c r="BF101">
        <v>18.14804874742843</v>
      </c>
      <c r="BG101">
        <v>17.820604289527591</v>
      </c>
      <c r="BH101">
        <v>17.214519842664494</v>
      </c>
      <c r="BI101">
        <v>17.307535357331254</v>
      </c>
      <c r="BJ101">
        <v>16.916259744294528</v>
      </c>
      <c r="BK101">
        <v>16.774454571402231</v>
      </c>
      <c r="BL101">
        <v>17.443139789270784</v>
      </c>
      <c r="BM101">
        <v>17.261435891509464</v>
      </c>
      <c r="BN101">
        <v>16.564644003101083</v>
      </c>
      <c r="BO101">
        <v>16.20493823242289</v>
      </c>
      <c r="BP101">
        <v>17.053028739575204</v>
      </c>
      <c r="BQ101">
        <v>17.515264499511254</v>
      </c>
      <c r="BU101" s="2">
        <v>20</v>
      </c>
      <c r="BV101" s="7">
        <v>17.786456441987845</v>
      </c>
    </row>
    <row r="102" spans="1:74" x14ac:dyDescent="0.25">
      <c r="B102" s="2">
        <v>21</v>
      </c>
      <c r="C102">
        <v>152</v>
      </c>
      <c r="D102">
        <v>152</v>
      </c>
      <c r="E102">
        <v>75</v>
      </c>
      <c r="F102">
        <v>0</v>
      </c>
      <c r="G102">
        <v>0</v>
      </c>
      <c r="H102">
        <v>155</v>
      </c>
      <c r="I102">
        <v>155</v>
      </c>
      <c r="J102">
        <v>357.94333333333338</v>
      </c>
      <c r="K102">
        <v>357.94333333333338</v>
      </c>
      <c r="L102">
        <v>300</v>
      </c>
      <c r="M102">
        <v>310</v>
      </c>
      <c r="N102">
        <v>301.94333333333333</v>
      </c>
      <c r="P102" s="2">
        <v>21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155</v>
      </c>
      <c r="AF102">
        <v>155</v>
      </c>
      <c r="AG102">
        <v>0</v>
      </c>
      <c r="AH102">
        <v>357.94333333333338</v>
      </c>
      <c r="AI102">
        <v>0</v>
      </c>
      <c r="AJ102">
        <v>0</v>
      </c>
      <c r="AK102">
        <v>357.94333333333338</v>
      </c>
      <c r="AL102">
        <v>300</v>
      </c>
      <c r="AM102">
        <v>611.94333333333338</v>
      </c>
      <c r="AN102">
        <v>0</v>
      </c>
      <c r="AP102" s="2">
        <v>21</v>
      </c>
      <c r="AQ102" s="7">
        <v>1937.8300000000002</v>
      </c>
      <c r="AS102" s="2">
        <v>21</v>
      </c>
      <c r="AT102">
        <v>18.166133561436105</v>
      </c>
      <c r="AU102">
        <v>18.347737569152436</v>
      </c>
      <c r="AV102">
        <v>18.165235907748144</v>
      </c>
      <c r="AW102">
        <v>19.108709657217016</v>
      </c>
      <c r="AX102">
        <v>18.855798025629397</v>
      </c>
      <c r="AY102">
        <v>19.179286517479824</v>
      </c>
      <c r="AZ102">
        <v>20.344606707074558</v>
      </c>
      <c r="BA102">
        <v>20.104394235169345</v>
      </c>
      <c r="BB102">
        <v>18.863407839420649</v>
      </c>
      <c r="BC102">
        <v>18.990468335398006</v>
      </c>
      <c r="BD102">
        <v>18.826141315096184</v>
      </c>
      <c r="BE102">
        <v>18.809184857854618</v>
      </c>
      <c r="BF102">
        <v>18.707538123007915</v>
      </c>
      <c r="BG102">
        <v>18.430590340437305</v>
      </c>
      <c r="BH102">
        <v>17.822303822940356</v>
      </c>
      <c r="BI102">
        <v>17.913631962123219</v>
      </c>
      <c r="BJ102">
        <v>17.510298815972934</v>
      </c>
      <c r="BK102">
        <v>17.364299683424971</v>
      </c>
      <c r="BL102">
        <v>18.05125</v>
      </c>
      <c r="BM102">
        <v>17.860761633230425</v>
      </c>
      <c r="BN102">
        <v>17.147859265766229</v>
      </c>
      <c r="BO102">
        <v>16.774899237997609</v>
      </c>
      <c r="BP102">
        <v>17.643755414205277</v>
      </c>
      <c r="BQ102">
        <v>18.152576718514794</v>
      </c>
      <c r="BU102" s="2">
        <v>21</v>
      </c>
      <c r="BV102" s="7">
        <v>18.380869564429052</v>
      </c>
    </row>
    <row r="103" spans="1:74" x14ac:dyDescent="0.25">
      <c r="B103" s="2">
        <v>22</v>
      </c>
      <c r="C103">
        <v>149.12111999999999</v>
      </c>
      <c r="D103">
        <v>151.27343999999999</v>
      </c>
      <c r="E103">
        <v>75</v>
      </c>
      <c r="F103">
        <v>0</v>
      </c>
      <c r="G103">
        <v>0</v>
      </c>
      <c r="H103">
        <v>155</v>
      </c>
      <c r="I103">
        <v>155</v>
      </c>
      <c r="J103">
        <v>329.23511627906987</v>
      </c>
      <c r="K103">
        <v>329.23511627906987</v>
      </c>
      <c r="L103">
        <v>300</v>
      </c>
      <c r="M103">
        <v>289.30465116279078</v>
      </c>
      <c r="N103">
        <v>273.23511627906981</v>
      </c>
      <c r="P103" s="2">
        <v>22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155</v>
      </c>
      <c r="AF103">
        <v>155</v>
      </c>
      <c r="AG103">
        <v>0</v>
      </c>
      <c r="AH103">
        <v>329.23511627906987</v>
      </c>
      <c r="AI103">
        <v>0</v>
      </c>
      <c r="AJ103">
        <v>0</v>
      </c>
      <c r="AK103">
        <v>329.23511627906987</v>
      </c>
      <c r="AL103">
        <v>300</v>
      </c>
      <c r="AM103">
        <v>562.53976744186059</v>
      </c>
      <c r="AN103">
        <v>0</v>
      </c>
      <c r="AP103" s="2">
        <v>22</v>
      </c>
      <c r="AQ103" s="7">
        <v>1831.0100000000004</v>
      </c>
      <c r="AS103" s="2">
        <v>22</v>
      </c>
      <c r="AT103">
        <v>17.428082058744899</v>
      </c>
      <c r="AU103">
        <v>17.602060864198879</v>
      </c>
      <c r="AV103">
        <v>17.435039238770592</v>
      </c>
      <c r="AW103">
        <v>18.331320820523132</v>
      </c>
      <c r="AX103">
        <v>18.088079857563454</v>
      </c>
      <c r="AY103">
        <v>18.397418143393214</v>
      </c>
      <c r="AZ103">
        <v>19.515366481732705</v>
      </c>
      <c r="BA103">
        <v>19.284945</v>
      </c>
      <c r="BB103">
        <v>18.095372064624804</v>
      </c>
      <c r="BC103">
        <v>18.215576366723539</v>
      </c>
      <c r="BD103">
        <v>18.0969696836863</v>
      </c>
      <c r="BE103">
        <v>17.999956043178944</v>
      </c>
      <c r="BF103">
        <v>18.033248219044857</v>
      </c>
      <c r="BG103">
        <v>17.712183391646079</v>
      </c>
      <c r="BH103">
        <v>17.119885377914517</v>
      </c>
      <c r="BI103">
        <v>17.20908032780234</v>
      </c>
      <c r="BJ103">
        <v>16.82112526345923</v>
      </c>
      <c r="BK103">
        <v>16.680640605357777</v>
      </c>
      <c r="BL103">
        <v>17.341178511823557</v>
      </c>
      <c r="BM103">
        <v>17.158087179382534</v>
      </c>
      <c r="BN103">
        <v>16.472501198301913</v>
      </c>
      <c r="BO103">
        <v>16.114403881541609</v>
      </c>
      <c r="BP103">
        <v>16.94956490086582</v>
      </c>
      <c r="BQ103">
        <v>17.431564160389463</v>
      </c>
      <c r="BU103" s="2">
        <v>22</v>
      </c>
      <c r="BV103" s="7">
        <v>17.647235401694591</v>
      </c>
    </row>
    <row r="104" spans="1:74" x14ac:dyDescent="0.25">
      <c r="B104" s="2">
        <v>23</v>
      </c>
      <c r="C104">
        <v>151.20808</v>
      </c>
      <c r="D104">
        <v>152</v>
      </c>
      <c r="E104">
        <v>0</v>
      </c>
      <c r="F104">
        <v>0</v>
      </c>
      <c r="G104">
        <v>0</v>
      </c>
      <c r="H104">
        <v>108.5</v>
      </c>
      <c r="I104">
        <v>108.5</v>
      </c>
      <c r="J104">
        <v>200</v>
      </c>
      <c r="K104">
        <v>357.69000000000011</v>
      </c>
      <c r="L104">
        <v>300</v>
      </c>
      <c r="M104">
        <v>217</v>
      </c>
      <c r="N104">
        <v>240</v>
      </c>
      <c r="P104" s="2">
        <v>23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108.5</v>
      </c>
      <c r="AF104">
        <v>108.5</v>
      </c>
      <c r="AG104">
        <v>0</v>
      </c>
      <c r="AH104">
        <v>200</v>
      </c>
      <c r="AI104">
        <v>0</v>
      </c>
      <c r="AJ104">
        <v>0</v>
      </c>
      <c r="AK104">
        <v>357.69000000000011</v>
      </c>
      <c r="AL104">
        <v>300</v>
      </c>
      <c r="AM104">
        <v>457</v>
      </c>
      <c r="AN104">
        <v>0</v>
      </c>
      <c r="AP104" s="2">
        <v>23</v>
      </c>
      <c r="AQ104" s="7">
        <v>1531.69</v>
      </c>
      <c r="AS104" s="2">
        <v>23</v>
      </c>
      <c r="AT104">
        <v>18.769904225323344</v>
      </c>
      <c r="AU104">
        <v>18.95916964835472</v>
      </c>
      <c r="AV104">
        <v>18.788837477137854</v>
      </c>
      <c r="AW104">
        <v>19.781370759319898</v>
      </c>
      <c r="AX104">
        <v>19.463854163667456</v>
      </c>
      <c r="AY104">
        <v>19.787770701185185</v>
      </c>
      <c r="AZ104">
        <v>22.087256325573364</v>
      </c>
      <c r="BA104">
        <v>21.170094338293502</v>
      </c>
      <c r="BB104">
        <v>19.556049857606915</v>
      </c>
      <c r="BC104">
        <v>19.58373761023217</v>
      </c>
      <c r="BD104">
        <v>19.464304780399182</v>
      </c>
      <c r="BE104">
        <v>19.459758447275942</v>
      </c>
      <c r="BF104">
        <v>19.354293740440074</v>
      </c>
      <c r="BG104">
        <v>19.043031551147553</v>
      </c>
      <c r="BH104">
        <v>18.401051631636207</v>
      </c>
      <c r="BI104">
        <v>18.49187912060766</v>
      </c>
      <c r="BJ104">
        <v>18.076673547376998</v>
      </c>
      <c r="BK104">
        <v>17.926500000000001</v>
      </c>
      <c r="BL104">
        <v>18.621281125241726</v>
      </c>
      <c r="BM104">
        <v>18.857582897494314</v>
      </c>
      <c r="BN104">
        <v>17.703573405535224</v>
      </c>
      <c r="BO104">
        <v>17.318115659195374</v>
      </c>
      <c r="BP104">
        <v>18.621830696675556</v>
      </c>
      <c r="BQ104">
        <v>18.755234723712739</v>
      </c>
      <c r="BU104" s="2">
        <v>23</v>
      </c>
      <c r="BV104" s="7">
        <v>19.085131518059708</v>
      </c>
    </row>
    <row r="105" spans="1:74" x14ac:dyDescent="0.25">
      <c r="B105" s="2">
        <v>24</v>
      </c>
      <c r="C105">
        <v>152</v>
      </c>
      <c r="D105">
        <v>117.94744</v>
      </c>
      <c r="E105">
        <v>0</v>
      </c>
      <c r="F105">
        <v>0</v>
      </c>
      <c r="G105">
        <v>0</v>
      </c>
      <c r="H105">
        <v>155</v>
      </c>
      <c r="I105">
        <v>155</v>
      </c>
      <c r="J105">
        <v>255.25627906976746</v>
      </c>
      <c r="K105">
        <v>255.25627906976743</v>
      </c>
      <c r="L105">
        <v>300</v>
      </c>
      <c r="M105">
        <v>222.05116279069765</v>
      </c>
      <c r="N105">
        <v>199.25627906976743</v>
      </c>
      <c r="P105" s="2">
        <v>24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155</v>
      </c>
      <c r="AF105">
        <v>155</v>
      </c>
      <c r="AG105">
        <v>0</v>
      </c>
      <c r="AH105">
        <v>255.25627906976746</v>
      </c>
      <c r="AI105">
        <v>0</v>
      </c>
      <c r="AJ105">
        <v>0</v>
      </c>
      <c r="AK105">
        <v>255.25627906976743</v>
      </c>
      <c r="AL105">
        <v>300</v>
      </c>
      <c r="AM105">
        <v>421.30744186046508</v>
      </c>
      <c r="AN105">
        <v>0</v>
      </c>
      <c r="AP105" s="2">
        <v>24</v>
      </c>
      <c r="AQ105" s="9">
        <v>1541.8200000000002</v>
      </c>
      <c r="AS105" s="2">
        <v>24</v>
      </c>
      <c r="AT105">
        <v>15.388913162772649</v>
      </c>
      <c r="AU105">
        <v>15.544086525661637</v>
      </c>
      <c r="AV105">
        <v>15.404436</v>
      </c>
      <c r="AW105">
        <v>16.21818594285029</v>
      </c>
      <c r="AX105">
        <v>15.957863073879826</v>
      </c>
      <c r="AY105">
        <v>16.223433074025227</v>
      </c>
      <c r="AZ105">
        <v>18.108716246915005</v>
      </c>
      <c r="BA105">
        <v>17.356761095252384</v>
      </c>
      <c r="BB105">
        <v>16.033451713597188</v>
      </c>
      <c r="BC105">
        <v>16.056152118229384</v>
      </c>
      <c r="BD105">
        <v>15.958232521782829</v>
      </c>
      <c r="BE105">
        <v>15.954505111946176</v>
      </c>
      <c r="BF105">
        <v>15.868037584155331</v>
      </c>
      <c r="BG105">
        <v>15.612842525918696</v>
      </c>
      <c r="BH105">
        <v>15.086501362159588</v>
      </c>
      <c r="BI105">
        <v>15.160968249352788</v>
      </c>
      <c r="BJ105">
        <v>14.820552952905745</v>
      </c>
      <c r="BK105">
        <v>14.697429912309067</v>
      </c>
      <c r="BL105">
        <v>15.26706129002562</v>
      </c>
      <c r="BM105">
        <v>15.46079842420334</v>
      </c>
      <c r="BN105">
        <v>14.514658707794194</v>
      </c>
      <c r="BO105">
        <v>14.19863281255606</v>
      </c>
      <c r="BP105">
        <v>15.267511868087741</v>
      </c>
      <c r="BQ105">
        <v>15.376886053645348</v>
      </c>
      <c r="BU105" s="2">
        <v>24</v>
      </c>
      <c r="BV105" s="9">
        <v>15.64735909708442</v>
      </c>
    </row>
    <row r="107" spans="1:74" x14ac:dyDescent="0.25">
      <c r="A107">
        <v>5</v>
      </c>
      <c r="B107" s="1" t="s">
        <v>0</v>
      </c>
      <c r="C107" s="2">
        <v>1</v>
      </c>
      <c r="D107" s="2">
        <v>2</v>
      </c>
      <c r="E107" s="2">
        <v>3</v>
      </c>
      <c r="F107" s="2">
        <v>4</v>
      </c>
      <c r="G107" s="2">
        <v>5</v>
      </c>
      <c r="H107" s="2">
        <v>6</v>
      </c>
      <c r="I107" s="2">
        <v>7</v>
      </c>
      <c r="J107" s="2">
        <v>8</v>
      </c>
      <c r="K107" s="2">
        <v>9</v>
      </c>
      <c r="L107" s="2">
        <v>10</v>
      </c>
      <c r="M107" s="2">
        <v>11</v>
      </c>
      <c r="N107" s="2">
        <v>12</v>
      </c>
      <c r="P107" s="1" t="s">
        <v>12</v>
      </c>
      <c r="Q107" s="2">
        <v>1</v>
      </c>
      <c r="R107" s="2">
        <v>2</v>
      </c>
      <c r="S107" s="2">
        <v>3</v>
      </c>
      <c r="T107" s="2">
        <v>4</v>
      </c>
      <c r="U107" s="2">
        <v>5</v>
      </c>
      <c r="V107" s="2">
        <v>6</v>
      </c>
      <c r="W107" s="2">
        <v>7</v>
      </c>
      <c r="X107" s="2">
        <v>8</v>
      </c>
      <c r="Y107" s="2">
        <v>9</v>
      </c>
      <c r="Z107" s="2">
        <v>10</v>
      </c>
      <c r="AA107" s="2">
        <v>11</v>
      </c>
      <c r="AB107" s="2">
        <v>12</v>
      </c>
      <c r="AC107" s="2">
        <v>13</v>
      </c>
      <c r="AD107" s="2">
        <v>14</v>
      </c>
      <c r="AE107" s="2">
        <v>15</v>
      </c>
      <c r="AF107" s="2">
        <v>16</v>
      </c>
      <c r="AG107" s="2">
        <v>17</v>
      </c>
      <c r="AH107" s="2">
        <v>18</v>
      </c>
      <c r="AI107" s="2">
        <v>19</v>
      </c>
      <c r="AJ107" s="2">
        <v>20</v>
      </c>
      <c r="AK107" s="2">
        <v>21</v>
      </c>
      <c r="AL107" s="2">
        <v>22</v>
      </c>
      <c r="AM107" s="2">
        <v>23</v>
      </c>
      <c r="AN107" s="2">
        <v>24</v>
      </c>
      <c r="AP107" s="1" t="s">
        <v>0</v>
      </c>
      <c r="AQ107" s="2" t="s">
        <v>1</v>
      </c>
      <c r="AS107" s="1" t="s">
        <v>12</v>
      </c>
      <c r="AT107" s="2">
        <v>1</v>
      </c>
      <c r="AU107" s="2">
        <v>2</v>
      </c>
      <c r="AV107" s="2">
        <v>3</v>
      </c>
      <c r="AW107" s="2">
        <v>4</v>
      </c>
      <c r="AX107" s="2">
        <v>5</v>
      </c>
      <c r="AY107" s="2">
        <v>6</v>
      </c>
      <c r="AZ107" s="2">
        <v>7</v>
      </c>
      <c r="BA107" s="2">
        <v>8</v>
      </c>
      <c r="BB107" s="2">
        <v>9</v>
      </c>
      <c r="BC107" s="2">
        <v>10</v>
      </c>
      <c r="BD107" s="2">
        <v>11</v>
      </c>
      <c r="BE107" s="2">
        <v>12</v>
      </c>
      <c r="BF107" s="2">
        <v>13</v>
      </c>
      <c r="BG107" s="2">
        <v>14</v>
      </c>
      <c r="BH107" s="2">
        <v>15</v>
      </c>
      <c r="BI107" s="2">
        <v>16</v>
      </c>
      <c r="BJ107" s="2">
        <v>17</v>
      </c>
      <c r="BK107" s="2">
        <v>18</v>
      </c>
      <c r="BL107" s="2">
        <v>19</v>
      </c>
      <c r="BM107" s="2">
        <v>20</v>
      </c>
      <c r="BN107" s="2">
        <v>21</v>
      </c>
      <c r="BO107" s="2">
        <v>22</v>
      </c>
      <c r="BP107" s="2">
        <v>23</v>
      </c>
      <c r="BQ107" s="2">
        <v>24</v>
      </c>
      <c r="BS107" s="1" t="s">
        <v>5</v>
      </c>
      <c r="BT107">
        <v>565434.787858358</v>
      </c>
      <c r="BU107" s="1" t="s">
        <v>0</v>
      </c>
      <c r="BV107" s="2" t="s">
        <v>1</v>
      </c>
    </row>
    <row r="108" spans="1:74" x14ac:dyDescent="0.25">
      <c r="B108" s="2">
        <v>1</v>
      </c>
      <c r="C108">
        <v>60.8</v>
      </c>
      <c r="D108">
        <v>60.8</v>
      </c>
      <c r="E108">
        <v>0</v>
      </c>
      <c r="F108">
        <v>0</v>
      </c>
      <c r="G108">
        <v>0</v>
      </c>
      <c r="H108">
        <v>0</v>
      </c>
      <c r="I108">
        <v>108.5</v>
      </c>
      <c r="J108">
        <v>200</v>
      </c>
      <c r="K108">
        <v>200</v>
      </c>
      <c r="L108">
        <v>300</v>
      </c>
      <c r="M108">
        <v>277.90000000000003</v>
      </c>
      <c r="N108">
        <v>260.69</v>
      </c>
      <c r="P108" s="2">
        <v>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108.5</v>
      </c>
      <c r="AG108">
        <v>0</v>
      </c>
      <c r="AH108">
        <v>200</v>
      </c>
      <c r="AI108">
        <v>0</v>
      </c>
      <c r="AJ108">
        <v>0</v>
      </c>
      <c r="AK108">
        <v>200</v>
      </c>
      <c r="AL108">
        <v>300</v>
      </c>
      <c r="AM108">
        <v>538.59</v>
      </c>
      <c r="AN108">
        <v>0</v>
      </c>
      <c r="AP108" s="2">
        <v>1</v>
      </c>
      <c r="AQ108" s="4">
        <v>1347.0900000000001</v>
      </c>
      <c r="AS108" s="2">
        <v>1</v>
      </c>
      <c r="AT108">
        <v>22.060238524084035</v>
      </c>
      <c r="AU108">
        <v>22.262160457378254</v>
      </c>
      <c r="AV108">
        <v>21.315452892679769</v>
      </c>
      <c r="AW108">
        <v>22.4191279512252</v>
      </c>
      <c r="AX108">
        <v>22.36921752207456</v>
      </c>
      <c r="AY108">
        <v>22.422751929612978</v>
      </c>
      <c r="AZ108">
        <v>23.769552027927791</v>
      </c>
      <c r="BA108">
        <v>23.48890060365019</v>
      </c>
      <c r="BB108">
        <v>22.070330823099088</v>
      </c>
      <c r="BC108">
        <v>22.155558347950929</v>
      </c>
      <c r="BD108">
        <v>22.019338989167807</v>
      </c>
      <c r="BE108">
        <v>21.945444473362549</v>
      </c>
      <c r="BF108">
        <v>21.829734978514921</v>
      </c>
      <c r="BG108">
        <v>21.625401027419606</v>
      </c>
      <c r="BH108">
        <v>21.004386338121549</v>
      </c>
      <c r="BI108">
        <v>21.113768964592353</v>
      </c>
      <c r="BJ108">
        <v>20.637804821308464</v>
      </c>
      <c r="BK108">
        <v>20.465452482882888</v>
      </c>
      <c r="BL108">
        <v>21.31731112996497</v>
      </c>
      <c r="BM108">
        <v>21.129390000000001</v>
      </c>
      <c r="BN108">
        <v>20.210094181876602</v>
      </c>
      <c r="BO108">
        <v>19.770738957802621</v>
      </c>
      <c r="BP108">
        <v>20.893277905247167</v>
      </c>
      <c r="BQ108">
        <v>21.386977685199753</v>
      </c>
      <c r="BU108" s="2">
        <v>1</v>
      </c>
      <c r="BV108" s="4">
        <v>21.653433875631006</v>
      </c>
    </row>
    <row r="109" spans="1:74" x14ac:dyDescent="0.25">
      <c r="B109" s="2">
        <v>2</v>
      </c>
      <c r="C109">
        <v>151.67320000000001</v>
      </c>
      <c r="D109">
        <v>149.63944000000001</v>
      </c>
      <c r="E109">
        <v>0</v>
      </c>
      <c r="F109">
        <v>0</v>
      </c>
      <c r="G109">
        <v>0</v>
      </c>
      <c r="H109">
        <v>0</v>
      </c>
      <c r="I109">
        <v>155</v>
      </c>
      <c r="J109">
        <v>226.26744186046511</v>
      </c>
      <c r="K109">
        <v>226.26744186046511</v>
      </c>
      <c r="L109">
        <v>300</v>
      </c>
      <c r="M109">
        <v>195.69767441860466</v>
      </c>
      <c r="N109">
        <v>170.26744186046506</v>
      </c>
      <c r="P109" s="2">
        <v>2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155</v>
      </c>
      <c r="AG109">
        <v>0</v>
      </c>
      <c r="AH109">
        <v>226.26744186046511</v>
      </c>
      <c r="AI109">
        <v>0</v>
      </c>
      <c r="AJ109">
        <v>0</v>
      </c>
      <c r="AK109">
        <v>226.26744186046511</v>
      </c>
      <c r="AL109">
        <v>300</v>
      </c>
      <c r="AM109">
        <v>365.96511627906972</v>
      </c>
      <c r="AN109">
        <v>0</v>
      </c>
      <c r="AP109" s="2">
        <v>2</v>
      </c>
      <c r="AQ109" s="7">
        <v>1273.5</v>
      </c>
      <c r="AS109" s="2">
        <v>2</v>
      </c>
      <c r="AT109">
        <v>18.624066825147175</v>
      </c>
      <c r="AU109">
        <v>18.807426179004413</v>
      </c>
      <c r="AV109">
        <v>18.932564383001566</v>
      </c>
      <c r="AW109">
        <v>19.483319888108468</v>
      </c>
      <c r="AX109">
        <v>19.403664812894959</v>
      </c>
      <c r="AY109">
        <v>19.776349606042452</v>
      </c>
      <c r="AZ109">
        <v>21.999040000000001</v>
      </c>
      <c r="BA109">
        <v>21.08554115038109</v>
      </c>
      <c r="BB109">
        <v>19.607649750773231</v>
      </c>
      <c r="BC109">
        <v>19.616717267606049</v>
      </c>
      <c r="BD109">
        <v>19.561119186281068</v>
      </c>
      <c r="BE109">
        <v>19.502135076902103</v>
      </c>
      <c r="BF109">
        <v>19.535017824703981</v>
      </c>
      <c r="BG109">
        <v>19.091026767368973</v>
      </c>
      <c r="BH109">
        <v>18.615255598206723</v>
      </c>
      <c r="BI109">
        <v>18.707906732679039</v>
      </c>
      <c r="BJ109">
        <v>18.28759696904163</v>
      </c>
      <c r="BK109">
        <v>18.135549999999999</v>
      </c>
      <c r="BL109">
        <v>18.814136104200234</v>
      </c>
      <c r="BM109">
        <v>19.030492117162826</v>
      </c>
      <c r="BN109">
        <v>17.909908449684067</v>
      </c>
      <c r="BO109">
        <v>17.520049092385634</v>
      </c>
      <c r="BP109">
        <v>18.780257206726603</v>
      </c>
      <c r="BQ109">
        <v>18.97064674214392</v>
      </c>
      <c r="BU109" s="2">
        <v>2</v>
      </c>
      <c r="BV109" s="7">
        <v>19.158226572101928</v>
      </c>
    </row>
    <row r="110" spans="1:74" x14ac:dyDescent="0.25">
      <c r="B110" s="2">
        <v>3</v>
      </c>
      <c r="C110">
        <v>151.67472000000001</v>
      </c>
      <c r="D110">
        <v>149.53608</v>
      </c>
      <c r="E110">
        <v>0</v>
      </c>
      <c r="F110">
        <v>0</v>
      </c>
      <c r="G110">
        <v>0</v>
      </c>
      <c r="H110">
        <v>108.5</v>
      </c>
      <c r="I110">
        <v>151.12142857142862</v>
      </c>
      <c r="J110">
        <v>177.23357142857142</v>
      </c>
      <c r="K110">
        <v>177.23357142857142</v>
      </c>
      <c r="L110">
        <v>300</v>
      </c>
      <c r="M110">
        <v>151.12142857142862</v>
      </c>
      <c r="N110">
        <v>140</v>
      </c>
      <c r="P110" s="2">
        <v>3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108.5</v>
      </c>
      <c r="AF110">
        <v>151.12142857142862</v>
      </c>
      <c r="AG110">
        <v>0</v>
      </c>
      <c r="AH110">
        <v>177.23357142857142</v>
      </c>
      <c r="AI110">
        <v>0</v>
      </c>
      <c r="AJ110">
        <v>0</v>
      </c>
      <c r="AK110">
        <v>177.23357142857142</v>
      </c>
      <c r="AL110">
        <v>300</v>
      </c>
      <c r="AM110">
        <v>291.12142857142862</v>
      </c>
      <c r="AN110">
        <v>0</v>
      </c>
      <c r="AP110" s="2">
        <v>3</v>
      </c>
      <c r="AQ110" s="7">
        <v>1205.21</v>
      </c>
      <c r="AS110" s="2">
        <v>3</v>
      </c>
      <c r="AT110">
        <v>17.704050230971774</v>
      </c>
      <c r="AU110">
        <v>17.878661954179979</v>
      </c>
      <c r="AV110">
        <v>18.010496096386049</v>
      </c>
      <c r="AW110">
        <v>18.532003971900686</v>
      </c>
      <c r="AX110">
        <v>18.437760000000001</v>
      </c>
      <c r="AY110">
        <v>18.78786700956946</v>
      </c>
      <c r="AZ110">
        <v>21.044355467270236</v>
      </c>
      <c r="BA110">
        <v>20.170499403081859</v>
      </c>
      <c r="BB110">
        <v>18.659048715413242</v>
      </c>
      <c r="BC110">
        <v>18.632663222249942</v>
      </c>
      <c r="BD110">
        <v>18.55253438639987</v>
      </c>
      <c r="BE110">
        <v>18.585637926933344</v>
      </c>
      <c r="BF110">
        <v>18.669283393658155</v>
      </c>
      <c r="BG110">
        <v>18.129734412198946</v>
      </c>
      <c r="BH110">
        <v>17.709794690157565</v>
      </c>
      <c r="BI110">
        <v>17.79806011299366</v>
      </c>
      <c r="BJ110">
        <v>17.398151818184722</v>
      </c>
      <c r="BK110">
        <v>17.253480769429054</v>
      </c>
      <c r="BL110">
        <v>17.912316171054293</v>
      </c>
      <c r="BM110">
        <v>18.130285728807674</v>
      </c>
      <c r="BN110">
        <v>17.038795686474604</v>
      </c>
      <c r="BO110">
        <v>16.667912881749178</v>
      </c>
      <c r="BP110">
        <v>17.898489421209661</v>
      </c>
      <c r="BQ110">
        <v>18.047439401104072</v>
      </c>
      <c r="BU110" s="2">
        <v>3</v>
      </c>
      <c r="BV110" s="7">
        <v>18.235388452974089</v>
      </c>
    </row>
    <row r="111" spans="1:74" x14ac:dyDescent="0.25">
      <c r="B111" s="2">
        <v>4</v>
      </c>
      <c r="C111">
        <v>150.67151999999999</v>
      </c>
      <c r="D111">
        <v>151.98784000000001</v>
      </c>
      <c r="E111">
        <v>0</v>
      </c>
      <c r="F111">
        <v>0</v>
      </c>
      <c r="G111">
        <v>0</v>
      </c>
      <c r="H111">
        <v>137.15576923076924</v>
      </c>
      <c r="I111">
        <v>137.15576923076924</v>
      </c>
      <c r="J111">
        <v>161.8713461538461</v>
      </c>
      <c r="K111">
        <v>161.8713461538461</v>
      </c>
      <c r="L111">
        <v>300</v>
      </c>
      <c r="M111">
        <v>137.15576923076924</v>
      </c>
      <c r="N111">
        <v>140</v>
      </c>
      <c r="P111" s="2">
        <v>4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137.15576923076924</v>
      </c>
      <c r="AF111">
        <v>137.15576923076924</v>
      </c>
      <c r="AG111">
        <v>0</v>
      </c>
      <c r="AH111">
        <v>161.8713461538461</v>
      </c>
      <c r="AI111">
        <v>0</v>
      </c>
      <c r="AJ111">
        <v>0</v>
      </c>
      <c r="AK111">
        <v>161.8713461538461</v>
      </c>
      <c r="AL111">
        <v>300</v>
      </c>
      <c r="AM111">
        <v>277.15576923076924</v>
      </c>
      <c r="AN111">
        <v>0</v>
      </c>
      <c r="AP111" s="2">
        <v>4</v>
      </c>
      <c r="AQ111" s="7">
        <v>1175.21</v>
      </c>
      <c r="AS111" s="2">
        <v>4</v>
      </c>
      <c r="AT111">
        <v>17.799622133281225</v>
      </c>
      <c r="AU111">
        <v>17.972778487909409</v>
      </c>
      <c r="AV111">
        <v>18.116377820721496</v>
      </c>
      <c r="AW111">
        <v>18.59293146983682</v>
      </c>
      <c r="AX111">
        <v>18.549138734820712</v>
      </c>
      <c r="AY111">
        <v>18.907365323683671</v>
      </c>
      <c r="AZ111">
        <v>20.126761506409192</v>
      </c>
      <c r="BA111">
        <v>19.889121172412466</v>
      </c>
      <c r="BB111">
        <v>18.690686100914668</v>
      </c>
      <c r="BC111">
        <v>18.757338390362442</v>
      </c>
      <c r="BD111">
        <v>18.638923216842116</v>
      </c>
      <c r="BE111">
        <v>18.629436273625046</v>
      </c>
      <c r="BF111">
        <v>18.711543617432739</v>
      </c>
      <c r="BG111">
        <v>18.261434999999999</v>
      </c>
      <c r="BH111">
        <v>17.895471732920011</v>
      </c>
      <c r="BI111">
        <v>17.99321125562145</v>
      </c>
      <c r="BJ111">
        <v>17.586088826955315</v>
      </c>
      <c r="BK111">
        <v>17.438503527870033</v>
      </c>
      <c r="BL111">
        <v>18.149515539490725</v>
      </c>
      <c r="BM111">
        <v>18.407401440193624</v>
      </c>
      <c r="BN111">
        <v>17.220230079965386</v>
      </c>
      <c r="BO111">
        <v>16.846411962224984</v>
      </c>
      <c r="BP111">
        <v>18.192447193375347</v>
      </c>
      <c r="BQ111">
        <v>18.204139476309749</v>
      </c>
      <c r="BU111" s="2">
        <v>4</v>
      </c>
      <c r="BV111" s="7">
        <v>18.315703345132441</v>
      </c>
    </row>
    <row r="112" spans="1:74" x14ac:dyDescent="0.25">
      <c r="B112" s="2">
        <v>5</v>
      </c>
      <c r="C112">
        <v>150.31888000000001</v>
      </c>
      <c r="D112">
        <v>150.22767999999999</v>
      </c>
      <c r="E112">
        <v>0</v>
      </c>
      <c r="F112">
        <v>0</v>
      </c>
      <c r="G112">
        <v>0</v>
      </c>
      <c r="H112">
        <v>138.93269230769229</v>
      </c>
      <c r="I112">
        <v>138.93269230769229</v>
      </c>
      <c r="J112">
        <v>163.82596153846154</v>
      </c>
      <c r="K112">
        <v>163.82596153846154</v>
      </c>
      <c r="L112">
        <v>300</v>
      </c>
      <c r="M112">
        <v>138.93269230769229</v>
      </c>
      <c r="N112">
        <v>140</v>
      </c>
      <c r="P112" s="2">
        <v>5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138.93269230769229</v>
      </c>
      <c r="AF112">
        <v>138.93269230769229</v>
      </c>
      <c r="AG112">
        <v>0</v>
      </c>
      <c r="AH112">
        <v>163.82596153846154</v>
      </c>
      <c r="AI112">
        <v>0</v>
      </c>
      <c r="AJ112">
        <v>0</v>
      </c>
      <c r="AK112">
        <v>163.82596153846154</v>
      </c>
      <c r="AL112">
        <v>300</v>
      </c>
      <c r="AM112">
        <v>278.93269230769226</v>
      </c>
      <c r="AN112">
        <v>0</v>
      </c>
      <c r="AP112" s="2">
        <v>5</v>
      </c>
      <c r="AQ112" s="7">
        <v>1184.45</v>
      </c>
      <c r="AS112" s="2">
        <v>5</v>
      </c>
      <c r="AT112">
        <v>18.087554547790667</v>
      </c>
      <c r="AU112">
        <v>18.264065258287989</v>
      </c>
      <c r="AV112">
        <v>18.391627066972227</v>
      </c>
      <c r="AW112">
        <v>18.89599543192524</v>
      </c>
      <c r="AX112">
        <v>18.852920000000001</v>
      </c>
      <c r="AY112">
        <v>19.219218440673419</v>
      </c>
      <c r="AZ112">
        <v>21.092694375265385</v>
      </c>
      <c r="BA112">
        <v>20.216831062722285</v>
      </c>
      <c r="BB112">
        <v>18.996746354875555</v>
      </c>
      <c r="BC112">
        <v>19.068337198183201</v>
      </c>
      <c r="BD112">
        <v>18.956069177920856</v>
      </c>
      <c r="BE112">
        <v>18.936322298013277</v>
      </c>
      <c r="BF112">
        <v>19.075055468667358</v>
      </c>
      <c r="BG112">
        <v>18.543551239986702</v>
      </c>
      <c r="BH112">
        <v>18.135691925795456</v>
      </c>
      <c r="BI112">
        <v>18.231438944405106</v>
      </c>
      <c r="BJ112">
        <v>17.820019399493795</v>
      </c>
      <c r="BK112">
        <v>17.670993176386634</v>
      </c>
      <c r="BL112">
        <v>18.368342466755735</v>
      </c>
      <c r="BM112">
        <v>18.609893012400356</v>
      </c>
      <c r="BN112">
        <v>17.450306749949789</v>
      </c>
      <c r="BO112">
        <v>17.071102223999194</v>
      </c>
      <c r="BP112">
        <v>18.381891390798764</v>
      </c>
      <c r="BQ112">
        <v>18.461072579883364</v>
      </c>
      <c r="BU112" s="2">
        <v>5</v>
      </c>
      <c r="BV112" s="7">
        <v>18.616572491298015</v>
      </c>
    </row>
    <row r="113" spans="2:74" x14ac:dyDescent="0.25">
      <c r="B113" s="2">
        <v>6</v>
      </c>
      <c r="C113">
        <v>120.25023999999999</v>
      </c>
      <c r="D113">
        <v>118.66792000000001</v>
      </c>
      <c r="E113">
        <v>0</v>
      </c>
      <c r="F113">
        <v>0</v>
      </c>
      <c r="G113">
        <v>0</v>
      </c>
      <c r="H113">
        <v>155</v>
      </c>
      <c r="I113">
        <v>155</v>
      </c>
      <c r="J113">
        <v>227.17302325581394</v>
      </c>
      <c r="K113">
        <v>227.17302325581394</v>
      </c>
      <c r="L113">
        <v>300</v>
      </c>
      <c r="M113">
        <v>196.52093023255821</v>
      </c>
      <c r="N113">
        <v>171.17302325581392</v>
      </c>
      <c r="P113" s="2">
        <v>6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155</v>
      </c>
      <c r="AF113">
        <v>155</v>
      </c>
      <c r="AG113">
        <v>0</v>
      </c>
      <c r="AH113">
        <v>227.17302325581394</v>
      </c>
      <c r="AI113">
        <v>0</v>
      </c>
      <c r="AJ113">
        <v>0</v>
      </c>
      <c r="AK113">
        <v>227.17302325581394</v>
      </c>
      <c r="AL113">
        <v>300</v>
      </c>
      <c r="AM113">
        <v>367.69395348837213</v>
      </c>
      <c r="AN113">
        <v>0</v>
      </c>
      <c r="AP113" s="2">
        <v>6</v>
      </c>
      <c r="AQ113" s="7">
        <v>1432.04</v>
      </c>
      <c r="AS113" s="2">
        <v>6</v>
      </c>
      <c r="AT113">
        <v>15.901246370916585</v>
      </c>
      <c r="AU113">
        <v>16.061585820974052</v>
      </c>
      <c r="AV113">
        <v>15.917286000000001</v>
      </c>
      <c r="AW113">
        <v>16.758127597370489</v>
      </c>
      <c r="AX113">
        <v>16.489137966218596</v>
      </c>
      <c r="AY113">
        <v>16.76354941791563</v>
      </c>
      <c r="AZ113">
        <v>18.711598113361156</v>
      </c>
      <c r="BA113">
        <v>17.934608601496695</v>
      </c>
      <c r="BB113">
        <v>16.567243129999461</v>
      </c>
      <c r="BC113">
        <v>16.590699284632223</v>
      </c>
      <c r="BD113">
        <v>16.48951971391347</v>
      </c>
      <c r="BE113">
        <v>16.485668209813667</v>
      </c>
      <c r="BF113">
        <v>16.39632197412157</v>
      </c>
      <c r="BG113">
        <v>16.132630870614818</v>
      </c>
      <c r="BH113">
        <v>15.58876656833678</v>
      </c>
      <c r="BI113">
        <v>15.665712633806745</v>
      </c>
      <c r="BJ113">
        <v>15.313964109399725</v>
      </c>
      <c r="BK113">
        <v>15.18674201244227</v>
      </c>
      <c r="BL113">
        <v>15.775337761984076</v>
      </c>
      <c r="BM113">
        <v>15.975524862214627</v>
      </c>
      <c r="BN113">
        <v>14.997885923532055</v>
      </c>
      <c r="BO113">
        <v>14.671338781013404</v>
      </c>
      <c r="BP113">
        <v>15.775803340852399</v>
      </c>
      <c r="BQ113">
        <v>15.888818850965039</v>
      </c>
      <c r="BU113" s="2">
        <v>6</v>
      </c>
      <c r="BV113" s="7">
        <v>16.168296579828979</v>
      </c>
    </row>
    <row r="114" spans="2:74" x14ac:dyDescent="0.25">
      <c r="B114" s="2">
        <v>7</v>
      </c>
      <c r="C114">
        <v>149.38864000000001</v>
      </c>
      <c r="D114">
        <v>149.10288</v>
      </c>
      <c r="E114">
        <v>75</v>
      </c>
      <c r="F114">
        <v>0</v>
      </c>
      <c r="G114">
        <v>0</v>
      </c>
      <c r="H114">
        <v>155</v>
      </c>
      <c r="I114">
        <v>155</v>
      </c>
      <c r="J114">
        <v>259.25465116279082</v>
      </c>
      <c r="K114">
        <v>259.25465116279082</v>
      </c>
      <c r="L114">
        <v>300</v>
      </c>
      <c r="M114">
        <v>225.68604651162806</v>
      </c>
      <c r="N114">
        <v>203.25465116279076</v>
      </c>
      <c r="P114" s="2">
        <v>7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155</v>
      </c>
      <c r="AF114">
        <v>155</v>
      </c>
      <c r="AG114">
        <v>0</v>
      </c>
      <c r="AH114">
        <v>259.25465116279082</v>
      </c>
      <c r="AI114">
        <v>0</v>
      </c>
      <c r="AJ114">
        <v>0</v>
      </c>
      <c r="AK114">
        <v>259.25465116279082</v>
      </c>
      <c r="AL114">
        <v>300</v>
      </c>
      <c r="AM114">
        <v>428.94069767441886</v>
      </c>
      <c r="AN114">
        <v>0</v>
      </c>
      <c r="AP114" s="2">
        <v>7</v>
      </c>
      <c r="AQ114" s="7">
        <v>1557.4500000000007</v>
      </c>
      <c r="AS114" s="2">
        <v>7</v>
      </c>
      <c r="AT114">
        <v>17.201931963333539</v>
      </c>
      <c r="AU114">
        <v>17.375277981989413</v>
      </c>
      <c r="AV114">
        <v>17.211227314765846</v>
      </c>
      <c r="AW114">
        <v>18.123493334098125</v>
      </c>
      <c r="AX114">
        <v>17.841939694045617</v>
      </c>
      <c r="AY114">
        <v>18.141087711859157</v>
      </c>
      <c r="AZ114">
        <v>18.930509710764841</v>
      </c>
      <c r="BA114">
        <v>18.706993739307542</v>
      </c>
      <c r="BB114">
        <v>17.912838268935722</v>
      </c>
      <c r="BC114">
        <v>17.955971856121579</v>
      </c>
      <c r="BD114">
        <v>17.897716578058109</v>
      </c>
      <c r="BE114">
        <v>17.800926889480948</v>
      </c>
      <c r="BF114">
        <v>17.840321171359733</v>
      </c>
      <c r="BG114">
        <v>17.506816224849203</v>
      </c>
      <c r="BH114">
        <v>16.912175644537093</v>
      </c>
      <c r="BI114">
        <v>16.995240005185323</v>
      </c>
      <c r="BJ114">
        <v>16.613776107116504</v>
      </c>
      <c r="BK114">
        <v>16.475821168262087</v>
      </c>
      <c r="BL114">
        <v>17.111499999999999</v>
      </c>
      <c r="BM114">
        <v>17.32622170140197</v>
      </c>
      <c r="BN114">
        <v>16.270996913556417</v>
      </c>
      <c r="BO114">
        <v>15.916681369832085</v>
      </c>
      <c r="BP114">
        <v>17.108281998710162</v>
      </c>
      <c r="BQ114">
        <v>17.239275797991439</v>
      </c>
      <c r="BU114" s="2">
        <v>7</v>
      </c>
      <c r="BV114" s="7">
        <v>17.4340426310651</v>
      </c>
    </row>
    <row r="115" spans="2:74" x14ac:dyDescent="0.25">
      <c r="B115" s="2">
        <v>8</v>
      </c>
      <c r="C115">
        <v>152</v>
      </c>
      <c r="D115">
        <v>150.92840000000001</v>
      </c>
      <c r="E115">
        <v>76.611098742332388</v>
      </c>
      <c r="F115">
        <v>0</v>
      </c>
      <c r="G115">
        <v>0</v>
      </c>
      <c r="H115">
        <v>155</v>
      </c>
      <c r="I115">
        <v>155</v>
      </c>
      <c r="J115">
        <v>336.3927906976744</v>
      </c>
      <c r="K115">
        <v>336.3927906976744</v>
      </c>
      <c r="L115">
        <v>300</v>
      </c>
      <c r="M115">
        <v>295.81162790697675</v>
      </c>
      <c r="N115">
        <v>280.39279069767434</v>
      </c>
      <c r="P115" s="2">
        <v>8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155</v>
      </c>
      <c r="AF115">
        <v>155</v>
      </c>
      <c r="AG115">
        <v>0</v>
      </c>
      <c r="AH115">
        <v>336.3927906976744</v>
      </c>
      <c r="AI115">
        <v>0</v>
      </c>
      <c r="AJ115">
        <v>0</v>
      </c>
      <c r="AK115">
        <v>336.3927906976744</v>
      </c>
      <c r="AL115">
        <v>300</v>
      </c>
      <c r="AM115">
        <v>576.2044186046511</v>
      </c>
      <c r="AN115">
        <v>0</v>
      </c>
      <c r="AP115" s="2">
        <v>8</v>
      </c>
      <c r="AQ115" s="7">
        <v>1858.99</v>
      </c>
      <c r="AS115" s="2">
        <v>8</v>
      </c>
      <c r="AT115">
        <v>17.336732151934967</v>
      </c>
      <c r="AU115">
        <v>17.509799041343914</v>
      </c>
      <c r="AV115">
        <v>17.343652865656285</v>
      </c>
      <c r="AW115">
        <v>18.235236555885656</v>
      </c>
      <c r="AX115">
        <v>17.993270549012454</v>
      </c>
      <c r="AY115">
        <v>18.300987427306612</v>
      </c>
      <c r="AZ115">
        <v>19.413076</v>
      </c>
      <c r="BA115">
        <v>19.183862280590901</v>
      </c>
      <c r="BB115">
        <v>18.000524533713424</v>
      </c>
      <c r="BC115">
        <v>18.120098780723016</v>
      </c>
      <c r="BD115">
        <v>18.00211377879824</v>
      </c>
      <c r="BE115">
        <v>17.905608638709346</v>
      </c>
      <c r="BF115">
        <v>17.93872631246122</v>
      </c>
      <c r="BG115">
        <v>17.619344357679402</v>
      </c>
      <c r="BH115">
        <v>17.03015089487754</v>
      </c>
      <c r="BI115">
        <v>17.118878326289572</v>
      </c>
      <c r="BJ115">
        <v>16.732956742099631</v>
      </c>
      <c r="BK115">
        <v>16.593208439288581</v>
      </c>
      <c r="BL115">
        <v>17.250284113020054</v>
      </c>
      <c r="BM115">
        <v>17.068152460255757</v>
      </c>
      <c r="BN115">
        <v>16.386160002276007</v>
      </c>
      <c r="BO115">
        <v>16.029939665231815</v>
      </c>
      <c r="BP115">
        <v>16.86072315861659</v>
      </c>
      <c r="BQ115">
        <v>17.340196002021052</v>
      </c>
      <c r="BU115" s="2">
        <v>8</v>
      </c>
      <c r="BV115" s="7">
        <v>17.554736794908003</v>
      </c>
    </row>
    <row r="116" spans="2:74" x14ac:dyDescent="0.25">
      <c r="B116" s="2">
        <v>9</v>
      </c>
      <c r="C116">
        <v>152</v>
      </c>
      <c r="D116">
        <v>152</v>
      </c>
      <c r="E116">
        <v>75</v>
      </c>
      <c r="F116">
        <v>0</v>
      </c>
      <c r="G116">
        <v>0</v>
      </c>
      <c r="H116">
        <v>155</v>
      </c>
      <c r="I116">
        <v>155</v>
      </c>
      <c r="J116">
        <v>400</v>
      </c>
      <c r="K116">
        <v>400</v>
      </c>
      <c r="L116">
        <v>300</v>
      </c>
      <c r="M116">
        <v>310</v>
      </c>
      <c r="N116">
        <v>350</v>
      </c>
      <c r="P116" s="2">
        <v>9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155</v>
      </c>
      <c r="AF116">
        <v>155</v>
      </c>
      <c r="AG116">
        <v>0</v>
      </c>
      <c r="AH116">
        <v>400</v>
      </c>
      <c r="AI116">
        <v>0</v>
      </c>
      <c r="AJ116">
        <v>0</v>
      </c>
      <c r="AK116">
        <v>400</v>
      </c>
      <c r="AL116">
        <v>300</v>
      </c>
      <c r="AM116">
        <v>660</v>
      </c>
      <c r="AN116">
        <v>0</v>
      </c>
      <c r="AP116" s="2">
        <v>9</v>
      </c>
      <c r="AQ116" s="7">
        <v>2070</v>
      </c>
      <c r="AS116" s="2">
        <v>9</v>
      </c>
      <c r="AT116">
        <v>17.096944660622082</v>
      </c>
      <c r="AU116">
        <v>17.256455611020279</v>
      </c>
      <c r="AV116">
        <v>16.873797709278868</v>
      </c>
      <c r="AW116">
        <v>17.90557070958414</v>
      </c>
      <c r="AX116">
        <v>17.699106005865612</v>
      </c>
      <c r="AY116">
        <v>17.973793386406044</v>
      </c>
      <c r="AZ116">
        <v>19.025568780165731</v>
      </c>
      <c r="BA116">
        <v>18.800930428985559</v>
      </c>
      <c r="BB116">
        <v>17.622585316557423</v>
      </c>
      <c r="BC116">
        <v>17.777360915938097</v>
      </c>
      <c r="BD116">
        <v>17.593995768042525</v>
      </c>
      <c r="BE116">
        <v>17.58073600174512</v>
      </c>
      <c r="BF116">
        <v>17.481735983078803</v>
      </c>
      <c r="BG116">
        <v>17.213604</v>
      </c>
      <c r="BH116">
        <v>16.623606468265329</v>
      </c>
      <c r="BI116">
        <v>16.715955114226897</v>
      </c>
      <c r="BJ116">
        <v>16.337217843020252</v>
      </c>
      <c r="BK116">
        <v>16.199867408353647</v>
      </c>
      <c r="BL116">
        <v>16.850295658668628</v>
      </c>
      <c r="BM116">
        <v>16.677786842393694</v>
      </c>
      <c r="BN116">
        <v>15.996863674340812</v>
      </c>
      <c r="BO116">
        <v>15.649786978436545</v>
      </c>
      <c r="BP116">
        <v>16.478106426022748</v>
      </c>
      <c r="BQ116">
        <v>16.904419292260528</v>
      </c>
      <c r="BU116" s="2">
        <v>9</v>
      </c>
      <c r="BV116" s="7">
        <v>17.180670457636644</v>
      </c>
    </row>
    <row r="117" spans="2:74" x14ac:dyDescent="0.25">
      <c r="B117" s="2">
        <v>10</v>
      </c>
      <c r="C117">
        <v>150.03464</v>
      </c>
      <c r="D117">
        <v>151.06216000000001</v>
      </c>
      <c r="E117">
        <v>80.536988324065391</v>
      </c>
      <c r="F117">
        <v>0</v>
      </c>
      <c r="G117">
        <v>0</v>
      </c>
      <c r="H117">
        <v>155</v>
      </c>
      <c r="I117">
        <v>155</v>
      </c>
      <c r="J117">
        <v>400</v>
      </c>
      <c r="K117">
        <v>400</v>
      </c>
      <c r="L117">
        <v>300</v>
      </c>
      <c r="M117">
        <v>310</v>
      </c>
      <c r="N117">
        <v>346.29999999999978</v>
      </c>
      <c r="P117" s="2">
        <v>10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155</v>
      </c>
      <c r="AF117">
        <v>155</v>
      </c>
      <c r="AG117">
        <v>0</v>
      </c>
      <c r="AH117">
        <v>400</v>
      </c>
      <c r="AI117">
        <v>0</v>
      </c>
      <c r="AJ117">
        <v>0</v>
      </c>
      <c r="AK117">
        <v>400</v>
      </c>
      <c r="AL117">
        <v>300</v>
      </c>
      <c r="AM117">
        <v>656.29999999999973</v>
      </c>
      <c r="AN117">
        <v>0</v>
      </c>
      <c r="AP117" s="2">
        <v>10</v>
      </c>
      <c r="AQ117" s="7">
        <v>2066.2999999999997</v>
      </c>
      <c r="AS117" s="2">
        <v>10</v>
      </c>
      <c r="AT117">
        <v>18.64957657220371</v>
      </c>
      <c r="AU117">
        <v>18.809213288432357</v>
      </c>
      <c r="AV117">
        <v>18.305566805871717</v>
      </c>
      <c r="AW117">
        <v>19.451385919895188</v>
      </c>
      <c r="AX117">
        <v>19.440740000000002</v>
      </c>
      <c r="AY117">
        <v>19.481445773646982</v>
      </c>
      <c r="AZ117">
        <v>20.598852000000001</v>
      </c>
      <c r="BA117">
        <v>20.355637607676108</v>
      </c>
      <c r="BB117">
        <v>19.091641148736844</v>
      </c>
      <c r="BC117">
        <v>19.235426236665859</v>
      </c>
      <c r="BD117">
        <v>19.044935009495113</v>
      </c>
      <c r="BE117">
        <v>19.013772006100144</v>
      </c>
      <c r="BF117">
        <v>18.916018375955417</v>
      </c>
      <c r="BG117">
        <v>18.635636973765259</v>
      </c>
      <c r="BH117">
        <v>18.003470479450016</v>
      </c>
      <c r="BI117">
        <v>18.100283514516711</v>
      </c>
      <c r="BJ117">
        <v>17.691240026164508</v>
      </c>
      <c r="BK117">
        <v>17.543011930552552</v>
      </c>
      <c r="BL117">
        <v>18.241802892038923</v>
      </c>
      <c r="BM117">
        <v>18.05151405085698</v>
      </c>
      <c r="BN117">
        <v>17.323658452403802</v>
      </c>
      <c r="BO117">
        <v>16.947415278594548</v>
      </c>
      <c r="BP117">
        <v>17.833420208178289</v>
      </c>
      <c r="BQ117">
        <v>18.319768800068125</v>
      </c>
      <c r="BU117" s="2">
        <v>10</v>
      </c>
      <c r="BV117" s="7">
        <v>18.628559722969545</v>
      </c>
    </row>
    <row r="118" spans="2:74" x14ac:dyDescent="0.25">
      <c r="B118" s="2">
        <v>11</v>
      </c>
      <c r="C118">
        <v>152</v>
      </c>
      <c r="D118">
        <v>145.23296000000002</v>
      </c>
      <c r="E118">
        <v>112.450039</v>
      </c>
      <c r="F118">
        <v>0</v>
      </c>
      <c r="G118">
        <v>0</v>
      </c>
      <c r="H118">
        <v>155</v>
      </c>
      <c r="I118">
        <v>155</v>
      </c>
      <c r="J118">
        <v>385.73666666666685</v>
      </c>
      <c r="K118">
        <v>385.73666666666668</v>
      </c>
      <c r="L118">
        <v>300</v>
      </c>
      <c r="M118">
        <v>310</v>
      </c>
      <c r="N118">
        <v>329.73666666666662</v>
      </c>
      <c r="P118" s="2">
        <v>11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155</v>
      </c>
      <c r="AF118">
        <v>155</v>
      </c>
      <c r="AG118">
        <v>0</v>
      </c>
      <c r="AH118">
        <v>385.73666666666685</v>
      </c>
      <c r="AI118">
        <v>0</v>
      </c>
      <c r="AJ118">
        <v>0</v>
      </c>
      <c r="AK118">
        <v>385.73666666666668</v>
      </c>
      <c r="AL118">
        <v>300</v>
      </c>
      <c r="AM118">
        <v>639.73666666666668</v>
      </c>
      <c r="AN118">
        <v>0</v>
      </c>
      <c r="AP118" s="2">
        <v>11</v>
      </c>
      <c r="AQ118" s="7">
        <v>2021.2100000000003</v>
      </c>
      <c r="AS118" s="2">
        <v>11</v>
      </c>
      <c r="AT118">
        <v>18.36590737023181</v>
      </c>
      <c r="AU118">
        <v>18.538216756171707</v>
      </c>
      <c r="AV118">
        <v>18.164414141359082</v>
      </c>
      <c r="AW118">
        <v>19.26837260367347</v>
      </c>
      <c r="AX118">
        <v>18.99057486533097</v>
      </c>
      <c r="AY118">
        <v>19.273121720570593</v>
      </c>
      <c r="AZ118">
        <v>19.955888999999999</v>
      </c>
      <c r="BA118">
        <v>19.840313776523203</v>
      </c>
      <c r="BB118">
        <v>18.990134345917397</v>
      </c>
      <c r="BC118">
        <v>19.051704850101476</v>
      </c>
      <c r="BD118">
        <v>18.949138360154475</v>
      </c>
      <c r="BE118">
        <v>18.849865430251832</v>
      </c>
      <c r="BF118">
        <v>18.881149927665838</v>
      </c>
      <c r="BG118">
        <v>18.536646646083771</v>
      </c>
      <c r="BH118">
        <v>17.897227976694953</v>
      </c>
      <c r="BI118">
        <v>17.996875388054352</v>
      </c>
      <c r="BJ118">
        <v>17.589042098256741</v>
      </c>
      <c r="BK118">
        <v>17.441132</v>
      </c>
      <c r="BL118">
        <v>18.140312994498316</v>
      </c>
      <c r="BM118">
        <v>17.953525171399527</v>
      </c>
      <c r="BN118">
        <v>17.222540126289953</v>
      </c>
      <c r="BO118">
        <v>16.848896982898847</v>
      </c>
      <c r="BP118">
        <v>17.737974118162775</v>
      </c>
      <c r="BQ118">
        <v>18.198705387037471</v>
      </c>
      <c r="BU118" s="2">
        <v>11</v>
      </c>
      <c r="BV118" s="7">
        <v>18.445070084888691</v>
      </c>
    </row>
    <row r="119" spans="2:74" x14ac:dyDescent="0.25">
      <c r="B119" s="2">
        <v>12</v>
      </c>
      <c r="C119">
        <v>149.88264000000001</v>
      </c>
      <c r="D119">
        <v>151.28863999999999</v>
      </c>
      <c r="E119">
        <v>75</v>
      </c>
      <c r="F119">
        <v>0</v>
      </c>
      <c r="G119">
        <v>0</v>
      </c>
      <c r="H119">
        <v>155</v>
      </c>
      <c r="I119">
        <v>155</v>
      </c>
      <c r="J119">
        <v>400</v>
      </c>
      <c r="K119">
        <v>400</v>
      </c>
      <c r="L119">
        <v>300</v>
      </c>
      <c r="M119">
        <v>310</v>
      </c>
      <c r="N119">
        <v>350</v>
      </c>
      <c r="P119" s="2">
        <v>12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155</v>
      </c>
      <c r="AF119">
        <v>155</v>
      </c>
      <c r="AG119">
        <v>0</v>
      </c>
      <c r="AH119">
        <v>400</v>
      </c>
      <c r="AI119">
        <v>0</v>
      </c>
      <c r="AJ119">
        <v>0</v>
      </c>
      <c r="AK119">
        <v>400</v>
      </c>
      <c r="AL119">
        <v>300</v>
      </c>
      <c r="AM119">
        <v>660</v>
      </c>
      <c r="AN119">
        <v>0</v>
      </c>
      <c r="AP119" s="2">
        <v>12</v>
      </c>
      <c r="AQ119" s="7">
        <v>2070</v>
      </c>
      <c r="AS119" s="2">
        <v>12</v>
      </c>
      <c r="AT119">
        <v>18.276916924860892</v>
      </c>
      <c r="AU119">
        <v>18.442046254634764</v>
      </c>
      <c r="AV119">
        <v>17.963134438211895</v>
      </c>
      <c r="AW119">
        <v>19.106695714677155</v>
      </c>
      <c r="AX119">
        <v>18.98678</v>
      </c>
      <c r="AY119">
        <v>19.174358154241617</v>
      </c>
      <c r="AZ119">
        <v>20.280980775672077</v>
      </c>
      <c r="BA119">
        <v>20.04151954671196</v>
      </c>
      <c r="BB119">
        <v>18.781455834523246</v>
      </c>
      <c r="BC119">
        <v>18.95444480272262</v>
      </c>
      <c r="BD119">
        <v>18.773036301332123</v>
      </c>
      <c r="BE119">
        <v>18.709115135136386</v>
      </c>
      <c r="BF119">
        <v>18.617888616092376</v>
      </c>
      <c r="BG119">
        <v>18.416208000000001</v>
      </c>
      <c r="BH119">
        <v>17.633769282212569</v>
      </c>
      <c r="BI119">
        <v>17.72515310718919</v>
      </c>
      <c r="BJ119">
        <v>17.325725517364866</v>
      </c>
      <c r="BK119">
        <v>17.181103812064222</v>
      </c>
      <c r="BL119">
        <v>17.883935447136512</v>
      </c>
      <c r="BM119">
        <v>17.715469139485577</v>
      </c>
      <c r="BN119">
        <v>16.966793154715159</v>
      </c>
      <c r="BO119">
        <v>16.597892443523421</v>
      </c>
      <c r="BP119">
        <v>17.511500280660925</v>
      </c>
      <c r="BQ119">
        <v>17.956661673759477</v>
      </c>
      <c r="BU119" s="2">
        <v>12</v>
      </c>
      <c r="BV119" s="7">
        <v>18.292607681538716</v>
      </c>
    </row>
    <row r="120" spans="2:74" x14ac:dyDescent="0.25">
      <c r="B120" s="2">
        <v>13</v>
      </c>
      <c r="C120">
        <v>151.67167999999998</v>
      </c>
      <c r="D120">
        <v>151.24760000000001</v>
      </c>
      <c r="E120">
        <v>77.122500000000002</v>
      </c>
      <c r="F120">
        <v>0</v>
      </c>
      <c r="G120">
        <v>0</v>
      </c>
      <c r="H120">
        <v>155</v>
      </c>
      <c r="I120">
        <v>155</v>
      </c>
      <c r="J120">
        <v>400</v>
      </c>
      <c r="K120">
        <v>400</v>
      </c>
      <c r="L120">
        <v>300</v>
      </c>
      <c r="M120">
        <v>310</v>
      </c>
      <c r="N120">
        <v>350</v>
      </c>
      <c r="P120" s="2">
        <v>13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155</v>
      </c>
      <c r="AF120">
        <v>155</v>
      </c>
      <c r="AG120">
        <v>0</v>
      </c>
      <c r="AH120">
        <v>400</v>
      </c>
      <c r="AI120">
        <v>0</v>
      </c>
      <c r="AJ120">
        <v>0</v>
      </c>
      <c r="AK120">
        <v>400</v>
      </c>
      <c r="AL120">
        <v>300</v>
      </c>
      <c r="AM120">
        <v>660</v>
      </c>
      <c r="AN120">
        <v>0</v>
      </c>
      <c r="AP120" s="2">
        <v>13</v>
      </c>
      <c r="AQ120" s="7">
        <v>2070</v>
      </c>
      <c r="AS120" s="2">
        <v>13</v>
      </c>
      <c r="AT120">
        <v>18.052007475733895</v>
      </c>
      <c r="AU120">
        <v>18.220920740198711</v>
      </c>
      <c r="AV120">
        <v>17.801092619438116</v>
      </c>
      <c r="AW120">
        <v>18.907893750682582</v>
      </c>
      <c r="AX120">
        <v>18.691072471521924</v>
      </c>
      <c r="AY120">
        <v>18.983102686137372</v>
      </c>
      <c r="AZ120">
        <v>20.093706101210046</v>
      </c>
      <c r="BA120">
        <v>19.856456058395008</v>
      </c>
      <c r="BB120">
        <v>18.610331529126132</v>
      </c>
      <c r="BC120">
        <v>18.777074572150401</v>
      </c>
      <c r="BD120">
        <v>18.642390329827499</v>
      </c>
      <c r="BE120">
        <v>18.515802846435712</v>
      </c>
      <c r="BF120">
        <v>18.550931802706845</v>
      </c>
      <c r="BG120">
        <v>18.277446000000001</v>
      </c>
      <c r="BH120">
        <v>17.509615817584621</v>
      </c>
      <c r="BI120">
        <v>17.604012981088601</v>
      </c>
      <c r="BJ120">
        <v>17.206105241273896</v>
      </c>
      <c r="BK120">
        <v>17.061903999999998</v>
      </c>
      <c r="BL120">
        <v>17.761880936555364</v>
      </c>
      <c r="BM120">
        <v>17.594717184552458</v>
      </c>
      <c r="BN120">
        <v>16.848530103890067</v>
      </c>
      <c r="BO120">
        <v>16.482634426547204</v>
      </c>
      <c r="BP120">
        <v>17.392223549387499</v>
      </c>
      <c r="BQ120">
        <v>17.816325540776255</v>
      </c>
      <c r="BU120" s="2">
        <v>13</v>
      </c>
      <c r="BV120" s="7">
        <v>18.135757448550844</v>
      </c>
    </row>
    <row r="121" spans="2:74" x14ac:dyDescent="0.25">
      <c r="B121" s="2">
        <v>14</v>
      </c>
      <c r="C121">
        <v>150.59855999999999</v>
      </c>
      <c r="D121">
        <v>148.84904</v>
      </c>
      <c r="E121">
        <v>115.89912</v>
      </c>
      <c r="F121">
        <v>0</v>
      </c>
      <c r="G121">
        <v>0</v>
      </c>
      <c r="H121">
        <v>155</v>
      </c>
      <c r="I121">
        <v>155</v>
      </c>
      <c r="J121">
        <v>385.64000000000004</v>
      </c>
      <c r="K121">
        <v>385.64000000000004</v>
      </c>
      <c r="L121">
        <v>300</v>
      </c>
      <c r="M121">
        <v>310</v>
      </c>
      <c r="N121">
        <v>329.64000000000004</v>
      </c>
      <c r="P121" s="2">
        <v>14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155</v>
      </c>
      <c r="AF121">
        <v>155</v>
      </c>
      <c r="AG121">
        <v>0</v>
      </c>
      <c r="AH121">
        <v>385.64000000000004</v>
      </c>
      <c r="AI121">
        <v>0</v>
      </c>
      <c r="AJ121">
        <v>0</v>
      </c>
      <c r="AK121">
        <v>385.64000000000004</v>
      </c>
      <c r="AL121">
        <v>300</v>
      </c>
      <c r="AM121">
        <v>639.6400000000001</v>
      </c>
      <c r="AN121">
        <v>0</v>
      </c>
      <c r="AP121" s="2">
        <v>14</v>
      </c>
      <c r="AQ121" s="7">
        <v>2020.9200000000003</v>
      </c>
      <c r="AS121" s="2">
        <v>14</v>
      </c>
      <c r="AT121">
        <v>17.979361141348114</v>
      </c>
      <c r="AU121">
        <v>18.139654858045883</v>
      </c>
      <c r="AV121">
        <v>17.706583014436788</v>
      </c>
      <c r="AW121">
        <v>18.791512543445343</v>
      </c>
      <c r="AX121">
        <v>18.676380000000002</v>
      </c>
      <c r="AY121">
        <v>18.831639958934961</v>
      </c>
      <c r="AZ121">
        <v>19.4742</v>
      </c>
      <c r="BA121">
        <v>19.691844022715689</v>
      </c>
      <c r="BB121">
        <v>18.47011920407386</v>
      </c>
      <c r="BC121">
        <v>18.607090827659853</v>
      </c>
      <c r="BD121">
        <v>18.468929001546137</v>
      </c>
      <c r="BE121">
        <v>18.372109054315658</v>
      </c>
      <c r="BF121">
        <v>18.402697972624868</v>
      </c>
      <c r="BG121">
        <v>18.067151358040839</v>
      </c>
      <c r="BH121">
        <v>17.444459808467961</v>
      </c>
      <c r="BI121">
        <v>17.541411919297573</v>
      </c>
      <c r="BJ121">
        <v>17.143957725917961</v>
      </c>
      <c r="BK121">
        <v>16.999818000000001</v>
      </c>
      <c r="BL121">
        <v>17.681075314042861</v>
      </c>
      <c r="BM121">
        <v>17.498887131607194</v>
      </c>
      <c r="BN121">
        <v>16.786783399501388</v>
      </c>
      <c r="BO121">
        <v>16.422573320479561</v>
      </c>
      <c r="BP121">
        <v>17.288722692687603</v>
      </c>
      <c r="BQ121">
        <v>17.738973737000293</v>
      </c>
      <c r="BU121" s="2">
        <v>14</v>
      </c>
      <c r="BV121" s="7">
        <v>18.009414000257934</v>
      </c>
    </row>
    <row r="122" spans="2:74" x14ac:dyDescent="0.25">
      <c r="B122" s="2">
        <v>15</v>
      </c>
      <c r="C122">
        <v>150.10759999999999</v>
      </c>
      <c r="D122">
        <v>152</v>
      </c>
      <c r="E122">
        <v>91.508681958777515</v>
      </c>
      <c r="F122">
        <v>0</v>
      </c>
      <c r="G122">
        <v>0</v>
      </c>
      <c r="H122">
        <v>155</v>
      </c>
      <c r="I122">
        <v>155</v>
      </c>
      <c r="J122">
        <v>365.34333333333319</v>
      </c>
      <c r="K122">
        <v>365.34333333333319</v>
      </c>
      <c r="L122">
        <v>300</v>
      </c>
      <c r="M122">
        <v>310</v>
      </c>
      <c r="N122">
        <v>309.34333333333313</v>
      </c>
      <c r="P122" s="2">
        <v>15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155</v>
      </c>
      <c r="AF122">
        <v>155</v>
      </c>
      <c r="AG122">
        <v>0</v>
      </c>
      <c r="AH122">
        <v>365.34333333333319</v>
      </c>
      <c r="AI122">
        <v>0</v>
      </c>
      <c r="AJ122">
        <v>0</v>
      </c>
      <c r="AK122">
        <v>365.34333333333319</v>
      </c>
      <c r="AL122">
        <v>300</v>
      </c>
      <c r="AM122">
        <v>619.34333333333313</v>
      </c>
      <c r="AN122">
        <v>0</v>
      </c>
      <c r="AP122" s="2">
        <v>15</v>
      </c>
      <c r="AQ122" s="7">
        <v>1960.0299999999997</v>
      </c>
      <c r="AS122" s="2">
        <v>15</v>
      </c>
      <c r="AT122">
        <v>18.834740380734232</v>
      </c>
      <c r="AU122">
        <v>19.013661635573417</v>
      </c>
      <c r="AV122">
        <v>18.664813843476232</v>
      </c>
      <c r="AW122">
        <v>19.748263298927547</v>
      </c>
      <c r="AX122">
        <v>19.510580000000001</v>
      </c>
      <c r="AY122">
        <v>19.821140483725717</v>
      </c>
      <c r="AZ122">
        <v>20.993442999999999</v>
      </c>
      <c r="BA122">
        <v>20.745569599966284</v>
      </c>
      <c r="BB122">
        <v>19.451680032290028</v>
      </c>
      <c r="BC122">
        <v>19.609680727259089</v>
      </c>
      <c r="BD122">
        <v>19.458376828286433</v>
      </c>
      <c r="BE122">
        <v>19.356127335989321</v>
      </c>
      <c r="BF122">
        <v>19.38873058933083</v>
      </c>
      <c r="BG122">
        <v>19.036081475789974</v>
      </c>
      <c r="BH122">
        <v>18.382050077635327</v>
      </c>
      <c r="BI122">
        <v>18.483539487387375</v>
      </c>
      <c r="BJ122">
        <v>18.064961325925619</v>
      </c>
      <c r="BK122">
        <v>17.913184612320315</v>
      </c>
      <c r="BL122">
        <v>18.630147428777121</v>
      </c>
      <c r="BM122">
        <v>18.43768140420989</v>
      </c>
      <c r="BN122">
        <v>17.688805396686149</v>
      </c>
      <c r="BO122">
        <v>17.304944951457784</v>
      </c>
      <c r="BP122">
        <v>18.215964579598811</v>
      </c>
      <c r="BQ122">
        <v>18.694955502314144</v>
      </c>
      <c r="BU122" s="2">
        <v>15</v>
      </c>
      <c r="BV122" s="7">
        <v>18.977046833235899</v>
      </c>
    </row>
    <row r="123" spans="2:74" x14ac:dyDescent="0.25">
      <c r="B123" s="2">
        <v>16</v>
      </c>
      <c r="C123">
        <v>150.69280000000001</v>
      </c>
      <c r="D123">
        <v>152</v>
      </c>
      <c r="E123">
        <v>75</v>
      </c>
      <c r="F123">
        <v>0</v>
      </c>
      <c r="G123">
        <v>0</v>
      </c>
      <c r="H123">
        <v>155</v>
      </c>
      <c r="I123">
        <v>155</v>
      </c>
      <c r="J123">
        <v>390.57666666666665</v>
      </c>
      <c r="K123">
        <v>390.57666666666665</v>
      </c>
      <c r="L123">
        <v>300</v>
      </c>
      <c r="M123">
        <v>310</v>
      </c>
      <c r="N123">
        <v>334.57666666666665</v>
      </c>
      <c r="P123" s="2">
        <v>16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155</v>
      </c>
      <c r="AF123">
        <v>155</v>
      </c>
      <c r="AG123">
        <v>0</v>
      </c>
      <c r="AH123">
        <v>390.57666666666665</v>
      </c>
      <c r="AI123">
        <v>0</v>
      </c>
      <c r="AJ123">
        <v>0</v>
      </c>
      <c r="AK123">
        <v>390.57666666666665</v>
      </c>
      <c r="AL123">
        <v>300</v>
      </c>
      <c r="AM123">
        <v>644.5766666666666</v>
      </c>
      <c r="AN123">
        <v>0</v>
      </c>
      <c r="AP123" s="2">
        <v>16</v>
      </c>
      <c r="AQ123" s="7">
        <v>2035.7299999999998</v>
      </c>
      <c r="AS123" s="2">
        <v>16</v>
      </c>
      <c r="AT123">
        <v>17.471536668481832</v>
      </c>
      <c r="AU123">
        <v>17.634542484680271</v>
      </c>
      <c r="AV123">
        <v>17.243500594186557</v>
      </c>
      <c r="AW123">
        <v>18.297879617235097</v>
      </c>
      <c r="AX123">
        <v>18.086891296610276</v>
      </c>
      <c r="AY123">
        <v>18.367597044727411</v>
      </c>
      <c r="AZ123">
        <v>19.442416711273108</v>
      </c>
      <c r="BA123">
        <v>19.212856560749181</v>
      </c>
      <c r="BB123">
        <v>18.00869404817275</v>
      </c>
      <c r="BC123">
        <v>18.166860762380729</v>
      </c>
      <c r="BD123">
        <v>17.979478106077352</v>
      </c>
      <c r="BE123">
        <v>17.965927819890023</v>
      </c>
      <c r="BF123">
        <v>17.864758722683259</v>
      </c>
      <c r="BG123">
        <v>17.590751999999998</v>
      </c>
      <c r="BH123">
        <v>16.987827693076436</v>
      </c>
      <c r="BI123">
        <v>17.082199686799871</v>
      </c>
      <c r="BJ123">
        <v>16.695164327385747</v>
      </c>
      <c r="BK123">
        <v>16.554804561161749</v>
      </c>
      <c r="BL123">
        <v>17.219483616464995</v>
      </c>
      <c r="BM123">
        <v>17.043195152706573</v>
      </c>
      <c r="BN123">
        <v>16.347353039673635</v>
      </c>
      <c r="BO123">
        <v>15.992671934971138</v>
      </c>
      <c r="BP123">
        <v>16.839139762351486</v>
      </c>
      <c r="BQ123">
        <v>17.274793092380321</v>
      </c>
      <c r="BU123" s="2">
        <v>16</v>
      </c>
      <c r="BV123" s="7">
        <v>17.557096887671658</v>
      </c>
    </row>
    <row r="124" spans="2:74" x14ac:dyDescent="0.25">
      <c r="B124" s="2">
        <v>17</v>
      </c>
      <c r="C124">
        <v>152</v>
      </c>
      <c r="D124">
        <v>151.96503999999999</v>
      </c>
      <c r="E124">
        <v>115.78245100000001</v>
      </c>
      <c r="F124">
        <v>0</v>
      </c>
      <c r="G124">
        <v>0</v>
      </c>
      <c r="H124">
        <v>155</v>
      </c>
      <c r="I124">
        <v>155</v>
      </c>
      <c r="J124">
        <v>400</v>
      </c>
      <c r="K124">
        <v>400</v>
      </c>
      <c r="L124">
        <v>300</v>
      </c>
      <c r="M124">
        <v>310</v>
      </c>
      <c r="N124">
        <v>350</v>
      </c>
      <c r="P124" s="2">
        <v>17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155</v>
      </c>
      <c r="AF124">
        <v>155</v>
      </c>
      <c r="AG124">
        <v>0</v>
      </c>
      <c r="AH124">
        <v>400</v>
      </c>
      <c r="AI124">
        <v>0</v>
      </c>
      <c r="AJ124">
        <v>0</v>
      </c>
      <c r="AK124">
        <v>400</v>
      </c>
      <c r="AL124">
        <v>300</v>
      </c>
      <c r="AM124">
        <v>660</v>
      </c>
      <c r="AN124">
        <v>0</v>
      </c>
      <c r="AP124" s="2">
        <v>17</v>
      </c>
      <c r="AQ124" s="7">
        <v>2070</v>
      </c>
      <c r="AS124" s="2">
        <v>17</v>
      </c>
      <c r="AT124">
        <v>19.140942184017078</v>
      </c>
      <c r="AU124">
        <v>19.307321361701529</v>
      </c>
      <c r="AV124">
        <v>18.823192821967464</v>
      </c>
      <c r="AW124">
        <v>19.983527124100476</v>
      </c>
      <c r="AX124">
        <v>19.921859999999999</v>
      </c>
      <c r="AY124">
        <v>20.008459584050652</v>
      </c>
      <c r="AZ124">
        <v>20.703517999999999</v>
      </c>
      <c r="BA124">
        <v>20.918529142213419</v>
      </c>
      <c r="BB124">
        <v>19.627620649080129</v>
      </c>
      <c r="BC124">
        <v>19.759156374963773</v>
      </c>
      <c r="BD124">
        <v>19.620779968564548</v>
      </c>
      <c r="BE124">
        <v>19.517611585465559</v>
      </c>
      <c r="BF124">
        <v>19.550588372461853</v>
      </c>
      <c r="BG124">
        <v>19.195231990086437</v>
      </c>
      <c r="BH124">
        <v>18.53628741351843</v>
      </c>
      <c r="BI124">
        <v>18.638446514538185</v>
      </c>
      <c r="BJ124">
        <v>18.216420488295014</v>
      </c>
      <c r="BK124">
        <v>18.063400000000001</v>
      </c>
      <c r="BL124">
        <v>18.78613286273438</v>
      </c>
      <c r="BM124">
        <v>18.591920773757547</v>
      </c>
      <c r="BN124">
        <v>17.837166552285915</v>
      </c>
      <c r="BO124">
        <v>17.450064990044233</v>
      </c>
      <c r="BP124">
        <v>18.368274308162249</v>
      </c>
      <c r="BQ124">
        <v>18.852510106914231</v>
      </c>
      <c r="BU124" s="2">
        <v>17</v>
      </c>
      <c r="BV124" s="7">
        <v>19.142456798705126</v>
      </c>
    </row>
    <row r="125" spans="2:74" x14ac:dyDescent="0.25">
      <c r="B125" s="2">
        <v>18</v>
      </c>
      <c r="C125">
        <v>151.60632000000001</v>
      </c>
      <c r="D125">
        <v>152</v>
      </c>
      <c r="E125">
        <v>153.55500000000001</v>
      </c>
      <c r="F125">
        <v>0</v>
      </c>
      <c r="G125">
        <v>0</v>
      </c>
      <c r="H125">
        <v>155</v>
      </c>
      <c r="I125">
        <v>155</v>
      </c>
      <c r="J125">
        <v>372.88333333333327</v>
      </c>
      <c r="K125">
        <v>372.88333333333327</v>
      </c>
      <c r="L125">
        <v>300</v>
      </c>
      <c r="M125">
        <v>310</v>
      </c>
      <c r="N125">
        <v>316.88333333333316</v>
      </c>
      <c r="P125" s="2">
        <v>18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155</v>
      </c>
      <c r="AF125">
        <v>155</v>
      </c>
      <c r="AG125">
        <v>0</v>
      </c>
      <c r="AH125">
        <v>372.88333333333327</v>
      </c>
      <c r="AI125">
        <v>0</v>
      </c>
      <c r="AJ125">
        <v>0</v>
      </c>
      <c r="AK125">
        <v>372.88333333333327</v>
      </c>
      <c r="AL125">
        <v>300</v>
      </c>
      <c r="AM125">
        <v>626.88333333333321</v>
      </c>
      <c r="AN125">
        <v>0</v>
      </c>
      <c r="AP125" s="2">
        <v>18</v>
      </c>
      <c r="AQ125" s="7">
        <v>1982.6499999999996</v>
      </c>
      <c r="AS125" s="2">
        <v>18</v>
      </c>
      <c r="AT125">
        <v>19.751829640939924</v>
      </c>
      <c r="AU125">
        <v>19.94663276714537</v>
      </c>
      <c r="AV125">
        <v>19.465261123499609</v>
      </c>
      <c r="AW125">
        <v>20.511289999999999</v>
      </c>
      <c r="AX125">
        <v>20.39207170648578</v>
      </c>
      <c r="AY125">
        <v>20.68009678321356</v>
      </c>
      <c r="AZ125">
        <v>20.99789681376231</v>
      </c>
      <c r="BA125">
        <v>21.248785084229119</v>
      </c>
      <c r="BB125">
        <v>20.317253964038869</v>
      </c>
      <c r="BC125">
        <v>20.425189647992639</v>
      </c>
      <c r="BD125">
        <v>20.295514777658546</v>
      </c>
      <c r="BE125">
        <v>20.188930571588106</v>
      </c>
      <c r="BF125">
        <v>20.222836974274315</v>
      </c>
      <c r="BG125">
        <v>19.854784645345202</v>
      </c>
      <c r="BH125">
        <v>19.172080326484675</v>
      </c>
      <c r="BI125">
        <v>19.278110022991449</v>
      </c>
      <c r="BJ125">
        <v>18.841478996372778</v>
      </c>
      <c r="BK125">
        <v>18.683150000000001</v>
      </c>
      <c r="BL125">
        <v>19.431167798335064</v>
      </c>
      <c r="BM125">
        <v>19.23055857569917</v>
      </c>
      <c r="BN125">
        <v>18.449099416784261</v>
      </c>
      <c r="BO125">
        <v>18.048761177581795</v>
      </c>
      <c r="BP125">
        <v>18.999380712349001</v>
      </c>
      <c r="BQ125">
        <v>19.497755175677554</v>
      </c>
      <c r="BU125" s="2">
        <v>18</v>
      </c>
      <c r="BV125" s="7">
        <v>19.747079862602046</v>
      </c>
    </row>
    <row r="126" spans="2:74" x14ac:dyDescent="0.25">
      <c r="B126" s="2">
        <v>19</v>
      </c>
      <c r="C126">
        <v>150.41311999999999</v>
      </c>
      <c r="D126">
        <v>152</v>
      </c>
      <c r="E126">
        <v>142.63869435787089</v>
      </c>
      <c r="F126">
        <v>0</v>
      </c>
      <c r="G126">
        <v>0</v>
      </c>
      <c r="H126">
        <v>155</v>
      </c>
      <c r="I126">
        <v>155</v>
      </c>
      <c r="J126">
        <v>400</v>
      </c>
      <c r="K126">
        <v>400</v>
      </c>
      <c r="L126">
        <v>300</v>
      </c>
      <c r="M126">
        <v>310</v>
      </c>
      <c r="N126">
        <v>350</v>
      </c>
      <c r="P126" s="2">
        <v>19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155</v>
      </c>
      <c r="AF126">
        <v>155</v>
      </c>
      <c r="AG126">
        <v>0</v>
      </c>
      <c r="AH126">
        <v>400</v>
      </c>
      <c r="AI126">
        <v>0</v>
      </c>
      <c r="AJ126">
        <v>0</v>
      </c>
      <c r="AK126">
        <v>400</v>
      </c>
      <c r="AL126">
        <v>300</v>
      </c>
      <c r="AM126">
        <v>660</v>
      </c>
      <c r="AN126">
        <v>0</v>
      </c>
      <c r="AP126" s="2">
        <v>19</v>
      </c>
      <c r="AQ126" s="7">
        <v>2070</v>
      </c>
      <c r="AS126" s="2">
        <v>19</v>
      </c>
      <c r="AT126">
        <v>18.740676076731262</v>
      </c>
      <c r="AU126">
        <v>18.901211999328982</v>
      </c>
      <c r="AV126">
        <v>18.436992934245296</v>
      </c>
      <c r="AW126">
        <v>19.582447310490807</v>
      </c>
      <c r="AX126">
        <v>19.517313603126972</v>
      </c>
      <c r="AY126">
        <v>19.524144937351846</v>
      </c>
      <c r="AZ126">
        <v>19.847726999999999</v>
      </c>
      <c r="BA126">
        <v>20.084872745780771</v>
      </c>
      <c r="BB126">
        <v>19.249139169841271</v>
      </c>
      <c r="BC126">
        <v>19.261617659599771</v>
      </c>
      <c r="BD126">
        <v>19.187730881431591</v>
      </c>
      <c r="BE126">
        <v>19.086102510638899</v>
      </c>
      <c r="BF126">
        <v>19.11949270048682</v>
      </c>
      <c r="BG126">
        <v>18.774634990809773</v>
      </c>
      <c r="BH126">
        <v>18.136371981132605</v>
      </c>
      <c r="BI126">
        <v>18.234280630814599</v>
      </c>
      <c r="BJ126">
        <v>17.82208295166274</v>
      </c>
      <c r="BK126">
        <v>17.672698364570362</v>
      </c>
      <c r="BL126">
        <v>18.377073442324424</v>
      </c>
      <c r="BM126">
        <v>18.18557574303275</v>
      </c>
      <c r="BN126">
        <v>17.451666018947165</v>
      </c>
      <c r="BO126">
        <v>17.07268789553434</v>
      </c>
      <c r="BP126">
        <v>17.965974711994793</v>
      </c>
      <c r="BQ126">
        <v>18.453556212030648</v>
      </c>
      <c r="BU126" s="2">
        <v>19</v>
      </c>
      <c r="BV126" s="7">
        <v>18.695253019662857</v>
      </c>
    </row>
    <row r="127" spans="2:74" x14ac:dyDescent="0.25">
      <c r="B127" s="2">
        <v>20</v>
      </c>
      <c r="C127">
        <v>152</v>
      </c>
      <c r="D127">
        <v>151.67775999999998</v>
      </c>
      <c r="E127">
        <v>113.03990543209821</v>
      </c>
      <c r="F127">
        <v>0</v>
      </c>
      <c r="G127">
        <v>0</v>
      </c>
      <c r="H127">
        <v>155</v>
      </c>
      <c r="I127">
        <v>155</v>
      </c>
      <c r="J127">
        <v>400</v>
      </c>
      <c r="K127">
        <v>400</v>
      </c>
      <c r="L127">
        <v>300</v>
      </c>
      <c r="M127">
        <v>310</v>
      </c>
      <c r="N127">
        <v>350</v>
      </c>
      <c r="P127" s="2">
        <v>20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155</v>
      </c>
      <c r="AF127">
        <v>155</v>
      </c>
      <c r="AG127">
        <v>0</v>
      </c>
      <c r="AH127">
        <v>400</v>
      </c>
      <c r="AI127">
        <v>0</v>
      </c>
      <c r="AJ127">
        <v>0</v>
      </c>
      <c r="AK127">
        <v>400</v>
      </c>
      <c r="AL127">
        <v>300</v>
      </c>
      <c r="AM127">
        <v>660</v>
      </c>
      <c r="AN127">
        <v>0</v>
      </c>
      <c r="AP127" s="2">
        <v>20</v>
      </c>
      <c r="AQ127" s="7">
        <v>2070</v>
      </c>
      <c r="AS127" s="2">
        <v>20</v>
      </c>
      <c r="AT127">
        <v>18.072355309194592</v>
      </c>
      <c r="AU127">
        <v>18.242722741243561</v>
      </c>
      <c r="AV127">
        <v>17.846544727335264</v>
      </c>
      <c r="AW127">
        <v>18.96285570507716</v>
      </c>
      <c r="AX127">
        <v>18.693382814450892</v>
      </c>
      <c r="AY127">
        <v>18.975260683743645</v>
      </c>
      <c r="AZ127">
        <v>19.777622000000001</v>
      </c>
      <c r="BA127">
        <v>19.54410401966102</v>
      </c>
      <c r="BB127">
        <v>18.690320625868306</v>
      </c>
      <c r="BC127">
        <v>18.760093417171447</v>
      </c>
      <c r="BD127">
        <v>18.67876863060367</v>
      </c>
      <c r="BE127">
        <v>18.547452490268132</v>
      </c>
      <c r="BF127">
        <v>18.584036904600893</v>
      </c>
      <c r="BG127">
        <v>18.320841397729449</v>
      </c>
      <c r="BH127">
        <v>17.536702144285879</v>
      </c>
      <c r="BI127">
        <v>17.629403580376241</v>
      </c>
      <c r="BJ127">
        <v>17.231531224128304</v>
      </c>
      <c r="BK127">
        <v>17.087407984457027</v>
      </c>
      <c r="BL127">
        <v>17.78875</v>
      </c>
      <c r="BM127">
        <v>17.622452405468401</v>
      </c>
      <c r="BN127">
        <v>16.873992169834906</v>
      </c>
      <c r="BO127">
        <v>16.507325117805376</v>
      </c>
      <c r="BP127">
        <v>17.420261560577867</v>
      </c>
      <c r="BQ127">
        <v>17.850891881780527</v>
      </c>
      <c r="BU127" s="2">
        <v>20</v>
      </c>
      <c r="BV127" s="7">
        <v>18.13521164731927</v>
      </c>
    </row>
    <row r="128" spans="2:74" x14ac:dyDescent="0.25">
      <c r="B128" s="2">
        <v>21</v>
      </c>
      <c r="C128">
        <v>149.83248</v>
      </c>
      <c r="D128">
        <v>152</v>
      </c>
      <c r="E128">
        <v>104.404651</v>
      </c>
      <c r="F128">
        <v>0</v>
      </c>
      <c r="G128">
        <v>0</v>
      </c>
      <c r="H128">
        <v>155</v>
      </c>
      <c r="I128">
        <v>155</v>
      </c>
      <c r="J128">
        <v>357.94333333333338</v>
      </c>
      <c r="K128">
        <v>357.94333333333338</v>
      </c>
      <c r="L128">
        <v>300</v>
      </c>
      <c r="M128">
        <v>310</v>
      </c>
      <c r="N128">
        <v>301.94333333333333</v>
      </c>
      <c r="P128" s="2">
        <v>21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155</v>
      </c>
      <c r="AF128">
        <v>155</v>
      </c>
      <c r="AG128">
        <v>0</v>
      </c>
      <c r="AH128">
        <v>357.94333333333338</v>
      </c>
      <c r="AI128">
        <v>0</v>
      </c>
      <c r="AJ128">
        <v>0</v>
      </c>
      <c r="AK128">
        <v>357.94333333333338</v>
      </c>
      <c r="AL128">
        <v>300</v>
      </c>
      <c r="AM128">
        <v>611.94333333333338</v>
      </c>
      <c r="AN128">
        <v>0</v>
      </c>
      <c r="AP128" s="2">
        <v>21</v>
      </c>
      <c r="AQ128" s="7">
        <v>1937.8300000000002</v>
      </c>
      <c r="AS128" s="2">
        <v>21</v>
      </c>
      <c r="AT128">
        <v>17.818751942196222</v>
      </c>
      <c r="AU128">
        <v>17.997832842115361</v>
      </c>
      <c r="AV128">
        <v>17.855449915083621</v>
      </c>
      <c r="AW128">
        <v>18.776429961947819</v>
      </c>
      <c r="AX128">
        <v>18.473605030952204</v>
      </c>
      <c r="AY128">
        <v>18.778701384315433</v>
      </c>
      <c r="AZ128">
        <v>19.487186999999999</v>
      </c>
      <c r="BA128">
        <v>19.372254494281311</v>
      </c>
      <c r="BB128">
        <v>18.561031925142551</v>
      </c>
      <c r="BC128">
        <v>18.583349894455214</v>
      </c>
      <c r="BD128">
        <v>18.514429181125109</v>
      </c>
      <c r="BE128">
        <v>18.414718467785516</v>
      </c>
      <c r="BF128">
        <v>18.44948963053265</v>
      </c>
      <c r="BG128">
        <v>18.122672999999999</v>
      </c>
      <c r="BH128">
        <v>17.520535998428791</v>
      </c>
      <c r="BI128">
        <v>17.610545135124088</v>
      </c>
      <c r="BJ128">
        <v>17.213960880997785</v>
      </c>
      <c r="BK128">
        <v>17.070396642460494</v>
      </c>
      <c r="BL128">
        <v>17.744672566654884</v>
      </c>
      <c r="BM128">
        <v>17.556378282731991</v>
      </c>
      <c r="BN128">
        <v>16.857585427210307</v>
      </c>
      <c r="BO128">
        <v>16.490965722328966</v>
      </c>
      <c r="BP128">
        <v>17.342490937030945</v>
      </c>
      <c r="BQ128">
        <v>17.844351852089673</v>
      </c>
      <c r="BU128" s="2">
        <v>21</v>
      </c>
      <c r="BV128" s="7">
        <v>18.019074504791291</v>
      </c>
    </row>
    <row r="129" spans="1:74" x14ac:dyDescent="0.25">
      <c r="B129" s="2">
        <v>22</v>
      </c>
      <c r="C129">
        <v>152</v>
      </c>
      <c r="D129">
        <v>150.59703999999999</v>
      </c>
      <c r="E129">
        <v>75</v>
      </c>
      <c r="F129">
        <v>0</v>
      </c>
      <c r="G129">
        <v>0</v>
      </c>
      <c r="H129">
        <v>155</v>
      </c>
      <c r="I129">
        <v>155</v>
      </c>
      <c r="J129">
        <v>329.23511627906987</v>
      </c>
      <c r="K129">
        <v>329.23511627906987</v>
      </c>
      <c r="L129">
        <v>300</v>
      </c>
      <c r="M129">
        <v>289.30465116279078</v>
      </c>
      <c r="N129">
        <v>273.23511627906981</v>
      </c>
      <c r="P129" s="2">
        <v>22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155</v>
      </c>
      <c r="AF129">
        <v>155</v>
      </c>
      <c r="AG129">
        <v>0</v>
      </c>
      <c r="AH129">
        <v>329.23511627906987</v>
      </c>
      <c r="AI129">
        <v>0</v>
      </c>
      <c r="AJ129">
        <v>0</v>
      </c>
      <c r="AK129">
        <v>329.23511627906987</v>
      </c>
      <c r="AL129">
        <v>300</v>
      </c>
      <c r="AM129">
        <v>562.53976744186059</v>
      </c>
      <c r="AN129">
        <v>0</v>
      </c>
      <c r="AP129" s="2">
        <v>22</v>
      </c>
      <c r="AQ129" s="7">
        <v>1831.0100000000004</v>
      </c>
      <c r="AS129" s="2">
        <v>22</v>
      </c>
      <c r="AT129">
        <v>17.038740215930378</v>
      </c>
      <c r="AU129">
        <v>17.208832349948121</v>
      </c>
      <c r="AV129">
        <v>17.045541973157164</v>
      </c>
      <c r="AW129">
        <v>17.921800702048266</v>
      </c>
      <c r="AX129">
        <v>17.683993721120988</v>
      </c>
      <c r="AY129">
        <v>17.986421416453666</v>
      </c>
      <c r="AZ129">
        <v>19.079394885799918</v>
      </c>
      <c r="BA129">
        <v>18.854120999999999</v>
      </c>
      <c r="BB129">
        <v>17.691123020908563</v>
      </c>
      <c r="BC129">
        <v>17.808641969315751</v>
      </c>
      <c r="BD129">
        <v>17.69268494929868</v>
      </c>
      <c r="BE129">
        <v>17.597838585112726</v>
      </c>
      <c r="BF129">
        <v>17.630387016655007</v>
      </c>
      <c r="BG129">
        <v>17.316494749675723</v>
      </c>
      <c r="BH129">
        <v>16.737428622240337</v>
      </c>
      <c r="BI129">
        <v>16.82463096467761</v>
      </c>
      <c r="BJ129">
        <v>16.4453427828504</v>
      </c>
      <c r="BK129">
        <v>16.30799653983604</v>
      </c>
      <c r="BL129">
        <v>16.953778086715879</v>
      </c>
      <c r="BM129">
        <v>16.774776998774261</v>
      </c>
      <c r="BN129">
        <v>16.104506949095729</v>
      </c>
      <c r="BO129">
        <v>15.754409495357901</v>
      </c>
      <c r="BP129">
        <v>16.570913089888347</v>
      </c>
      <c r="BQ129">
        <v>17.042144527725934</v>
      </c>
      <c r="BU129" s="2">
        <v>22</v>
      </c>
      <c r="BV129" s="7">
        <v>17.252997692191141</v>
      </c>
    </row>
    <row r="130" spans="1:74" x14ac:dyDescent="0.25">
      <c r="B130" s="2">
        <v>23</v>
      </c>
      <c r="C130">
        <v>152</v>
      </c>
      <c r="D130">
        <v>151.03480000000002</v>
      </c>
      <c r="E130">
        <v>77.58</v>
      </c>
      <c r="F130">
        <v>0</v>
      </c>
      <c r="G130">
        <v>0</v>
      </c>
      <c r="H130">
        <v>108.5</v>
      </c>
      <c r="I130">
        <v>108.5</v>
      </c>
      <c r="J130">
        <v>200</v>
      </c>
      <c r="K130">
        <v>357.69000000000011</v>
      </c>
      <c r="L130">
        <v>300</v>
      </c>
      <c r="M130">
        <v>217</v>
      </c>
      <c r="N130">
        <v>240</v>
      </c>
      <c r="P130" s="2">
        <v>23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108.5</v>
      </c>
      <c r="AF130">
        <v>108.5</v>
      </c>
      <c r="AG130">
        <v>0</v>
      </c>
      <c r="AH130">
        <v>200</v>
      </c>
      <c r="AI130">
        <v>0</v>
      </c>
      <c r="AJ130">
        <v>0</v>
      </c>
      <c r="AK130">
        <v>357.69000000000011</v>
      </c>
      <c r="AL130">
        <v>300</v>
      </c>
      <c r="AM130">
        <v>457</v>
      </c>
      <c r="AN130">
        <v>0</v>
      </c>
      <c r="AP130" s="2">
        <v>23</v>
      </c>
      <c r="AQ130" s="7">
        <v>1531.69</v>
      </c>
      <c r="AS130" s="2">
        <v>23</v>
      </c>
      <c r="AT130">
        <v>17.395046946574418</v>
      </c>
      <c r="AU130">
        <v>17.567960801869035</v>
      </c>
      <c r="AV130">
        <v>17.425260000171601</v>
      </c>
      <c r="AW130">
        <v>18.293471019136284</v>
      </c>
      <c r="AX130">
        <v>18.048891723037777</v>
      </c>
      <c r="AY130">
        <v>18.354644966008291</v>
      </c>
      <c r="AZ130">
        <v>19.47039278691279</v>
      </c>
      <c r="BA130">
        <v>19.240502317775167</v>
      </c>
      <c r="BB130">
        <v>18.056145000000001</v>
      </c>
      <c r="BC130">
        <v>18.171079774948524</v>
      </c>
      <c r="BD130">
        <v>18.070258395957751</v>
      </c>
      <c r="BE130">
        <v>17.930397129014221</v>
      </c>
      <c r="BF130">
        <v>17.96414438389175</v>
      </c>
      <c r="BG130">
        <v>17.738111188181165</v>
      </c>
      <c r="BH130">
        <v>17.212286671316718</v>
      </c>
      <c r="BI130">
        <v>17.306243251998069</v>
      </c>
      <c r="BJ130">
        <v>16.914681536187672</v>
      </c>
      <c r="BK130">
        <v>16.772738950162388</v>
      </c>
      <c r="BL130">
        <v>17.4753557744856</v>
      </c>
      <c r="BM130">
        <v>17.323337931966797</v>
      </c>
      <c r="BN130">
        <v>16.562806474050713</v>
      </c>
      <c r="BO130">
        <v>16.20325364106294</v>
      </c>
      <c r="BP130">
        <v>17.130887207117695</v>
      </c>
      <c r="BQ130">
        <v>17.509366846012089</v>
      </c>
      <c r="BU130" s="2">
        <v>23</v>
      </c>
      <c r="BV130" s="7">
        <v>17.672386029909976</v>
      </c>
    </row>
    <row r="131" spans="1:74" x14ac:dyDescent="0.25">
      <c r="B131" s="2">
        <v>24</v>
      </c>
      <c r="C131">
        <v>139.50857657815425</v>
      </c>
      <c r="D131">
        <v>152</v>
      </c>
      <c r="E131">
        <v>0</v>
      </c>
      <c r="F131">
        <v>0</v>
      </c>
      <c r="G131">
        <v>0</v>
      </c>
      <c r="H131">
        <v>155</v>
      </c>
      <c r="I131">
        <v>155</v>
      </c>
      <c r="J131">
        <v>255.25627906976746</v>
      </c>
      <c r="K131">
        <v>255.25627906976743</v>
      </c>
      <c r="L131">
        <v>300</v>
      </c>
      <c r="M131">
        <v>222.05116279069765</v>
      </c>
      <c r="N131">
        <v>199.25627906976743</v>
      </c>
      <c r="P131" s="2">
        <v>24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155</v>
      </c>
      <c r="AF131">
        <v>155</v>
      </c>
      <c r="AG131">
        <v>0</v>
      </c>
      <c r="AH131">
        <v>255.25627906976746</v>
      </c>
      <c r="AI131">
        <v>0</v>
      </c>
      <c r="AJ131">
        <v>0</v>
      </c>
      <c r="AK131">
        <v>255.25627906976743</v>
      </c>
      <c r="AL131">
        <v>300</v>
      </c>
      <c r="AM131">
        <v>421.30744186046508</v>
      </c>
      <c r="AN131">
        <v>0</v>
      </c>
      <c r="AP131" s="2">
        <v>24</v>
      </c>
      <c r="AQ131" s="9">
        <v>1541.8200000000002</v>
      </c>
      <c r="AS131" s="2">
        <v>24</v>
      </c>
      <c r="AT131">
        <v>15.406259</v>
      </c>
      <c r="AU131">
        <v>15.561293929346505</v>
      </c>
      <c r="AV131">
        <v>15.424123482260915</v>
      </c>
      <c r="AW131">
        <v>16.231874956335048</v>
      </c>
      <c r="AX131">
        <v>15.976899466691632</v>
      </c>
      <c r="AY131">
        <v>16.243296000000001</v>
      </c>
      <c r="AZ131">
        <v>18.13231429626655</v>
      </c>
      <c r="BA131">
        <v>17.379379247711341</v>
      </c>
      <c r="BB131">
        <v>16.055036995921405</v>
      </c>
      <c r="BC131">
        <v>16.076383828593642</v>
      </c>
      <c r="BD131">
        <v>15.978988462945232</v>
      </c>
      <c r="BE131">
        <v>15.975264841582627</v>
      </c>
      <c r="BF131">
        <v>15.888671267584336</v>
      </c>
      <c r="BG131">
        <v>15.633112950740616</v>
      </c>
      <c r="BH131">
        <v>15.106014289136724</v>
      </c>
      <c r="BI131">
        <v>15.180601822293958</v>
      </c>
      <c r="BJ131">
        <v>14.839737632724537</v>
      </c>
      <c r="BK131">
        <v>14.716451367132816</v>
      </c>
      <c r="BL131">
        <v>15.286852436317652</v>
      </c>
      <c r="BM131">
        <v>15.480859026382101</v>
      </c>
      <c r="BN131">
        <v>14.533439959106287</v>
      </c>
      <c r="BO131">
        <v>14.217008027839078</v>
      </c>
      <c r="BP131">
        <v>15.287331751999337</v>
      </c>
      <c r="BQ131">
        <v>15.396682019086558</v>
      </c>
      <c r="BU131" s="2">
        <v>24</v>
      </c>
      <c r="BV131" s="9">
        <v>15.66699487741662</v>
      </c>
    </row>
    <row r="133" spans="1:74" x14ac:dyDescent="0.25">
      <c r="A133">
        <v>6</v>
      </c>
      <c r="B133" s="1" t="s">
        <v>0</v>
      </c>
      <c r="C133" s="2">
        <v>1</v>
      </c>
      <c r="D133" s="2">
        <v>2</v>
      </c>
      <c r="E133" s="2">
        <v>3</v>
      </c>
      <c r="F133" s="2">
        <v>4</v>
      </c>
      <c r="G133" s="2">
        <v>5</v>
      </c>
      <c r="H133" s="2">
        <v>6</v>
      </c>
      <c r="I133" s="2">
        <v>7</v>
      </c>
      <c r="J133" s="2">
        <v>8</v>
      </c>
      <c r="K133" s="2">
        <v>9</v>
      </c>
      <c r="L133" s="2">
        <v>10</v>
      </c>
      <c r="M133" s="2">
        <v>11</v>
      </c>
      <c r="N133" s="2">
        <v>12</v>
      </c>
      <c r="P133" s="1" t="s">
        <v>12</v>
      </c>
      <c r="Q133" s="2">
        <v>1</v>
      </c>
      <c r="R133" s="2">
        <v>2</v>
      </c>
      <c r="S133" s="2">
        <v>3</v>
      </c>
      <c r="T133" s="2">
        <v>4</v>
      </c>
      <c r="U133" s="2">
        <v>5</v>
      </c>
      <c r="V133" s="2">
        <v>6</v>
      </c>
      <c r="W133" s="2">
        <v>7</v>
      </c>
      <c r="X133" s="2">
        <v>8</v>
      </c>
      <c r="Y133" s="2">
        <v>9</v>
      </c>
      <c r="Z133" s="2">
        <v>10</v>
      </c>
      <c r="AA133" s="2">
        <v>11</v>
      </c>
      <c r="AB133" s="2">
        <v>12</v>
      </c>
      <c r="AC133" s="2">
        <v>13</v>
      </c>
      <c r="AD133" s="2">
        <v>14</v>
      </c>
      <c r="AE133" s="2">
        <v>15</v>
      </c>
      <c r="AF133" s="2">
        <v>16</v>
      </c>
      <c r="AG133" s="2">
        <v>17</v>
      </c>
      <c r="AH133" s="2">
        <v>18</v>
      </c>
      <c r="AI133" s="2">
        <v>19</v>
      </c>
      <c r="AJ133" s="2">
        <v>20</v>
      </c>
      <c r="AK133" s="2">
        <v>21</v>
      </c>
      <c r="AL133" s="2">
        <v>22</v>
      </c>
      <c r="AM133" s="2">
        <v>23</v>
      </c>
      <c r="AN133" s="2">
        <v>24</v>
      </c>
      <c r="AP133" s="1" t="s">
        <v>0</v>
      </c>
      <c r="AQ133" s="2" t="s">
        <v>1</v>
      </c>
      <c r="AS133" s="1" t="s">
        <v>12</v>
      </c>
      <c r="AT133" s="2">
        <v>1</v>
      </c>
      <c r="AU133" s="2">
        <v>2</v>
      </c>
      <c r="AV133" s="2">
        <v>3</v>
      </c>
      <c r="AW133" s="2">
        <v>4</v>
      </c>
      <c r="AX133" s="2">
        <v>5</v>
      </c>
      <c r="AY133" s="2">
        <v>6</v>
      </c>
      <c r="AZ133" s="2">
        <v>7</v>
      </c>
      <c r="BA133" s="2">
        <v>8</v>
      </c>
      <c r="BB133" s="2">
        <v>9</v>
      </c>
      <c r="BC133" s="2">
        <v>10</v>
      </c>
      <c r="BD133" s="2">
        <v>11</v>
      </c>
      <c r="BE133" s="2">
        <v>12</v>
      </c>
      <c r="BF133" s="2">
        <v>13</v>
      </c>
      <c r="BG133" s="2">
        <v>14</v>
      </c>
      <c r="BH133" s="2">
        <v>15</v>
      </c>
      <c r="BI133" s="2">
        <v>16</v>
      </c>
      <c r="BJ133" s="2">
        <v>17</v>
      </c>
      <c r="BK133" s="2">
        <v>18</v>
      </c>
      <c r="BL133" s="2">
        <v>19</v>
      </c>
      <c r="BM133" s="2">
        <v>20</v>
      </c>
      <c r="BN133" s="2">
        <v>21</v>
      </c>
      <c r="BO133" s="2">
        <v>22</v>
      </c>
      <c r="BP133" s="2">
        <v>23</v>
      </c>
      <c r="BQ133" s="2">
        <v>24</v>
      </c>
      <c r="BS133" s="1" t="s">
        <v>5</v>
      </c>
      <c r="BT133">
        <v>566068.02111570607</v>
      </c>
      <c r="BU133" s="1" t="s">
        <v>0</v>
      </c>
      <c r="BV133" s="2" t="s">
        <v>1</v>
      </c>
    </row>
    <row r="134" spans="1:74" x14ac:dyDescent="0.25">
      <c r="B134" s="2">
        <v>1</v>
      </c>
      <c r="C134">
        <v>60.8</v>
      </c>
      <c r="D134">
        <v>60.8</v>
      </c>
      <c r="E134">
        <v>0</v>
      </c>
      <c r="F134">
        <v>0</v>
      </c>
      <c r="G134">
        <v>0</v>
      </c>
      <c r="H134">
        <v>0</v>
      </c>
      <c r="I134">
        <v>108.5</v>
      </c>
      <c r="J134">
        <v>200</v>
      </c>
      <c r="K134">
        <v>200</v>
      </c>
      <c r="L134">
        <v>300</v>
      </c>
      <c r="M134">
        <v>277.90000000000003</v>
      </c>
      <c r="N134">
        <v>260.69</v>
      </c>
      <c r="P134" s="2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108.5</v>
      </c>
      <c r="AG134">
        <v>0</v>
      </c>
      <c r="AH134">
        <v>200</v>
      </c>
      <c r="AI134">
        <v>0</v>
      </c>
      <c r="AJ134">
        <v>0</v>
      </c>
      <c r="AK134">
        <v>200</v>
      </c>
      <c r="AL134">
        <v>300</v>
      </c>
      <c r="AM134">
        <v>538.59</v>
      </c>
      <c r="AN134">
        <v>0</v>
      </c>
      <c r="AP134" s="2">
        <v>1</v>
      </c>
      <c r="AQ134" s="4">
        <v>1347.0900000000001</v>
      </c>
      <c r="AS134" s="2">
        <v>1</v>
      </c>
      <c r="AT134">
        <v>21.970987509728182</v>
      </c>
      <c r="AU134">
        <v>22.172092509998407</v>
      </c>
      <c r="AV134">
        <v>21.229215121947778</v>
      </c>
      <c r="AW134">
        <v>22.328424946883676</v>
      </c>
      <c r="AX134">
        <v>22.278716444671648</v>
      </c>
      <c r="AY134">
        <v>22.33203426342898</v>
      </c>
      <c r="AZ134">
        <v>23.673385496139794</v>
      </c>
      <c r="BA134">
        <v>23.393869527594905</v>
      </c>
      <c r="BB134">
        <v>21.981038977456155</v>
      </c>
      <c r="BC134">
        <v>22.065921689942201</v>
      </c>
      <c r="BD134">
        <v>21.930253445596044</v>
      </c>
      <c r="BE134">
        <v>21.856657891222639</v>
      </c>
      <c r="BF134">
        <v>21.741416532282642</v>
      </c>
      <c r="BG134">
        <v>21.537909272720146</v>
      </c>
      <c r="BH134">
        <v>20.91940707624444</v>
      </c>
      <c r="BI134">
        <v>21.028347163965947</v>
      </c>
      <c r="BJ134">
        <v>20.554308669969025</v>
      </c>
      <c r="BK134">
        <v>20.382653632300858</v>
      </c>
      <c r="BL134">
        <v>21.231065841201541</v>
      </c>
      <c r="BM134">
        <v>21.043904999999999</v>
      </c>
      <c r="BN134">
        <v>20.128328456451609</v>
      </c>
      <c r="BO134">
        <v>19.690750769794931</v>
      </c>
      <c r="BP134">
        <v>20.808748164363493</v>
      </c>
      <c r="BQ134">
        <v>21.30045054043044</v>
      </c>
      <c r="BU134" s="2">
        <v>1</v>
      </c>
      <c r="BV134" s="4">
        <v>21.565828706013978</v>
      </c>
    </row>
    <row r="135" spans="1:74" x14ac:dyDescent="0.25">
      <c r="B135" s="2">
        <v>2</v>
      </c>
      <c r="C135">
        <v>152</v>
      </c>
      <c r="D135">
        <v>150.68519999999998</v>
      </c>
      <c r="E135">
        <v>0</v>
      </c>
      <c r="F135">
        <v>0</v>
      </c>
      <c r="G135">
        <v>0</v>
      </c>
      <c r="H135">
        <v>0</v>
      </c>
      <c r="I135">
        <v>155</v>
      </c>
      <c r="J135">
        <v>226.26744186046511</v>
      </c>
      <c r="K135">
        <v>226.26744186046511</v>
      </c>
      <c r="L135">
        <v>300</v>
      </c>
      <c r="M135">
        <v>195.69767441860466</v>
      </c>
      <c r="N135">
        <v>170.26744186046506</v>
      </c>
      <c r="P135" s="2">
        <v>2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155</v>
      </c>
      <c r="AG135">
        <v>0</v>
      </c>
      <c r="AH135">
        <v>226.26744186046511</v>
      </c>
      <c r="AI135">
        <v>0</v>
      </c>
      <c r="AJ135">
        <v>0</v>
      </c>
      <c r="AK135">
        <v>226.26744186046511</v>
      </c>
      <c r="AL135">
        <v>300</v>
      </c>
      <c r="AM135">
        <v>365.96511627906972</v>
      </c>
      <c r="AN135">
        <v>0</v>
      </c>
      <c r="AP135" s="2">
        <v>2</v>
      </c>
      <c r="AQ135" s="7">
        <v>1273.5</v>
      </c>
      <c r="AS135" s="2">
        <v>2</v>
      </c>
      <c r="AT135">
        <v>19.163152175860773</v>
      </c>
      <c r="AU135">
        <v>19.352254658306109</v>
      </c>
      <c r="AV135">
        <v>19.491643161052281</v>
      </c>
      <c r="AW135">
        <v>20.059759694608545</v>
      </c>
      <c r="AX135">
        <v>19.958002305983317</v>
      </c>
      <c r="AY135">
        <v>20.337373972666409</v>
      </c>
      <c r="AZ135">
        <v>22.779902978362589</v>
      </c>
      <c r="BA135">
        <v>21.833979194180891</v>
      </c>
      <c r="BB135">
        <v>20.197531996550822</v>
      </c>
      <c r="BC135">
        <v>20.169662007476617</v>
      </c>
      <c r="BD135">
        <v>20.131826252399026</v>
      </c>
      <c r="BE135">
        <v>20.070956700094545</v>
      </c>
      <c r="BF135">
        <v>20.105060590589275</v>
      </c>
      <c r="BG135">
        <v>19.6487163977081</v>
      </c>
      <c r="BH135">
        <v>19.160482755357382</v>
      </c>
      <c r="BI135">
        <v>19.255377834725326</v>
      </c>
      <c r="BJ135">
        <v>18.822923524654556</v>
      </c>
      <c r="BK135">
        <v>18.666499999999999</v>
      </c>
      <c r="BL135">
        <v>19.364327037686351</v>
      </c>
      <c r="BM135">
        <v>19.586656807680061</v>
      </c>
      <c r="BN135">
        <v>18.434323069113816</v>
      </c>
      <c r="BO135">
        <v>18.032992641752628</v>
      </c>
      <c r="BP135">
        <v>19.328914209650151</v>
      </c>
      <c r="BQ135">
        <v>19.528069808487331</v>
      </c>
      <c r="BU135" s="2">
        <v>2</v>
      </c>
      <c r="BV135" s="7">
        <v>19.728349573956123</v>
      </c>
    </row>
    <row r="136" spans="1:74" x14ac:dyDescent="0.25">
      <c r="B136" s="2">
        <v>3</v>
      </c>
      <c r="C136">
        <v>152</v>
      </c>
      <c r="D136">
        <v>150.87976</v>
      </c>
      <c r="E136">
        <v>0</v>
      </c>
      <c r="F136">
        <v>0</v>
      </c>
      <c r="G136">
        <v>0</v>
      </c>
      <c r="H136">
        <v>108.5</v>
      </c>
      <c r="I136">
        <v>151.12142857142862</v>
      </c>
      <c r="J136">
        <v>177.23357142857142</v>
      </c>
      <c r="K136">
        <v>177.23357142857142</v>
      </c>
      <c r="L136">
        <v>300</v>
      </c>
      <c r="M136">
        <v>151.12142857142862</v>
      </c>
      <c r="N136">
        <v>140</v>
      </c>
      <c r="P136" s="2">
        <v>3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108.5</v>
      </c>
      <c r="AF136">
        <v>151.12142857142862</v>
      </c>
      <c r="AG136">
        <v>0</v>
      </c>
      <c r="AH136">
        <v>177.23357142857142</v>
      </c>
      <c r="AI136">
        <v>0</v>
      </c>
      <c r="AJ136">
        <v>0</v>
      </c>
      <c r="AK136">
        <v>177.23357142857142</v>
      </c>
      <c r="AL136">
        <v>300</v>
      </c>
      <c r="AM136">
        <v>291.12142857142862</v>
      </c>
      <c r="AN136">
        <v>0</v>
      </c>
      <c r="AP136" s="2">
        <v>3</v>
      </c>
      <c r="AQ136" s="7">
        <v>1205.21</v>
      </c>
      <c r="AS136" s="2">
        <v>3</v>
      </c>
      <c r="AT136">
        <v>18.902018705661774</v>
      </c>
      <c r="AU136">
        <v>19.086477513664885</v>
      </c>
      <c r="AV136">
        <v>19.219783300663579</v>
      </c>
      <c r="AW136">
        <v>19.74686285935671</v>
      </c>
      <c r="AX136">
        <v>19.701847784607079</v>
      </c>
      <c r="AY136">
        <v>20.084640270963984</v>
      </c>
      <c r="AZ136">
        <v>21.379607285236332</v>
      </c>
      <c r="BA136">
        <v>21.127174373246763</v>
      </c>
      <c r="BB136">
        <v>19.852150493745697</v>
      </c>
      <c r="BC136">
        <v>19.926964999807304</v>
      </c>
      <c r="BD136">
        <v>19.809641664945225</v>
      </c>
      <c r="BE136">
        <v>19.789005603148972</v>
      </c>
      <c r="BF136">
        <v>19.933985787168343</v>
      </c>
      <c r="BG136">
        <v>19.378548464443721</v>
      </c>
      <c r="BH136">
        <v>18.952323660767142</v>
      </c>
      <c r="BI136">
        <v>19.052382070099874</v>
      </c>
      <c r="BJ136">
        <v>18.62243672214025</v>
      </c>
      <c r="BK136">
        <v>18.466699999999999</v>
      </c>
      <c r="BL136">
        <v>19.195450218616326</v>
      </c>
      <c r="BM136">
        <v>19.447877539295519</v>
      </c>
      <c r="BN136">
        <v>18.236076288564977</v>
      </c>
      <c r="BO136">
        <v>17.839796569056645</v>
      </c>
      <c r="BP136">
        <v>19.209609236908506</v>
      </c>
      <c r="BQ136">
        <v>19.292355874286095</v>
      </c>
      <c r="BU136" s="2">
        <v>3</v>
      </c>
      <c r="BV136" s="7">
        <v>19.427238220266485</v>
      </c>
    </row>
    <row r="137" spans="1:74" x14ac:dyDescent="0.25">
      <c r="B137" s="2">
        <v>4</v>
      </c>
      <c r="C137">
        <v>152</v>
      </c>
      <c r="D137">
        <v>152</v>
      </c>
      <c r="E137">
        <v>0</v>
      </c>
      <c r="F137">
        <v>0</v>
      </c>
      <c r="G137">
        <v>0</v>
      </c>
      <c r="H137">
        <v>137.15576923076924</v>
      </c>
      <c r="I137">
        <v>137.15576923076924</v>
      </c>
      <c r="J137">
        <v>161.8713461538461</v>
      </c>
      <c r="K137">
        <v>161.8713461538461</v>
      </c>
      <c r="L137">
        <v>300</v>
      </c>
      <c r="M137">
        <v>137.15576923076924</v>
      </c>
      <c r="N137">
        <v>140</v>
      </c>
      <c r="P137" s="2">
        <v>4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137.15576923076924</v>
      </c>
      <c r="AF137">
        <v>137.15576923076924</v>
      </c>
      <c r="AG137">
        <v>0</v>
      </c>
      <c r="AH137">
        <v>161.8713461538461</v>
      </c>
      <c r="AI137">
        <v>0</v>
      </c>
      <c r="AJ137">
        <v>0</v>
      </c>
      <c r="AK137">
        <v>161.8713461538461</v>
      </c>
      <c r="AL137">
        <v>300</v>
      </c>
      <c r="AM137">
        <v>277.15576923076924</v>
      </c>
      <c r="AN137">
        <v>0</v>
      </c>
      <c r="AP137" s="2">
        <v>4</v>
      </c>
      <c r="AQ137" s="7">
        <v>1175.21</v>
      </c>
      <c r="AS137" s="2">
        <v>4</v>
      </c>
      <c r="AT137">
        <v>18.624401727875259</v>
      </c>
      <c r="AU137">
        <v>18.805581613952427</v>
      </c>
      <c r="AV137">
        <v>18.955834896978729</v>
      </c>
      <c r="AW137">
        <v>19.454470572474932</v>
      </c>
      <c r="AX137">
        <v>19.408648617178098</v>
      </c>
      <c r="AY137">
        <v>19.783474321377042</v>
      </c>
      <c r="AZ137">
        <v>21.059373562521895</v>
      </c>
      <c r="BA137">
        <v>20.810721708344268</v>
      </c>
      <c r="BB137">
        <v>19.556754851676153</v>
      </c>
      <c r="BC137">
        <v>19.626495602657535</v>
      </c>
      <c r="BD137">
        <v>19.502593435195436</v>
      </c>
      <c r="BE137">
        <v>19.492666896287972</v>
      </c>
      <c r="BF137">
        <v>19.578578841183923</v>
      </c>
      <c r="BG137">
        <v>19.107613578580281</v>
      </c>
      <c r="BH137">
        <v>18.724692702355682</v>
      </c>
      <c r="BI137">
        <v>18.826961173104724</v>
      </c>
      <c r="BJ137">
        <v>18.400973946683308</v>
      </c>
      <c r="BK137">
        <v>18.246549999999999</v>
      </c>
      <c r="BL137">
        <v>18.990508115437095</v>
      </c>
      <c r="BM137">
        <v>19.26034365344357</v>
      </c>
      <c r="BN137">
        <v>18.018162433687372</v>
      </c>
      <c r="BO137">
        <v>17.627022737247529</v>
      </c>
      <c r="BP137">
        <v>19.035429089759042</v>
      </c>
      <c r="BQ137">
        <v>19.047663157024949</v>
      </c>
      <c r="BU137" s="2">
        <v>4</v>
      </c>
      <c r="BV137" s="7">
        <v>19.164396551459472</v>
      </c>
    </row>
    <row r="138" spans="1:74" x14ac:dyDescent="0.25">
      <c r="B138" s="2">
        <v>5</v>
      </c>
      <c r="C138">
        <v>152</v>
      </c>
      <c r="D138">
        <v>151.81456</v>
      </c>
      <c r="E138">
        <v>0</v>
      </c>
      <c r="F138">
        <v>0</v>
      </c>
      <c r="G138">
        <v>0</v>
      </c>
      <c r="H138">
        <v>138.93269230769229</v>
      </c>
      <c r="I138">
        <v>138.93269230769229</v>
      </c>
      <c r="J138">
        <v>163.82596153846154</v>
      </c>
      <c r="K138">
        <v>163.82596153846154</v>
      </c>
      <c r="L138">
        <v>300</v>
      </c>
      <c r="M138">
        <v>138.93269230769229</v>
      </c>
      <c r="N138">
        <v>140</v>
      </c>
      <c r="P138" s="2">
        <v>5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138.93269230769229</v>
      </c>
      <c r="AF138">
        <v>138.93269230769229</v>
      </c>
      <c r="AG138">
        <v>0</v>
      </c>
      <c r="AH138">
        <v>163.82596153846154</v>
      </c>
      <c r="AI138">
        <v>0</v>
      </c>
      <c r="AJ138">
        <v>0</v>
      </c>
      <c r="AK138">
        <v>163.82596153846154</v>
      </c>
      <c r="AL138">
        <v>300</v>
      </c>
      <c r="AM138">
        <v>278.93269230769226</v>
      </c>
      <c r="AN138">
        <v>0</v>
      </c>
      <c r="AP138" s="2">
        <v>5</v>
      </c>
      <c r="AQ138" s="7">
        <v>1184.45</v>
      </c>
      <c r="AS138" s="2">
        <v>5</v>
      </c>
      <c r="AT138">
        <v>17.358485840039755</v>
      </c>
      <c r="AU138">
        <v>17.527881800156592</v>
      </c>
      <c r="AV138">
        <v>17.650301878775931</v>
      </c>
      <c r="AW138">
        <v>18.134340287509957</v>
      </c>
      <c r="AX138">
        <v>18.093001129518477</v>
      </c>
      <c r="AY138">
        <v>18.444534902581083</v>
      </c>
      <c r="AZ138">
        <v>20.242495229188165</v>
      </c>
      <c r="BA138">
        <v>19.401935999999999</v>
      </c>
      <c r="BB138">
        <v>18.231030166994866</v>
      </c>
      <c r="BC138">
        <v>18.299735344167882</v>
      </c>
      <c r="BD138">
        <v>18.191992595701542</v>
      </c>
      <c r="BE138">
        <v>18.173041668180936</v>
      </c>
      <c r="BF138">
        <v>18.306182816254854</v>
      </c>
      <c r="BG138">
        <v>17.796102329525834</v>
      </c>
      <c r="BH138">
        <v>17.404682908431017</v>
      </c>
      <c r="BI138">
        <v>17.496570579722913</v>
      </c>
      <c r="BJ138">
        <v>17.101734432813767</v>
      </c>
      <c r="BK138">
        <v>16.958715122117823</v>
      </c>
      <c r="BL138">
        <v>17.627955828507993</v>
      </c>
      <c r="BM138">
        <v>17.859770014065667</v>
      </c>
      <c r="BN138">
        <v>16.746924069973581</v>
      </c>
      <c r="BO138">
        <v>16.3830044269505</v>
      </c>
      <c r="BP138">
        <v>17.640958625847311</v>
      </c>
      <c r="BQ138">
        <v>17.716948199003305</v>
      </c>
      <c r="BU138" s="2">
        <v>5</v>
      </c>
      <c r="BV138" s="7">
        <v>17.866180258167905</v>
      </c>
    </row>
    <row r="139" spans="1:74" x14ac:dyDescent="0.25">
      <c r="B139" s="2">
        <v>6</v>
      </c>
      <c r="C139">
        <v>150.72167999999999</v>
      </c>
      <c r="D139">
        <v>120.90688</v>
      </c>
      <c r="E139">
        <v>0</v>
      </c>
      <c r="F139">
        <v>0</v>
      </c>
      <c r="G139">
        <v>0</v>
      </c>
      <c r="H139">
        <v>155</v>
      </c>
      <c r="I139">
        <v>155</v>
      </c>
      <c r="J139">
        <v>227.17302325581394</v>
      </c>
      <c r="K139">
        <v>227.17302325581394</v>
      </c>
      <c r="L139">
        <v>300</v>
      </c>
      <c r="M139">
        <v>196.52093023255821</v>
      </c>
      <c r="N139">
        <v>171.17302325581392</v>
      </c>
      <c r="P139" s="2">
        <v>6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155</v>
      </c>
      <c r="AF139">
        <v>155</v>
      </c>
      <c r="AG139">
        <v>0</v>
      </c>
      <c r="AH139">
        <v>227.17302325581394</v>
      </c>
      <c r="AI139">
        <v>0</v>
      </c>
      <c r="AJ139">
        <v>0</v>
      </c>
      <c r="AK139">
        <v>227.17302325581394</v>
      </c>
      <c r="AL139">
        <v>300</v>
      </c>
      <c r="AM139">
        <v>367.69395348837213</v>
      </c>
      <c r="AN139">
        <v>0</v>
      </c>
      <c r="AP139" s="2">
        <v>6</v>
      </c>
      <c r="AQ139" s="7">
        <v>1432.04</v>
      </c>
      <c r="AS139" s="2">
        <v>6</v>
      </c>
      <c r="AT139">
        <v>15.720399458592734</v>
      </c>
      <c r="AU139">
        <v>15.878915347541382</v>
      </c>
      <c r="AV139">
        <v>15.736256666919566</v>
      </c>
      <c r="AW139">
        <v>16.567535265070397</v>
      </c>
      <c r="AX139">
        <v>16.301604887457856</v>
      </c>
      <c r="AY139">
        <v>16.572895422555792</v>
      </c>
      <c r="AZ139">
        <v>18.498788710594241</v>
      </c>
      <c r="BA139">
        <v>17.730636000000001</v>
      </c>
      <c r="BB139">
        <v>16.378821751203816</v>
      </c>
      <c r="BC139">
        <v>16.402011135984623</v>
      </c>
      <c r="BD139">
        <v>16.301982293487281</v>
      </c>
      <c r="BE139">
        <v>16.298174593037082</v>
      </c>
      <c r="BF139">
        <v>16.209844503530995</v>
      </c>
      <c r="BG139">
        <v>15.949152392729863</v>
      </c>
      <c r="BH139">
        <v>15.411473528844237</v>
      </c>
      <c r="BI139">
        <v>15.487544476852904</v>
      </c>
      <c r="BJ139">
        <v>15.139796433481733</v>
      </c>
      <c r="BK139">
        <v>15.014021249733307</v>
      </c>
      <c r="BL139">
        <v>15.595922824401741</v>
      </c>
      <c r="BM139">
        <v>15.793833171092396</v>
      </c>
      <c r="BN139">
        <v>14.827313045319459</v>
      </c>
      <c r="BO139">
        <v>14.50447976529153</v>
      </c>
      <c r="BP139">
        <v>15.596383108181943</v>
      </c>
      <c r="BQ139">
        <v>15.708113278417954</v>
      </c>
      <c r="BU139" s="2">
        <v>6</v>
      </c>
      <c r="BV139" s="7">
        <v>15.984412471263449</v>
      </c>
    </row>
    <row r="140" spans="1:74" x14ac:dyDescent="0.25">
      <c r="B140" s="2">
        <v>7</v>
      </c>
      <c r="C140">
        <v>152</v>
      </c>
      <c r="D140">
        <v>152</v>
      </c>
      <c r="E140">
        <v>75.135000000000005</v>
      </c>
      <c r="F140">
        <v>0</v>
      </c>
      <c r="G140">
        <v>0</v>
      </c>
      <c r="H140">
        <v>155</v>
      </c>
      <c r="I140">
        <v>155</v>
      </c>
      <c r="J140">
        <v>259.25465116279082</v>
      </c>
      <c r="K140">
        <v>259.25465116279082</v>
      </c>
      <c r="L140">
        <v>300</v>
      </c>
      <c r="M140">
        <v>225.68604651162806</v>
      </c>
      <c r="N140">
        <v>203.25465116279076</v>
      </c>
      <c r="P140" s="2">
        <v>7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155</v>
      </c>
      <c r="AF140">
        <v>155</v>
      </c>
      <c r="AG140">
        <v>0</v>
      </c>
      <c r="AH140">
        <v>259.25465116279082</v>
      </c>
      <c r="AI140">
        <v>0</v>
      </c>
      <c r="AJ140">
        <v>0</v>
      </c>
      <c r="AK140">
        <v>259.25465116279082</v>
      </c>
      <c r="AL140">
        <v>300</v>
      </c>
      <c r="AM140">
        <v>428.94069767441886</v>
      </c>
      <c r="AN140">
        <v>0</v>
      </c>
      <c r="AP140" s="2">
        <v>7</v>
      </c>
      <c r="AQ140" s="7">
        <v>1557.4500000000007</v>
      </c>
      <c r="AS140" s="2">
        <v>7</v>
      </c>
      <c r="AT140">
        <v>17.451627373500116</v>
      </c>
      <c r="AU140">
        <v>17.626624317035585</v>
      </c>
      <c r="AV140">
        <v>17.4338081203868</v>
      </c>
      <c r="AW140">
        <v>18.359391239655594</v>
      </c>
      <c r="AX140">
        <v>18.117738349508663</v>
      </c>
      <c r="AY140">
        <v>18.430688706475564</v>
      </c>
      <c r="AZ140">
        <v>19.550234134357407</v>
      </c>
      <c r="BA140">
        <v>19.319400963908031</v>
      </c>
      <c r="BB140">
        <v>18.125067152593559</v>
      </c>
      <c r="BC140">
        <v>18.250804166134017</v>
      </c>
      <c r="BD140">
        <v>18.130462641088677</v>
      </c>
      <c r="BE140">
        <v>18.044893335027481</v>
      </c>
      <c r="BF140">
        <v>18.078625662555318</v>
      </c>
      <c r="BG140">
        <v>17.735731941038789</v>
      </c>
      <c r="BH140">
        <v>17.134648063650097</v>
      </c>
      <c r="BI140">
        <v>17.21919936047837</v>
      </c>
      <c r="BJ140">
        <v>16.832578126783567</v>
      </c>
      <c r="BK140">
        <v>16.692744000000001</v>
      </c>
      <c r="BL140">
        <v>17.338350184332917</v>
      </c>
      <c r="BM140">
        <v>17.557151336738556</v>
      </c>
      <c r="BN140">
        <v>16.485163684692228</v>
      </c>
      <c r="BO140">
        <v>16.126231232002425</v>
      </c>
      <c r="BP140">
        <v>17.336985289825385</v>
      </c>
      <c r="BQ140">
        <v>17.464551416611194</v>
      </c>
      <c r="BU140" s="2">
        <v>7</v>
      </c>
      <c r="BV140" s="7">
        <v>17.701779199932513</v>
      </c>
    </row>
    <row r="141" spans="1:74" x14ac:dyDescent="0.25">
      <c r="B141" s="2">
        <v>8</v>
      </c>
      <c r="C141">
        <v>151.09712000000002</v>
      </c>
      <c r="D141">
        <v>152</v>
      </c>
      <c r="E141">
        <v>94.062880944859074</v>
      </c>
      <c r="F141">
        <v>0</v>
      </c>
      <c r="G141">
        <v>0</v>
      </c>
      <c r="H141">
        <v>155</v>
      </c>
      <c r="I141">
        <v>155</v>
      </c>
      <c r="J141">
        <v>336.3927906976744</v>
      </c>
      <c r="K141">
        <v>336.3927906976744</v>
      </c>
      <c r="L141">
        <v>300</v>
      </c>
      <c r="M141">
        <v>295.81162790697675</v>
      </c>
      <c r="N141">
        <v>280.39279069767434</v>
      </c>
      <c r="P141" s="2">
        <v>8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155</v>
      </c>
      <c r="AF141">
        <v>155</v>
      </c>
      <c r="AG141">
        <v>0</v>
      </c>
      <c r="AH141">
        <v>336.3927906976744</v>
      </c>
      <c r="AI141">
        <v>0</v>
      </c>
      <c r="AJ141">
        <v>0</v>
      </c>
      <c r="AK141">
        <v>336.3927906976744</v>
      </c>
      <c r="AL141">
        <v>300</v>
      </c>
      <c r="AM141">
        <v>576.2044186046511</v>
      </c>
      <c r="AN141">
        <v>0</v>
      </c>
      <c r="AP141" s="2">
        <v>8</v>
      </c>
      <c r="AQ141" s="7">
        <v>1858.99</v>
      </c>
      <c r="AS141" s="2">
        <v>8</v>
      </c>
      <c r="AT141">
        <v>17.728992791625195</v>
      </c>
      <c r="AU141">
        <v>17.906639651590801</v>
      </c>
      <c r="AV141">
        <v>17.752414861398822</v>
      </c>
      <c r="AW141">
        <v>18.66671691870382</v>
      </c>
      <c r="AX141">
        <v>18.38937013223763</v>
      </c>
      <c r="AY141">
        <v>18.697874938885711</v>
      </c>
      <c r="AZ141">
        <v>19.659445000000002</v>
      </c>
      <c r="BA141">
        <v>19.427322356995433</v>
      </c>
      <c r="BB141">
        <v>18.440970033072389</v>
      </c>
      <c r="BC141">
        <v>18.507681757732314</v>
      </c>
      <c r="BD141">
        <v>18.415946145030887</v>
      </c>
      <c r="BE141">
        <v>18.316968868029662</v>
      </c>
      <c r="BF141">
        <v>18.35124066044219</v>
      </c>
      <c r="BG141">
        <v>18.025430818165304</v>
      </c>
      <c r="BH141">
        <v>17.42480568633642</v>
      </c>
      <c r="BI141">
        <v>17.514885864946127</v>
      </c>
      <c r="BJ141">
        <v>17.120269581470815</v>
      </c>
      <c r="BK141">
        <v>16.977397754371921</v>
      </c>
      <c r="BL141">
        <v>17.64875</v>
      </c>
      <c r="BM141">
        <v>17.461890408751792</v>
      </c>
      <c r="BN141">
        <v>16.765661255126879</v>
      </c>
      <c r="BO141">
        <v>16.401107477643237</v>
      </c>
      <c r="BP141">
        <v>17.249386163486367</v>
      </c>
      <c r="BQ141">
        <v>17.74471134062906</v>
      </c>
      <c r="BU141" s="2">
        <v>8</v>
      </c>
      <c r="BV141" s="7">
        <v>17.941495019444698</v>
      </c>
    </row>
    <row r="142" spans="1:74" x14ac:dyDescent="0.25">
      <c r="B142" s="2">
        <v>9</v>
      </c>
      <c r="C142">
        <v>152</v>
      </c>
      <c r="D142">
        <v>150.69280000000001</v>
      </c>
      <c r="E142">
        <v>86.856332059123361</v>
      </c>
      <c r="F142">
        <v>0</v>
      </c>
      <c r="G142">
        <v>0</v>
      </c>
      <c r="H142">
        <v>155</v>
      </c>
      <c r="I142">
        <v>155</v>
      </c>
      <c r="J142">
        <v>400</v>
      </c>
      <c r="K142">
        <v>400</v>
      </c>
      <c r="L142">
        <v>300</v>
      </c>
      <c r="M142">
        <v>310</v>
      </c>
      <c r="N142">
        <v>350</v>
      </c>
      <c r="P142" s="2">
        <v>9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155</v>
      </c>
      <c r="AF142">
        <v>155</v>
      </c>
      <c r="AG142">
        <v>0</v>
      </c>
      <c r="AH142">
        <v>400</v>
      </c>
      <c r="AI142">
        <v>0</v>
      </c>
      <c r="AJ142">
        <v>0</v>
      </c>
      <c r="AK142">
        <v>400</v>
      </c>
      <c r="AL142">
        <v>300</v>
      </c>
      <c r="AM142">
        <v>660</v>
      </c>
      <c r="AN142">
        <v>0</v>
      </c>
      <c r="AP142" s="2">
        <v>9</v>
      </c>
      <c r="AQ142" s="7">
        <v>2070</v>
      </c>
      <c r="AS142" s="2">
        <v>9</v>
      </c>
      <c r="AT142">
        <v>18.007485923220358</v>
      </c>
      <c r="AU142">
        <v>18.176339825934786</v>
      </c>
      <c r="AV142">
        <v>17.746074058748682</v>
      </c>
      <c r="AW142">
        <v>18.862778843435532</v>
      </c>
      <c r="AX142">
        <v>18.647347195739115</v>
      </c>
      <c r="AY142">
        <v>18.940108791280394</v>
      </c>
      <c r="AZ142">
        <v>20.048027000000001</v>
      </c>
      <c r="BA142">
        <v>19.811316298641596</v>
      </c>
      <c r="BB142">
        <v>18.566844839313866</v>
      </c>
      <c r="BC142">
        <v>18.735589344703641</v>
      </c>
      <c r="BD142">
        <v>18.563713154780249</v>
      </c>
      <c r="BE142">
        <v>18.516307684928211</v>
      </c>
      <c r="BF142">
        <v>18.41780996562786</v>
      </c>
      <c r="BG142">
        <v>18.210807585673926</v>
      </c>
      <c r="BH142">
        <v>17.435478413686806</v>
      </c>
      <c r="BI142">
        <v>17.527383485461542</v>
      </c>
      <c r="BJ142">
        <v>17.131900034856059</v>
      </c>
      <c r="BK142">
        <v>16.988651401838702</v>
      </c>
      <c r="BL142">
        <v>17.686941330058133</v>
      </c>
      <c r="BM142">
        <v>17.522609580660955</v>
      </c>
      <c r="BN142">
        <v>16.776508325988544</v>
      </c>
      <c r="BO142">
        <v>16.411928582650987</v>
      </c>
      <c r="BP142">
        <v>17.322127903350616</v>
      </c>
      <c r="BQ142">
        <v>17.748848461542501</v>
      </c>
      <c r="BU142" s="2">
        <v>9</v>
      </c>
      <c r="BV142" s="7">
        <v>18.07512200133846</v>
      </c>
    </row>
    <row r="143" spans="1:74" x14ac:dyDescent="0.25">
      <c r="B143" s="2">
        <v>10</v>
      </c>
      <c r="C143">
        <v>150.67151999999999</v>
      </c>
      <c r="D143">
        <v>150.22768000000002</v>
      </c>
      <c r="E143">
        <v>113.02170438503607</v>
      </c>
      <c r="F143">
        <v>0</v>
      </c>
      <c r="G143">
        <v>0</v>
      </c>
      <c r="H143">
        <v>155</v>
      </c>
      <c r="I143">
        <v>155</v>
      </c>
      <c r="J143">
        <v>400</v>
      </c>
      <c r="K143">
        <v>400</v>
      </c>
      <c r="L143">
        <v>300</v>
      </c>
      <c r="M143">
        <v>310</v>
      </c>
      <c r="N143">
        <v>346.29999999999978</v>
      </c>
      <c r="P143" s="2">
        <v>10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155</v>
      </c>
      <c r="AF143">
        <v>155</v>
      </c>
      <c r="AG143">
        <v>0</v>
      </c>
      <c r="AH143">
        <v>400</v>
      </c>
      <c r="AI143">
        <v>0</v>
      </c>
      <c r="AJ143">
        <v>0</v>
      </c>
      <c r="AK143">
        <v>400</v>
      </c>
      <c r="AL143">
        <v>300</v>
      </c>
      <c r="AM143">
        <v>656.29999999999973</v>
      </c>
      <c r="AN143">
        <v>0</v>
      </c>
      <c r="AP143" s="2">
        <v>10</v>
      </c>
      <c r="AQ143" s="7">
        <v>2066.2999999999997</v>
      </c>
      <c r="AS143" s="2">
        <v>10</v>
      </c>
      <c r="AT143">
        <v>18.077504869516414</v>
      </c>
      <c r="AU143">
        <v>18.243854274428216</v>
      </c>
      <c r="AV143">
        <v>17.805186244751592</v>
      </c>
      <c r="AW143">
        <v>18.920956564795887</v>
      </c>
      <c r="AX143">
        <v>18.74428</v>
      </c>
      <c r="AY143">
        <v>18.982545230926434</v>
      </c>
      <c r="AZ143">
        <v>20.080075000000001</v>
      </c>
      <c r="BA143">
        <v>19.842985902076329</v>
      </c>
      <c r="BB143">
        <v>18.614593257177479</v>
      </c>
      <c r="BC143">
        <v>18.769142091450124</v>
      </c>
      <c r="BD143">
        <v>18.644520102096202</v>
      </c>
      <c r="BE143">
        <v>18.51366530852269</v>
      </c>
      <c r="BF143">
        <v>18.549844975622506</v>
      </c>
      <c r="BG143">
        <v>18.286341</v>
      </c>
      <c r="BH143">
        <v>17.5018389388527</v>
      </c>
      <c r="BI143">
        <v>17.594960510010615</v>
      </c>
      <c r="BJ143">
        <v>17.197665509606473</v>
      </c>
      <c r="BK143">
        <v>17.053729983032564</v>
      </c>
      <c r="BL143">
        <v>17.754496011253742</v>
      </c>
      <c r="BM143">
        <v>17.588966304654615</v>
      </c>
      <c r="BN143">
        <v>16.840643874270349</v>
      </c>
      <c r="BO143">
        <v>16.474773155111855</v>
      </c>
      <c r="BP143">
        <v>17.387408470766353</v>
      </c>
      <c r="BQ143">
        <v>17.813104980844571</v>
      </c>
      <c r="BU143" s="2">
        <v>10</v>
      </c>
      <c r="BV143" s="7">
        <v>18.136795106656987</v>
      </c>
    </row>
    <row r="144" spans="1:74" x14ac:dyDescent="0.25">
      <c r="B144" s="2">
        <v>11</v>
      </c>
      <c r="C144">
        <v>152</v>
      </c>
      <c r="D144">
        <v>152</v>
      </c>
      <c r="E144">
        <v>111.06352000000001</v>
      </c>
      <c r="F144">
        <v>0</v>
      </c>
      <c r="G144">
        <v>0</v>
      </c>
      <c r="H144">
        <v>155</v>
      </c>
      <c r="I144">
        <v>155</v>
      </c>
      <c r="J144">
        <v>385.73666666666685</v>
      </c>
      <c r="K144">
        <v>385.73666666666668</v>
      </c>
      <c r="L144">
        <v>300</v>
      </c>
      <c r="M144">
        <v>310</v>
      </c>
      <c r="N144">
        <v>329.73666666666662</v>
      </c>
      <c r="P144" s="2">
        <v>11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155</v>
      </c>
      <c r="AF144">
        <v>155</v>
      </c>
      <c r="AG144">
        <v>0</v>
      </c>
      <c r="AH144">
        <v>385.73666666666685</v>
      </c>
      <c r="AI144">
        <v>0</v>
      </c>
      <c r="AJ144">
        <v>0</v>
      </c>
      <c r="AK144">
        <v>385.73666666666668</v>
      </c>
      <c r="AL144">
        <v>300</v>
      </c>
      <c r="AM144">
        <v>639.73666666666668</v>
      </c>
      <c r="AN144">
        <v>0</v>
      </c>
      <c r="AP144" s="2">
        <v>11</v>
      </c>
      <c r="AQ144" s="7">
        <v>2021.2100000000003</v>
      </c>
      <c r="AS144" s="2">
        <v>11</v>
      </c>
      <c r="AT144">
        <v>17.847649200709512</v>
      </c>
      <c r="AU144">
        <v>17.999850067996256</v>
      </c>
      <c r="AV144">
        <v>17.541790182515665</v>
      </c>
      <c r="AW144">
        <v>18.630012235455222</v>
      </c>
      <c r="AX144">
        <v>18.598658330514219</v>
      </c>
      <c r="AY144">
        <v>18.611227980211062</v>
      </c>
      <c r="AZ144">
        <v>19.399055000000001</v>
      </c>
      <c r="BA144">
        <v>19.322085000000001</v>
      </c>
      <c r="BB144">
        <v>18.298009833019119</v>
      </c>
      <c r="BC144">
        <v>18.366502682568736</v>
      </c>
      <c r="BD144">
        <v>18.266685292875</v>
      </c>
      <c r="BE144">
        <v>18.170192160560767</v>
      </c>
      <c r="BF144">
        <v>18.201581771479091</v>
      </c>
      <c r="BG144">
        <v>17.872352203313131</v>
      </c>
      <c r="BH144">
        <v>17.262587479584138</v>
      </c>
      <c r="BI144">
        <v>17.35649196417161</v>
      </c>
      <c r="BJ144">
        <v>16.96390141150561</v>
      </c>
      <c r="BK144">
        <v>16.821597416908904</v>
      </c>
      <c r="BL144">
        <v>17.492999999999999</v>
      </c>
      <c r="BM144">
        <v>17.311242492661528</v>
      </c>
      <c r="BN144">
        <v>16.611102549474843</v>
      </c>
      <c r="BO144">
        <v>16.250462543108199</v>
      </c>
      <c r="BP144">
        <v>17.102493153847156</v>
      </c>
      <c r="BQ144">
        <v>17.561778412796002</v>
      </c>
      <c r="BU144" s="2">
        <v>11</v>
      </c>
      <c r="BV144" s="7">
        <v>17.827512890219818</v>
      </c>
    </row>
    <row r="145" spans="1:74" x14ac:dyDescent="0.25">
      <c r="B145" s="2">
        <v>12</v>
      </c>
      <c r="C145">
        <v>150.56968000000001</v>
      </c>
      <c r="D145">
        <v>149.78232</v>
      </c>
      <c r="E145">
        <v>88.01092594308399</v>
      </c>
      <c r="F145">
        <v>0</v>
      </c>
      <c r="G145">
        <v>0</v>
      </c>
      <c r="H145">
        <v>155</v>
      </c>
      <c r="I145">
        <v>155</v>
      </c>
      <c r="J145">
        <v>400</v>
      </c>
      <c r="K145">
        <v>400</v>
      </c>
      <c r="L145">
        <v>300</v>
      </c>
      <c r="M145">
        <v>310</v>
      </c>
      <c r="N145">
        <v>350</v>
      </c>
      <c r="P145" s="2">
        <v>12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155</v>
      </c>
      <c r="AF145">
        <v>155</v>
      </c>
      <c r="AG145">
        <v>0</v>
      </c>
      <c r="AH145">
        <v>400</v>
      </c>
      <c r="AI145">
        <v>0</v>
      </c>
      <c r="AJ145">
        <v>0</v>
      </c>
      <c r="AK145">
        <v>400</v>
      </c>
      <c r="AL145">
        <v>300</v>
      </c>
      <c r="AM145">
        <v>660</v>
      </c>
      <c r="AN145">
        <v>0</v>
      </c>
      <c r="AP145" s="2">
        <v>12</v>
      </c>
      <c r="AQ145" s="7">
        <v>2070</v>
      </c>
      <c r="AS145" s="2">
        <v>12</v>
      </c>
      <c r="AT145">
        <v>18.177695314091114</v>
      </c>
      <c r="AU145">
        <v>18.348829990554734</v>
      </c>
      <c r="AV145">
        <v>17.898206909005175</v>
      </c>
      <c r="AW145">
        <v>19.015719022690703</v>
      </c>
      <c r="AX145">
        <v>18.825759999999999</v>
      </c>
      <c r="AY145">
        <v>19.122695375746623</v>
      </c>
      <c r="AZ145">
        <v>20.228297000000001</v>
      </c>
      <c r="BA145">
        <v>19.989457817961981</v>
      </c>
      <c r="BB145">
        <v>18.721017855339376</v>
      </c>
      <c r="BC145">
        <v>18.91706403700174</v>
      </c>
      <c r="BD145">
        <v>18.722474040145674</v>
      </c>
      <c r="BE145">
        <v>18.659142290005946</v>
      </c>
      <c r="BF145">
        <v>18.56751665401249</v>
      </c>
      <c r="BG145">
        <v>18.364866124975602</v>
      </c>
      <c r="BH145">
        <v>17.581084137904291</v>
      </c>
      <c r="BI145">
        <v>17.6733523530593</v>
      </c>
      <c r="BJ145">
        <v>17.274709087304561</v>
      </c>
      <c r="BK145">
        <v>17.130330270135875</v>
      </c>
      <c r="BL145">
        <v>17.832628530381456</v>
      </c>
      <c r="BM145">
        <v>17.665502524182937</v>
      </c>
      <c r="BN145">
        <v>16.916478829194734</v>
      </c>
      <c r="BO145">
        <v>16.548809350710407</v>
      </c>
      <c r="BP145">
        <v>17.462585304358768</v>
      </c>
      <c r="BQ145">
        <v>17.898609281081775</v>
      </c>
      <c r="BU145" s="2">
        <v>12</v>
      </c>
      <c r="BV145" s="7">
        <v>18.230951337493551</v>
      </c>
    </row>
    <row r="146" spans="1:74" x14ac:dyDescent="0.25">
      <c r="B146" s="2">
        <v>13</v>
      </c>
      <c r="C146">
        <v>152</v>
      </c>
      <c r="D146">
        <v>151.43152000000001</v>
      </c>
      <c r="E146">
        <v>75</v>
      </c>
      <c r="F146">
        <v>0</v>
      </c>
      <c r="G146">
        <v>0</v>
      </c>
      <c r="H146">
        <v>155</v>
      </c>
      <c r="I146">
        <v>155</v>
      </c>
      <c r="J146">
        <v>400</v>
      </c>
      <c r="K146">
        <v>400</v>
      </c>
      <c r="L146">
        <v>300</v>
      </c>
      <c r="M146">
        <v>310</v>
      </c>
      <c r="N146">
        <v>350</v>
      </c>
      <c r="P146" s="2">
        <v>13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155</v>
      </c>
      <c r="AF146">
        <v>155</v>
      </c>
      <c r="AG146">
        <v>0</v>
      </c>
      <c r="AH146">
        <v>400</v>
      </c>
      <c r="AI146">
        <v>0</v>
      </c>
      <c r="AJ146">
        <v>0</v>
      </c>
      <c r="AK146">
        <v>400</v>
      </c>
      <c r="AL146">
        <v>300</v>
      </c>
      <c r="AM146">
        <v>660</v>
      </c>
      <c r="AN146">
        <v>0</v>
      </c>
      <c r="AP146" s="2">
        <v>13</v>
      </c>
      <c r="AQ146" s="7">
        <v>2070</v>
      </c>
      <c r="AS146" s="2">
        <v>13</v>
      </c>
      <c r="AT146">
        <v>17.861641107140031</v>
      </c>
      <c r="AU146">
        <v>18.028728252046601</v>
      </c>
      <c r="AV146">
        <v>17.600885717269168</v>
      </c>
      <c r="AW146">
        <v>18.702244197571176</v>
      </c>
      <c r="AX146">
        <v>18.499493493724483</v>
      </c>
      <c r="AY146">
        <v>18.791612066207559</v>
      </c>
      <c r="AZ146">
        <v>19.88176050545567</v>
      </c>
      <c r="BA146">
        <v>19.647012942840846</v>
      </c>
      <c r="BB146">
        <v>18.402945450992114</v>
      </c>
      <c r="BC146">
        <v>18.590301072382779</v>
      </c>
      <c r="BD146">
        <v>18.440477081868313</v>
      </c>
      <c r="BE146">
        <v>18.296120403885865</v>
      </c>
      <c r="BF146">
        <v>18.339009905912981</v>
      </c>
      <c r="BG146">
        <v>18.083535000000001</v>
      </c>
      <c r="BH146">
        <v>17.303787592974814</v>
      </c>
      <c r="BI146">
        <v>17.39614494954694</v>
      </c>
      <c r="BJ146">
        <v>17.003243416477932</v>
      </c>
      <c r="BK146">
        <v>16.860889335559584</v>
      </c>
      <c r="BL146">
        <v>17.552865740630349</v>
      </c>
      <c r="BM146">
        <v>17.388310537551</v>
      </c>
      <c r="BN146">
        <v>16.650169212864551</v>
      </c>
      <c r="BO146">
        <v>16.288470983086199</v>
      </c>
      <c r="BP146">
        <v>17.188548913241696</v>
      </c>
      <c r="BQ146">
        <v>17.610429958693437</v>
      </c>
      <c r="BU146" s="2">
        <v>13</v>
      </c>
      <c r="BV146" s="7">
        <v>17.933692826580167</v>
      </c>
    </row>
    <row r="147" spans="1:74" x14ac:dyDescent="0.25">
      <c r="B147" s="2">
        <v>14</v>
      </c>
      <c r="C147">
        <v>152</v>
      </c>
      <c r="D147">
        <v>149.66072</v>
      </c>
      <c r="E147">
        <v>88.00831611169211</v>
      </c>
      <c r="F147">
        <v>0</v>
      </c>
      <c r="G147">
        <v>0</v>
      </c>
      <c r="H147">
        <v>155</v>
      </c>
      <c r="I147">
        <v>155</v>
      </c>
      <c r="J147">
        <v>385.64000000000004</v>
      </c>
      <c r="K147">
        <v>385.64000000000004</v>
      </c>
      <c r="L147">
        <v>300</v>
      </c>
      <c r="M147">
        <v>310</v>
      </c>
      <c r="N147">
        <v>329.64000000000004</v>
      </c>
      <c r="P147" s="2">
        <v>14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155</v>
      </c>
      <c r="AF147">
        <v>155</v>
      </c>
      <c r="AG147">
        <v>0</v>
      </c>
      <c r="AH147">
        <v>385.64000000000004</v>
      </c>
      <c r="AI147">
        <v>0</v>
      </c>
      <c r="AJ147">
        <v>0</v>
      </c>
      <c r="AK147">
        <v>385.64000000000004</v>
      </c>
      <c r="AL147">
        <v>300</v>
      </c>
      <c r="AM147">
        <v>639.6400000000001</v>
      </c>
      <c r="AN147">
        <v>0</v>
      </c>
      <c r="AP147" s="2">
        <v>14</v>
      </c>
      <c r="AQ147" s="7">
        <v>2020.9200000000003</v>
      </c>
      <c r="AS147" s="2">
        <v>14</v>
      </c>
      <c r="AT147">
        <v>17.817761049540096</v>
      </c>
      <c r="AU147">
        <v>17.983997067460148</v>
      </c>
      <c r="AV147">
        <v>17.585206102624674</v>
      </c>
      <c r="AW147">
        <v>18.660479207950274</v>
      </c>
      <c r="AX147">
        <v>18.445309841198046</v>
      </c>
      <c r="AY147">
        <v>18.731578189546166</v>
      </c>
      <c r="AZ147">
        <v>19.827697000000001</v>
      </c>
      <c r="BA147">
        <v>19.593587775027789</v>
      </c>
      <c r="BB147">
        <v>18.36556299844332</v>
      </c>
      <c r="BC147">
        <v>18.526864020398129</v>
      </c>
      <c r="BD147">
        <v>18.335768099175368</v>
      </c>
      <c r="BE147">
        <v>18.321949293994127</v>
      </c>
      <c r="BF147">
        <v>18.218775381256414</v>
      </c>
      <c r="BG147">
        <v>17.9393388094553</v>
      </c>
      <c r="BH147">
        <v>17.324466664230481</v>
      </c>
      <c r="BI147">
        <v>17.420708778810262</v>
      </c>
      <c r="BJ147">
        <v>17.026003740403169</v>
      </c>
      <c r="BK147">
        <v>16.882862537485398</v>
      </c>
      <c r="BL147">
        <v>17.56071319291128</v>
      </c>
      <c r="BM147">
        <v>17.380931312093402</v>
      </c>
      <c r="BN147">
        <v>16.67130005678462</v>
      </c>
      <c r="BO147">
        <v>16.309590420575205</v>
      </c>
      <c r="BP147">
        <v>17.172832261895</v>
      </c>
      <c r="BQ147">
        <v>17.617118708026183</v>
      </c>
      <c r="BU147" s="2">
        <v>14</v>
      </c>
      <c r="BV147" s="7">
        <v>17.9050167712202</v>
      </c>
    </row>
    <row r="148" spans="1:74" x14ac:dyDescent="0.25">
      <c r="B148" s="2">
        <v>15</v>
      </c>
      <c r="C148">
        <v>148.46752000000001</v>
      </c>
      <c r="D148">
        <v>148.90376000000001</v>
      </c>
      <c r="E148">
        <v>126.83838129157802</v>
      </c>
      <c r="F148">
        <v>0</v>
      </c>
      <c r="G148">
        <v>0</v>
      </c>
      <c r="H148">
        <v>155</v>
      </c>
      <c r="I148">
        <v>155</v>
      </c>
      <c r="J148">
        <v>365.34333333333319</v>
      </c>
      <c r="K148">
        <v>365.34333333333319</v>
      </c>
      <c r="L148">
        <v>300</v>
      </c>
      <c r="M148">
        <v>310</v>
      </c>
      <c r="N148">
        <v>309.34333333333313</v>
      </c>
      <c r="P148" s="2">
        <v>15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155</v>
      </c>
      <c r="AF148">
        <v>155</v>
      </c>
      <c r="AG148">
        <v>0</v>
      </c>
      <c r="AH148">
        <v>365.34333333333319</v>
      </c>
      <c r="AI148">
        <v>0</v>
      </c>
      <c r="AJ148">
        <v>0</v>
      </c>
      <c r="AK148">
        <v>365.34333333333319</v>
      </c>
      <c r="AL148">
        <v>300</v>
      </c>
      <c r="AM148">
        <v>619.34333333333313</v>
      </c>
      <c r="AN148">
        <v>0</v>
      </c>
      <c r="AP148" s="2">
        <v>15</v>
      </c>
      <c r="AQ148" s="7">
        <v>1960.0299999999997</v>
      </c>
      <c r="AS148" s="2">
        <v>15</v>
      </c>
      <c r="AT148">
        <v>18.093553936894203</v>
      </c>
      <c r="AU148">
        <v>18.260544055092005</v>
      </c>
      <c r="AV148">
        <v>18.035124643485311</v>
      </c>
      <c r="AW148">
        <v>18.989097860974688</v>
      </c>
      <c r="AX148">
        <v>18.893328831101936</v>
      </c>
      <c r="AY148">
        <v>18.930198845155381</v>
      </c>
      <c r="AZ148">
        <v>19.284884000000002</v>
      </c>
      <c r="BA148">
        <v>19.515304752889019</v>
      </c>
      <c r="BB148">
        <v>18.722354152531885</v>
      </c>
      <c r="BC148">
        <v>18.696312388376221</v>
      </c>
      <c r="BD148">
        <v>18.656075619891752</v>
      </c>
      <c r="BE148">
        <v>18.554516670647619</v>
      </c>
      <c r="BF148">
        <v>18.591234534851992</v>
      </c>
      <c r="BG148">
        <v>18.265828473248451</v>
      </c>
      <c r="BH148">
        <v>17.668124198832771</v>
      </c>
      <c r="BI148">
        <v>17.755882904487599</v>
      </c>
      <c r="BJ148">
        <v>17.357021264612882</v>
      </c>
      <c r="BK148">
        <v>17.212739504344125</v>
      </c>
      <c r="BL148">
        <v>17.888630173145962</v>
      </c>
      <c r="BM148">
        <v>17.696580176041124</v>
      </c>
      <c r="BN148">
        <v>16.998606353530988</v>
      </c>
      <c r="BO148">
        <v>16.628562880192327</v>
      </c>
      <c r="BP148">
        <v>17.479744807175155</v>
      </c>
      <c r="BQ148">
        <v>18.006111883699383</v>
      </c>
      <c r="BU148" s="2">
        <v>15</v>
      </c>
      <c r="BV148" s="7">
        <v>18.174181787966784</v>
      </c>
    </row>
    <row r="149" spans="1:74" x14ac:dyDescent="0.25">
      <c r="B149" s="2">
        <v>16</v>
      </c>
      <c r="C149">
        <v>152</v>
      </c>
      <c r="D149">
        <v>152</v>
      </c>
      <c r="E149">
        <v>91.657008007786288</v>
      </c>
      <c r="F149">
        <v>0</v>
      </c>
      <c r="G149">
        <v>0</v>
      </c>
      <c r="H149">
        <v>155</v>
      </c>
      <c r="I149">
        <v>155</v>
      </c>
      <c r="J149">
        <v>390.57666666666665</v>
      </c>
      <c r="K149">
        <v>390.57666666666665</v>
      </c>
      <c r="L149">
        <v>300</v>
      </c>
      <c r="M149">
        <v>310</v>
      </c>
      <c r="N149">
        <v>334.57666666666665</v>
      </c>
      <c r="P149" s="2">
        <v>16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155</v>
      </c>
      <c r="AF149">
        <v>155</v>
      </c>
      <c r="AG149">
        <v>0</v>
      </c>
      <c r="AH149">
        <v>390.57666666666665</v>
      </c>
      <c r="AI149">
        <v>0</v>
      </c>
      <c r="AJ149">
        <v>0</v>
      </c>
      <c r="AK149">
        <v>390.57666666666665</v>
      </c>
      <c r="AL149">
        <v>300</v>
      </c>
      <c r="AM149">
        <v>644.5766666666666</v>
      </c>
      <c r="AN149">
        <v>0</v>
      </c>
      <c r="AP149" s="2">
        <v>16</v>
      </c>
      <c r="AQ149" s="7">
        <v>2035.7299999999998</v>
      </c>
      <c r="AS149" s="2">
        <v>16</v>
      </c>
      <c r="AT149">
        <v>17.256031954662102</v>
      </c>
      <c r="AU149">
        <v>17.41759535391429</v>
      </c>
      <c r="AV149">
        <v>17.013128060014676</v>
      </c>
      <c r="AW149">
        <v>18.074595994408817</v>
      </c>
      <c r="AX149">
        <v>17.867569893801043</v>
      </c>
      <c r="AY149">
        <v>18.147122141620187</v>
      </c>
      <c r="AZ149">
        <v>19.208770000000001</v>
      </c>
      <c r="BA149">
        <v>18.981968558694465</v>
      </c>
      <c r="BB149">
        <v>17.7903999347037</v>
      </c>
      <c r="BC149">
        <v>17.950453299416605</v>
      </c>
      <c r="BD149">
        <v>17.824167932384476</v>
      </c>
      <c r="BE149">
        <v>17.699291287453541</v>
      </c>
      <c r="BF149">
        <v>17.733541374120023</v>
      </c>
      <c r="BG149">
        <v>17.48084037890678</v>
      </c>
      <c r="BH149">
        <v>16.729055448012989</v>
      </c>
      <c r="BI149">
        <v>16.818669847324973</v>
      </c>
      <c r="BJ149">
        <v>16.438703510118458</v>
      </c>
      <c r="BK149">
        <v>16.301024545631105</v>
      </c>
      <c r="BL149">
        <v>16.97166712486888</v>
      </c>
      <c r="BM149">
        <v>16.813883666012003</v>
      </c>
      <c r="BN149">
        <v>16.097252541662339</v>
      </c>
      <c r="BO149">
        <v>15.747604038941219</v>
      </c>
      <c r="BP149">
        <v>16.621456603244766</v>
      </c>
      <c r="BQ149">
        <v>17.024278142926548</v>
      </c>
      <c r="BU149" s="2">
        <v>16</v>
      </c>
      <c r="BV149" s="7">
        <v>17.333711318035167</v>
      </c>
    </row>
    <row r="150" spans="1:74" x14ac:dyDescent="0.25">
      <c r="B150" s="2">
        <v>17</v>
      </c>
      <c r="C150">
        <v>151.80392000000001</v>
      </c>
      <c r="D150">
        <v>149.46008</v>
      </c>
      <c r="E150">
        <v>132.5313604801562</v>
      </c>
      <c r="F150">
        <v>0</v>
      </c>
      <c r="G150">
        <v>0</v>
      </c>
      <c r="H150">
        <v>155</v>
      </c>
      <c r="I150">
        <v>155</v>
      </c>
      <c r="J150">
        <v>400</v>
      </c>
      <c r="K150">
        <v>400</v>
      </c>
      <c r="L150">
        <v>300</v>
      </c>
      <c r="M150">
        <v>310</v>
      </c>
      <c r="N150">
        <v>350</v>
      </c>
      <c r="P150" s="2">
        <v>17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155</v>
      </c>
      <c r="AF150">
        <v>155</v>
      </c>
      <c r="AG150">
        <v>0</v>
      </c>
      <c r="AH150">
        <v>400</v>
      </c>
      <c r="AI150">
        <v>0</v>
      </c>
      <c r="AJ150">
        <v>0</v>
      </c>
      <c r="AK150">
        <v>400</v>
      </c>
      <c r="AL150">
        <v>300</v>
      </c>
      <c r="AM150">
        <v>660</v>
      </c>
      <c r="AN150">
        <v>0</v>
      </c>
      <c r="AP150" s="2">
        <v>17</v>
      </c>
      <c r="AQ150" s="7">
        <v>2070</v>
      </c>
      <c r="AS150" s="2">
        <v>17</v>
      </c>
      <c r="AT150">
        <v>19.3569707459407</v>
      </c>
      <c r="AU150">
        <v>19.532866183911466</v>
      </c>
      <c r="AV150">
        <v>19.10796276819346</v>
      </c>
      <c r="AW150">
        <v>20.278579894653824</v>
      </c>
      <c r="AX150">
        <v>20.067360000000001</v>
      </c>
      <c r="AY150">
        <v>20.259993241648836</v>
      </c>
      <c r="AZ150">
        <v>20.604861</v>
      </c>
      <c r="BA150">
        <v>20.851053177499928</v>
      </c>
      <c r="BB150">
        <v>19.966874523192317</v>
      </c>
      <c r="BC150">
        <v>20.012957498652469</v>
      </c>
      <c r="BD150">
        <v>19.916352867870611</v>
      </c>
      <c r="BE150">
        <v>19.811599781207832</v>
      </c>
      <c r="BF150">
        <v>19.845120639386785</v>
      </c>
      <c r="BG150">
        <v>19.484521134774646</v>
      </c>
      <c r="BH150">
        <v>18.815904431596717</v>
      </c>
      <c r="BI150">
        <v>18.919519771529863</v>
      </c>
      <c r="BJ150">
        <v>18.491157524078908</v>
      </c>
      <c r="BK150">
        <v>18.33584261025792</v>
      </c>
      <c r="BL150">
        <v>19.069363186677858</v>
      </c>
      <c r="BM150">
        <v>18.872160277045747</v>
      </c>
      <c r="BN150">
        <v>18.106209736175934</v>
      </c>
      <c r="BO150">
        <v>17.713259350040303</v>
      </c>
      <c r="BP150">
        <v>18.645107824574744</v>
      </c>
      <c r="BQ150">
        <v>19.137219910395146</v>
      </c>
      <c r="BU150" s="2">
        <v>17</v>
      </c>
      <c r="BV150" s="7">
        <v>19.383450753304412</v>
      </c>
    </row>
    <row r="151" spans="1:74" x14ac:dyDescent="0.25">
      <c r="B151" s="2">
        <v>18</v>
      </c>
      <c r="C151">
        <v>152</v>
      </c>
      <c r="D151">
        <v>149.34152</v>
      </c>
      <c r="E151">
        <v>148.53</v>
      </c>
      <c r="F151">
        <v>0</v>
      </c>
      <c r="G151">
        <v>0</v>
      </c>
      <c r="H151">
        <v>155</v>
      </c>
      <c r="I151">
        <v>155</v>
      </c>
      <c r="J151">
        <v>372.88333333333327</v>
      </c>
      <c r="K151">
        <v>372.88333333333327</v>
      </c>
      <c r="L151">
        <v>300</v>
      </c>
      <c r="M151">
        <v>310</v>
      </c>
      <c r="N151">
        <v>316.88333333333316</v>
      </c>
      <c r="P151" s="2">
        <v>18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155</v>
      </c>
      <c r="AF151">
        <v>155</v>
      </c>
      <c r="AG151">
        <v>0</v>
      </c>
      <c r="AH151">
        <v>372.88333333333327</v>
      </c>
      <c r="AI151">
        <v>0</v>
      </c>
      <c r="AJ151">
        <v>0</v>
      </c>
      <c r="AK151">
        <v>372.88333333333327</v>
      </c>
      <c r="AL151">
        <v>300</v>
      </c>
      <c r="AM151">
        <v>626.88333333333321</v>
      </c>
      <c r="AN151">
        <v>0</v>
      </c>
      <c r="AP151" s="2">
        <v>18</v>
      </c>
      <c r="AQ151" s="7">
        <v>1982.6499999999996</v>
      </c>
      <c r="AS151" s="2">
        <v>18</v>
      </c>
      <c r="AT151">
        <v>18.87596355266794</v>
      </c>
      <c r="AU151">
        <v>19.054701545317723</v>
      </c>
      <c r="AV151">
        <v>18.61779160576274</v>
      </c>
      <c r="AW151">
        <v>19.810494339531026</v>
      </c>
      <c r="AX151">
        <v>19.528871322614268</v>
      </c>
      <c r="AY151">
        <v>19.825930403666142</v>
      </c>
      <c r="AZ151">
        <v>20.167706886693995</v>
      </c>
      <c r="BA151">
        <v>20.408675834439652</v>
      </c>
      <c r="BB151">
        <v>19.52865997674963</v>
      </c>
      <c r="BC151">
        <v>19.602957246770021</v>
      </c>
      <c r="BD151">
        <v>19.477154818945632</v>
      </c>
      <c r="BE151">
        <v>19.433547687648005</v>
      </c>
      <c r="BF151">
        <v>19.465588445251768</v>
      </c>
      <c r="BG151">
        <v>18.98759003471401</v>
      </c>
      <c r="BH151">
        <v>18.251972023722878</v>
      </c>
      <c r="BI151">
        <v>18.343998928963728</v>
      </c>
      <c r="BJ151">
        <v>17.93147324766014</v>
      </c>
      <c r="BK151">
        <v>17.7822</v>
      </c>
      <c r="BL151">
        <v>18.437486078441911</v>
      </c>
      <c r="BM151">
        <v>18.639813167151971</v>
      </c>
      <c r="BN151">
        <v>17.560776697754644</v>
      </c>
      <c r="BO151">
        <v>17.178657593710284</v>
      </c>
      <c r="BP151">
        <v>18.389373302332196</v>
      </c>
      <c r="BQ151">
        <v>18.595924362681146</v>
      </c>
      <c r="BU151" s="2">
        <v>18</v>
      </c>
      <c r="BV151" s="7">
        <v>18.912387879299647</v>
      </c>
    </row>
    <row r="152" spans="1:74" x14ac:dyDescent="0.25">
      <c r="B152" s="2">
        <v>19</v>
      </c>
      <c r="C152">
        <v>152</v>
      </c>
      <c r="D152">
        <v>152</v>
      </c>
      <c r="E152">
        <v>144.94499999999999</v>
      </c>
      <c r="F152">
        <v>0</v>
      </c>
      <c r="G152">
        <v>0</v>
      </c>
      <c r="H152">
        <v>155</v>
      </c>
      <c r="I152">
        <v>155</v>
      </c>
      <c r="J152">
        <v>400</v>
      </c>
      <c r="K152">
        <v>400</v>
      </c>
      <c r="L152">
        <v>300</v>
      </c>
      <c r="M152">
        <v>310</v>
      </c>
      <c r="N152">
        <v>350</v>
      </c>
      <c r="P152" s="2">
        <v>19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155</v>
      </c>
      <c r="AF152">
        <v>155</v>
      </c>
      <c r="AG152">
        <v>0</v>
      </c>
      <c r="AH152">
        <v>400</v>
      </c>
      <c r="AI152">
        <v>0</v>
      </c>
      <c r="AJ152">
        <v>0</v>
      </c>
      <c r="AK152">
        <v>400</v>
      </c>
      <c r="AL152">
        <v>300</v>
      </c>
      <c r="AM152">
        <v>660</v>
      </c>
      <c r="AN152">
        <v>0</v>
      </c>
      <c r="AP152" s="2">
        <v>19</v>
      </c>
      <c r="AQ152" s="7">
        <v>2070</v>
      </c>
      <c r="AS152" s="2">
        <v>19</v>
      </c>
      <c r="AT152">
        <v>19.124818262643949</v>
      </c>
      <c r="AU152">
        <v>19.305033132646841</v>
      </c>
      <c r="AV152">
        <v>18.695157165047977</v>
      </c>
      <c r="AW152">
        <v>19.621099624179529</v>
      </c>
      <c r="AX152">
        <v>19.862498054680696</v>
      </c>
      <c r="AY152">
        <v>19.843414937521512</v>
      </c>
      <c r="AZ152">
        <v>20.104459577282395</v>
      </c>
      <c r="BA152">
        <v>20.344672829911978</v>
      </c>
      <c r="BB152">
        <v>19.462098935057735</v>
      </c>
      <c r="BC152">
        <v>19.546798858027053</v>
      </c>
      <c r="BD152">
        <v>19.437955246127107</v>
      </c>
      <c r="BE152">
        <v>19.334554743753117</v>
      </c>
      <c r="BF152">
        <v>19.369072238785119</v>
      </c>
      <c r="BG152">
        <v>19.021327254964852</v>
      </c>
      <c r="BH152">
        <v>18.378461922054797</v>
      </c>
      <c r="BI152">
        <v>18.476437493800841</v>
      </c>
      <c r="BJ152">
        <v>18.059175916919372</v>
      </c>
      <c r="BK152">
        <v>17.908000000000001</v>
      </c>
      <c r="BL152">
        <v>18.620101861364844</v>
      </c>
      <c r="BM152">
        <v>18.425153815271649</v>
      </c>
      <c r="BN152">
        <v>17.684211253273219</v>
      </c>
      <c r="BO152">
        <v>17.300036152353698</v>
      </c>
      <c r="BP152">
        <v>18.202149043274702</v>
      </c>
      <c r="BQ152">
        <v>18.704596637264082</v>
      </c>
      <c r="BU152" s="2">
        <v>19</v>
      </c>
      <c r="BV152" s="7">
        <v>18.951303539841959</v>
      </c>
    </row>
    <row r="153" spans="1:74" x14ac:dyDescent="0.25">
      <c r="B153" s="2">
        <v>20</v>
      </c>
      <c r="C153">
        <v>152</v>
      </c>
      <c r="D153">
        <v>148.71984</v>
      </c>
      <c r="E153">
        <v>78.764123537043048</v>
      </c>
      <c r="F153">
        <v>0</v>
      </c>
      <c r="G153">
        <v>0</v>
      </c>
      <c r="H153">
        <v>155</v>
      </c>
      <c r="I153">
        <v>155</v>
      </c>
      <c r="J153">
        <v>400</v>
      </c>
      <c r="K153">
        <v>400</v>
      </c>
      <c r="L153">
        <v>300</v>
      </c>
      <c r="M153">
        <v>310</v>
      </c>
      <c r="N153">
        <v>350</v>
      </c>
      <c r="P153" s="2">
        <v>20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155</v>
      </c>
      <c r="AF153">
        <v>155</v>
      </c>
      <c r="AG153">
        <v>0</v>
      </c>
      <c r="AH153">
        <v>400</v>
      </c>
      <c r="AI153">
        <v>0</v>
      </c>
      <c r="AJ153">
        <v>0</v>
      </c>
      <c r="AK153">
        <v>400</v>
      </c>
      <c r="AL153">
        <v>300</v>
      </c>
      <c r="AM153">
        <v>660</v>
      </c>
      <c r="AN153">
        <v>0</v>
      </c>
      <c r="AP153" s="2">
        <v>20</v>
      </c>
      <c r="AQ153" s="7">
        <v>2070</v>
      </c>
      <c r="AS153" s="2">
        <v>20</v>
      </c>
      <c r="AT153">
        <v>18.294598880910968</v>
      </c>
      <c r="AU153">
        <v>18.465853325536496</v>
      </c>
      <c r="AV153">
        <v>17.836600857063523</v>
      </c>
      <c r="AW153">
        <v>18.729631108412345</v>
      </c>
      <c r="AX153">
        <v>19.027264744471388</v>
      </c>
      <c r="AY153">
        <v>19.023521341158677</v>
      </c>
      <c r="AZ153">
        <v>20.046023999999999</v>
      </c>
      <c r="BA153">
        <v>19.809336948426925</v>
      </c>
      <c r="BB153">
        <v>18.546808445303746</v>
      </c>
      <c r="BC153">
        <v>18.752222797320666</v>
      </c>
      <c r="BD153">
        <v>18.536358945080185</v>
      </c>
      <c r="BE153">
        <v>18.505514604968752</v>
      </c>
      <c r="BF153">
        <v>18.411153570316863</v>
      </c>
      <c r="BG153">
        <v>18.140067920470173</v>
      </c>
      <c r="BH153">
        <v>17.528950709385164</v>
      </c>
      <c r="BI153">
        <v>17.621822485726852</v>
      </c>
      <c r="BJ153">
        <v>17.224051309615376</v>
      </c>
      <c r="BK153">
        <v>17.07995723034913</v>
      </c>
      <c r="BL153">
        <v>17.758451507998736</v>
      </c>
      <c r="BM153">
        <v>17.57217517798329</v>
      </c>
      <c r="BN153">
        <v>16.866602686008612</v>
      </c>
      <c r="BO153">
        <v>16.500121266974777</v>
      </c>
      <c r="BP153">
        <v>17.35929974217775</v>
      </c>
      <c r="BQ153">
        <v>17.842197782477378</v>
      </c>
      <c r="BU153" s="2">
        <v>20</v>
      </c>
      <c r="BV153" s="7">
        <v>18.14494114117241</v>
      </c>
    </row>
    <row r="154" spans="1:74" x14ac:dyDescent="0.25">
      <c r="B154" s="2">
        <v>21</v>
      </c>
      <c r="C154">
        <v>148.64992000000001</v>
      </c>
      <c r="D154">
        <v>152</v>
      </c>
      <c r="E154">
        <v>98.678595248604026</v>
      </c>
      <c r="F154">
        <v>0</v>
      </c>
      <c r="G154">
        <v>0</v>
      </c>
      <c r="H154">
        <v>155</v>
      </c>
      <c r="I154">
        <v>155</v>
      </c>
      <c r="J154">
        <v>357.94333333333338</v>
      </c>
      <c r="K154">
        <v>357.94333333333338</v>
      </c>
      <c r="L154">
        <v>300</v>
      </c>
      <c r="M154">
        <v>310</v>
      </c>
      <c r="N154">
        <v>301.94333333333333</v>
      </c>
      <c r="P154" s="2">
        <v>21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155</v>
      </c>
      <c r="AF154">
        <v>155</v>
      </c>
      <c r="AG154">
        <v>0</v>
      </c>
      <c r="AH154">
        <v>357.94333333333338</v>
      </c>
      <c r="AI154">
        <v>0</v>
      </c>
      <c r="AJ154">
        <v>0</v>
      </c>
      <c r="AK154">
        <v>357.94333333333338</v>
      </c>
      <c r="AL154">
        <v>300</v>
      </c>
      <c r="AM154">
        <v>611.94333333333338</v>
      </c>
      <c r="AN154">
        <v>0</v>
      </c>
      <c r="AP154" s="2">
        <v>21</v>
      </c>
      <c r="AQ154" s="7">
        <v>1937.8300000000002</v>
      </c>
      <c r="AS154" s="2">
        <v>21</v>
      </c>
      <c r="AT154">
        <v>17.990857898942124</v>
      </c>
      <c r="AU154">
        <v>18.171245744792479</v>
      </c>
      <c r="AV154">
        <v>18.017506793343024</v>
      </c>
      <c r="AW154">
        <v>18.945762143095351</v>
      </c>
      <c r="AX154">
        <v>18.659047686247504</v>
      </c>
      <c r="AY154">
        <v>18.971020956285898</v>
      </c>
      <c r="AZ154">
        <v>19.915828999999999</v>
      </c>
      <c r="BA154">
        <v>19.680679184473309</v>
      </c>
      <c r="BB154">
        <v>18.719197064088643</v>
      </c>
      <c r="BC154">
        <v>18.77709993275743</v>
      </c>
      <c r="BD154">
        <v>18.689106488764203</v>
      </c>
      <c r="BE154">
        <v>18.588616403462581</v>
      </c>
      <c r="BF154">
        <v>18.623465753852727</v>
      </c>
      <c r="BG154">
        <v>18.292984286163559</v>
      </c>
      <c r="BH154">
        <v>17.683822437840497</v>
      </c>
      <c r="BI154">
        <v>17.775117728339609</v>
      </c>
      <c r="BJ154">
        <v>17.374679335975529</v>
      </c>
      <c r="BK154">
        <v>17.229704000000002</v>
      </c>
      <c r="BL154">
        <v>17.910868352867194</v>
      </c>
      <c r="BM154">
        <v>17.721141769349614</v>
      </c>
      <c r="BN154">
        <v>17.014839461449998</v>
      </c>
      <c r="BO154">
        <v>16.644852838017613</v>
      </c>
      <c r="BP154">
        <v>17.505431473379883</v>
      </c>
      <c r="BQ154">
        <v>18.008954773465831</v>
      </c>
      <c r="BU154" s="2">
        <v>21</v>
      </c>
      <c r="BV154" s="7">
        <v>18.204659646123108</v>
      </c>
    </row>
    <row r="155" spans="1:74" x14ac:dyDescent="0.25">
      <c r="B155" s="2">
        <v>22</v>
      </c>
      <c r="C155">
        <v>152</v>
      </c>
      <c r="D155">
        <v>150.58336000000003</v>
      </c>
      <c r="E155">
        <v>75</v>
      </c>
      <c r="F155">
        <v>0</v>
      </c>
      <c r="G155">
        <v>0</v>
      </c>
      <c r="H155">
        <v>155</v>
      </c>
      <c r="I155">
        <v>155</v>
      </c>
      <c r="J155">
        <v>329.23511627906987</v>
      </c>
      <c r="K155">
        <v>329.23511627906987</v>
      </c>
      <c r="L155">
        <v>300</v>
      </c>
      <c r="M155">
        <v>289.30465116279078</v>
      </c>
      <c r="N155">
        <v>273.23511627906981</v>
      </c>
      <c r="P155" s="2">
        <v>22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155</v>
      </c>
      <c r="AF155">
        <v>155</v>
      </c>
      <c r="AG155">
        <v>0</v>
      </c>
      <c r="AH155">
        <v>329.23511627906987</v>
      </c>
      <c r="AI155">
        <v>0</v>
      </c>
      <c r="AJ155">
        <v>0</v>
      </c>
      <c r="AK155">
        <v>329.23511627906987</v>
      </c>
      <c r="AL155">
        <v>300</v>
      </c>
      <c r="AM155">
        <v>562.53976744186059</v>
      </c>
      <c r="AN155">
        <v>0</v>
      </c>
      <c r="AP155" s="2">
        <v>22</v>
      </c>
      <c r="AQ155" s="7">
        <v>1831.0100000000004</v>
      </c>
      <c r="AS155" s="2">
        <v>22</v>
      </c>
      <c r="AT155">
        <v>17.246593852066344</v>
      </c>
      <c r="AU155">
        <v>17.418760920503274</v>
      </c>
      <c r="AV155">
        <v>17.253478583148894</v>
      </c>
      <c r="AW155">
        <v>18.140426691694035</v>
      </c>
      <c r="AX155">
        <v>17.89971873070246</v>
      </c>
      <c r="AY155">
        <v>18.205835706777066</v>
      </c>
      <c r="AZ155">
        <v>19.312142234021085</v>
      </c>
      <c r="BA155">
        <v>19.084120257945916</v>
      </c>
      <c r="BB155">
        <v>17.906935000000001</v>
      </c>
      <c r="BC155">
        <v>18.025887548569571</v>
      </c>
      <c r="BD155">
        <v>17.908515982175246</v>
      </c>
      <c r="BE155">
        <v>17.812512598079337</v>
      </c>
      <c r="BF155">
        <v>17.845458084202001</v>
      </c>
      <c r="BG155">
        <v>17.527736681487351</v>
      </c>
      <c r="BH155">
        <v>16.941606592830297</v>
      </c>
      <c r="BI155">
        <v>17.029872706633679</v>
      </c>
      <c r="BJ155">
        <v>16.64595763181218</v>
      </c>
      <c r="BK155">
        <v>16.506935917744293</v>
      </c>
      <c r="BL155">
        <v>17.160595279589792</v>
      </c>
      <c r="BM155">
        <v>16.97941057792265</v>
      </c>
      <c r="BN155">
        <v>16.300963980843683</v>
      </c>
      <c r="BO155">
        <v>15.946595728452962</v>
      </c>
      <c r="BP155">
        <v>16.773059756612348</v>
      </c>
      <c r="BQ155">
        <v>17.250039692670747</v>
      </c>
      <c r="BU155" s="2">
        <v>22</v>
      </c>
      <c r="BV155" s="7">
        <v>17.46346503068688</v>
      </c>
    </row>
    <row r="156" spans="1:74" x14ac:dyDescent="0.25">
      <c r="B156" s="2">
        <v>23</v>
      </c>
      <c r="C156">
        <v>151.36920000000001</v>
      </c>
      <c r="D156">
        <v>152</v>
      </c>
      <c r="E156">
        <v>75</v>
      </c>
      <c r="F156">
        <v>0</v>
      </c>
      <c r="G156">
        <v>0</v>
      </c>
      <c r="H156">
        <v>108.5</v>
      </c>
      <c r="I156">
        <v>108.5</v>
      </c>
      <c r="J156">
        <v>200</v>
      </c>
      <c r="K156">
        <v>357.69000000000011</v>
      </c>
      <c r="L156">
        <v>300</v>
      </c>
      <c r="M156">
        <v>217</v>
      </c>
      <c r="N156">
        <v>240</v>
      </c>
      <c r="P156" s="2">
        <v>23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108.5</v>
      </c>
      <c r="AF156">
        <v>108.5</v>
      </c>
      <c r="AG156">
        <v>0</v>
      </c>
      <c r="AH156">
        <v>200</v>
      </c>
      <c r="AI156">
        <v>0</v>
      </c>
      <c r="AJ156">
        <v>0</v>
      </c>
      <c r="AK156">
        <v>357.69000000000011</v>
      </c>
      <c r="AL156">
        <v>300</v>
      </c>
      <c r="AM156">
        <v>457</v>
      </c>
      <c r="AN156">
        <v>0</v>
      </c>
      <c r="AP156" s="2">
        <v>23</v>
      </c>
      <c r="AQ156" s="7">
        <v>1531.69</v>
      </c>
      <c r="AS156" s="2">
        <v>23</v>
      </c>
      <c r="AT156">
        <v>17.645893289705498</v>
      </c>
      <c r="AU156">
        <v>17.822172982026149</v>
      </c>
      <c r="AV156">
        <v>17.704133385758343</v>
      </c>
      <c r="AW156">
        <v>18.584720332218037</v>
      </c>
      <c r="AX156">
        <v>18.292167280835173</v>
      </c>
      <c r="AY156">
        <v>18.592764106728936</v>
      </c>
      <c r="AZ156">
        <v>19.402615206922505</v>
      </c>
      <c r="BA156">
        <v>19.173525000000001</v>
      </c>
      <c r="BB156">
        <v>18.364791410185703</v>
      </c>
      <c r="BC156">
        <v>18.398546261113282</v>
      </c>
      <c r="BD156">
        <v>18.35817674245585</v>
      </c>
      <c r="BE156">
        <v>18.203470268940968</v>
      </c>
      <c r="BF156">
        <v>18.244005198153967</v>
      </c>
      <c r="BG156">
        <v>18.019450433042874</v>
      </c>
      <c r="BH156">
        <v>17.483919708907592</v>
      </c>
      <c r="BI156">
        <v>17.578959242681726</v>
      </c>
      <c r="BJ156">
        <v>17.181359458684852</v>
      </c>
      <c r="BK156">
        <v>17.037242184506482</v>
      </c>
      <c r="BL156">
        <v>17.749356158338706</v>
      </c>
      <c r="BM156">
        <v>17.593720653392541</v>
      </c>
      <c r="BN156">
        <v>16.824059244909105</v>
      </c>
      <c r="BO156">
        <v>16.458787605852013</v>
      </c>
      <c r="BP156">
        <v>17.397580682668778</v>
      </c>
      <c r="BQ156">
        <v>17.787208974331158</v>
      </c>
      <c r="BU156" s="2">
        <v>23</v>
      </c>
      <c r="BV156" s="7">
        <v>17.912442742181675</v>
      </c>
    </row>
    <row r="157" spans="1:74" x14ac:dyDescent="0.25">
      <c r="B157" s="2">
        <v>24</v>
      </c>
      <c r="C157">
        <v>125.37871999999999</v>
      </c>
      <c r="D157">
        <v>121.11815999999999</v>
      </c>
      <c r="E157">
        <v>6.7933925555746697</v>
      </c>
      <c r="F157">
        <v>0</v>
      </c>
      <c r="G157">
        <v>0</v>
      </c>
      <c r="H157">
        <v>155</v>
      </c>
      <c r="I157">
        <v>155</v>
      </c>
      <c r="J157">
        <v>255.25627906976746</v>
      </c>
      <c r="K157">
        <v>255.25627906976743</v>
      </c>
      <c r="L157">
        <v>300</v>
      </c>
      <c r="M157">
        <v>222.05116279069765</v>
      </c>
      <c r="N157">
        <v>199.25627906976743</v>
      </c>
      <c r="P157" s="2">
        <v>24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155</v>
      </c>
      <c r="AF157">
        <v>155</v>
      </c>
      <c r="AG157">
        <v>0</v>
      </c>
      <c r="AH157">
        <v>255.25627906976746</v>
      </c>
      <c r="AI157">
        <v>0</v>
      </c>
      <c r="AJ157">
        <v>0</v>
      </c>
      <c r="AK157">
        <v>255.25627906976743</v>
      </c>
      <c r="AL157">
        <v>300</v>
      </c>
      <c r="AM157">
        <v>421.30744186046508</v>
      </c>
      <c r="AN157">
        <v>0</v>
      </c>
      <c r="AP157" s="2">
        <v>24</v>
      </c>
      <c r="AQ157" s="9">
        <v>1541.8200000000002</v>
      </c>
      <c r="AS157" s="2">
        <v>24</v>
      </c>
      <c r="AT157">
        <v>15.675587460048156</v>
      </c>
      <c r="AU157">
        <v>15.833651489372757</v>
      </c>
      <c r="AV157">
        <v>15.691399466393966</v>
      </c>
      <c r="AW157">
        <v>16.520308452027656</v>
      </c>
      <c r="AX157">
        <v>16.25513612587109</v>
      </c>
      <c r="AY157">
        <v>16.525653330043266</v>
      </c>
      <c r="AZ157">
        <v>17.89134</v>
      </c>
      <c r="BA157">
        <v>17.680093694334026</v>
      </c>
      <c r="BB157">
        <v>16.33213287803548</v>
      </c>
      <c r="BC157">
        <v>16.355256160000032</v>
      </c>
      <c r="BD157">
        <v>16.255512456080496</v>
      </c>
      <c r="BE157">
        <v>16.25171560972262</v>
      </c>
      <c r="BF157">
        <v>16.163637310754858</v>
      </c>
      <c r="BG157">
        <v>15.903688319396741</v>
      </c>
      <c r="BH157">
        <v>15.367542143311415</v>
      </c>
      <c r="BI157">
        <v>15.443396246244316</v>
      </c>
      <c r="BJ157">
        <v>15.09663948078912</v>
      </c>
      <c r="BK157">
        <v>14.97122282720184</v>
      </c>
      <c r="BL157">
        <v>15.551465654420126</v>
      </c>
      <c r="BM157">
        <v>15.748811845079555</v>
      </c>
      <c r="BN157">
        <v>14.785046846400151</v>
      </c>
      <c r="BO157">
        <v>14.463133823170583</v>
      </c>
      <c r="BP157">
        <v>15.55192462613214</v>
      </c>
      <c r="BQ157">
        <v>15.663336302411343</v>
      </c>
      <c r="BU157" s="2">
        <v>24</v>
      </c>
      <c r="BV157" s="9">
        <v>15.915734689468403</v>
      </c>
    </row>
    <row r="159" spans="1:74" x14ac:dyDescent="0.25">
      <c r="A159">
        <v>7</v>
      </c>
      <c r="B159" s="1" t="s">
        <v>0</v>
      </c>
      <c r="C159" s="2">
        <v>1</v>
      </c>
      <c r="D159" s="2">
        <v>2</v>
      </c>
      <c r="E159" s="2">
        <v>3</v>
      </c>
      <c r="F159" s="2">
        <v>4</v>
      </c>
      <c r="G159" s="2">
        <v>5</v>
      </c>
      <c r="H159" s="2">
        <v>6</v>
      </c>
      <c r="I159" s="2">
        <v>7</v>
      </c>
      <c r="J159" s="2">
        <v>8</v>
      </c>
      <c r="K159" s="2">
        <v>9</v>
      </c>
      <c r="L159" s="2">
        <v>10</v>
      </c>
      <c r="M159" s="2">
        <v>11</v>
      </c>
      <c r="N159" s="2">
        <v>12</v>
      </c>
      <c r="P159" s="1" t="s">
        <v>12</v>
      </c>
      <c r="Q159" s="2">
        <v>1</v>
      </c>
      <c r="R159" s="2">
        <v>2</v>
      </c>
      <c r="S159" s="2">
        <v>3</v>
      </c>
      <c r="T159" s="2">
        <v>4</v>
      </c>
      <c r="U159" s="2">
        <v>5</v>
      </c>
      <c r="V159" s="2">
        <v>6</v>
      </c>
      <c r="W159" s="2">
        <v>7</v>
      </c>
      <c r="X159" s="2">
        <v>8</v>
      </c>
      <c r="Y159" s="2">
        <v>9</v>
      </c>
      <c r="Z159" s="2">
        <v>10</v>
      </c>
      <c r="AA159" s="2">
        <v>11</v>
      </c>
      <c r="AB159" s="2">
        <v>12</v>
      </c>
      <c r="AC159" s="2">
        <v>13</v>
      </c>
      <c r="AD159" s="2">
        <v>14</v>
      </c>
      <c r="AE159" s="2">
        <v>15</v>
      </c>
      <c r="AF159" s="2">
        <v>16</v>
      </c>
      <c r="AG159" s="2">
        <v>17</v>
      </c>
      <c r="AH159" s="2">
        <v>18</v>
      </c>
      <c r="AI159" s="2">
        <v>19</v>
      </c>
      <c r="AJ159" s="2">
        <v>20</v>
      </c>
      <c r="AK159" s="2">
        <v>21</v>
      </c>
      <c r="AL159" s="2">
        <v>22</v>
      </c>
      <c r="AM159" s="2">
        <v>23</v>
      </c>
      <c r="AN159" s="2">
        <v>24</v>
      </c>
      <c r="AP159" s="1" t="s">
        <v>0</v>
      </c>
      <c r="AQ159" s="2" t="s">
        <v>1</v>
      </c>
      <c r="AS159" s="1" t="s">
        <v>12</v>
      </c>
      <c r="AT159" s="2">
        <v>1</v>
      </c>
      <c r="AU159" s="2">
        <v>2</v>
      </c>
      <c r="AV159" s="2">
        <v>3</v>
      </c>
      <c r="AW159" s="2">
        <v>4</v>
      </c>
      <c r="AX159" s="2">
        <v>5</v>
      </c>
      <c r="AY159" s="2">
        <v>6</v>
      </c>
      <c r="AZ159" s="2">
        <v>7</v>
      </c>
      <c r="BA159" s="2">
        <v>8</v>
      </c>
      <c r="BB159" s="2">
        <v>9</v>
      </c>
      <c r="BC159" s="2">
        <v>10</v>
      </c>
      <c r="BD159" s="2">
        <v>11</v>
      </c>
      <c r="BE159" s="2">
        <v>12</v>
      </c>
      <c r="BF159" s="2">
        <v>13</v>
      </c>
      <c r="BG159" s="2">
        <v>14</v>
      </c>
      <c r="BH159" s="2">
        <v>15</v>
      </c>
      <c r="BI159" s="2">
        <v>16</v>
      </c>
      <c r="BJ159" s="2">
        <v>17</v>
      </c>
      <c r="BK159" s="2">
        <v>18</v>
      </c>
      <c r="BL159" s="2">
        <v>19</v>
      </c>
      <c r="BM159" s="2">
        <v>20</v>
      </c>
      <c r="BN159" s="2">
        <v>21</v>
      </c>
      <c r="BO159" s="2">
        <v>22</v>
      </c>
      <c r="BP159" s="2">
        <v>23</v>
      </c>
      <c r="BQ159" s="2">
        <v>24</v>
      </c>
      <c r="BS159" s="1" t="s">
        <v>5</v>
      </c>
      <c r="BT159">
        <v>567461.69336985261</v>
      </c>
      <c r="BU159" s="1" t="s">
        <v>0</v>
      </c>
      <c r="BV159" s="2" t="s">
        <v>1</v>
      </c>
    </row>
    <row r="160" spans="1:74" x14ac:dyDescent="0.25">
      <c r="B160" s="2">
        <v>1</v>
      </c>
      <c r="C160">
        <v>60.8</v>
      </c>
      <c r="D160">
        <v>60.8</v>
      </c>
      <c r="E160">
        <v>0</v>
      </c>
      <c r="F160">
        <v>0</v>
      </c>
      <c r="G160">
        <v>0</v>
      </c>
      <c r="H160">
        <v>0</v>
      </c>
      <c r="I160">
        <v>108.5</v>
      </c>
      <c r="J160">
        <v>200</v>
      </c>
      <c r="K160">
        <v>200</v>
      </c>
      <c r="L160">
        <v>300</v>
      </c>
      <c r="M160">
        <v>277.90000000000003</v>
      </c>
      <c r="N160">
        <v>260.69</v>
      </c>
      <c r="P160" s="2">
        <v>1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108.5</v>
      </c>
      <c r="AG160">
        <v>0</v>
      </c>
      <c r="AH160">
        <v>200</v>
      </c>
      <c r="AI160">
        <v>0</v>
      </c>
      <c r="AJ160">
        <v>0</v>
      </c>
      <c r="AK160">
        <v>200</v>
      </c>
      <c r="AL160">
        <v>300</v>
      </c>
      <c r="AM160">
        <v>538.59</v>
      </c>
      <c r="AN160">
        <v>0</v>
      </c>
      <c r="AP160" s="2">
        <v>1</v>
      </c>
      <c r="AQ160" s="4">
        <v>1347.0900000000001</v>
      </c>
      <c r="AS160" s="2">
        <v>1</v>
      </c>
      <c r="AT160">
        <v>21.093933320446808</v>
      </c>
      <c r="AU160">
        <v>21.27766645800731</v>
      </c>
      <c r="AV160">
        <v>20.589358927858239</v>
      </c>
      <c r="AW160">
        <v>21.362077930728748</v>
      </c>
      <c r="AX160">
        <v>21.362630326553656</v>
      </c>
      <c r="AY160">
        <v>21.396768242857533</v>
      </c>
      <c r="AZ160">
        <v>22.63072</v>
      </c>
      <c r="BA160">
        <v>22.363514972620216</v>
      </c>
      <c r="BB160">
        <v>20.97639426312892</v>
      </c>
      <c r="BC160">
        <v>21.131222183896661</v>
      </c>
      <c r="BD160">
        <v>20.995121841199172</v>
      </c>
      <c r="BE160">
        <v>20.917928484452545</v>
      </c>
      <c r="BF160">
        <v>20.81798016226589</v>
      </c>
      <c r="BG160">
        <v>20.647386059394375</v>
      </c>
      <c r="BH160">
        <v>20.111151311652812</v>
      </c>
      <c r="BI160">
        <v>20.19729329252025</v>
      </c>
      <c r="BJ160">
        <v>19.748139894214049</v>
      </c>
      <c r="BK160">
        <v>19.58615578740665</v>
      </c>
      <c r="BL160">
        <v>20.376531217452076</v>
      </c>
      <c r="BM160">
        <v>20.183072776255585</v>
      </c>
      <c r="BN160">
        <v>19.344565295382647</v>
      </c>
      <c r="BO160">
        <v>18.921821463122505</v>
      </c>
      <c r="BP160">
        <v>19.949852531150082</v>
      </c>
      <c r="BQ160">
        <v>20.548180346591842</v>
      </c>
      <c r="BU160" s="2">
        <v>1</v>
      </c>
      <c r="BV160" s="4">
        <v>20.688727795381606</v>
      </c>
    </row>
    <row r="161" spans="2:74" x14ac:dyDescent="0.25">
      <c r="B161" s="2">
        <v>2</v>
      </c>
      <c r="C161">
        <v>152</v>
      </c>
      <c r="D161">
        <v>148.70767999999998</v>
      </c>
      <c r="E161">
        <v>0</v>
      </c>
      <c r="F161">
        <v>0</v>
      </c>
      <c r="G161">
        <v>0</v>
      </c>
      <c r="H161">
        <v>0</v>
      </c>
      <c r="I161">
        <v>155</v>
      </c>
      <c r="J161">
        <v>226.26744186046511</v>
      </c>
      <c r="K161">
        <v>226.26744186046511</v>
      </c>
      <c r="L161">
        <v>300</v>
      </c>
      <c r="M161">
        <v>195.69767441860466</v>
      </c>
      <c r="N161">
        <v>170.26744186046506</v>
      </c>
      <c r="P161" s="2">
        <v>2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155</v>
      </c>
      <c r="AG161">
        <v>0</v>
      </c>
      <c r="AH161">
        <v>226.26744186046511</v>
      </c>
      <c r="AI161">
        <v>0</v>
      </c>
      <c r="AJ161">
        <v>0</v>
      </c>
      <c r="AK161">
        <v>226.26744186046511</v>
      </c>
      <c r="AL161">
        <v>300</v>
      </c>
      <c r="AM161">
        <v>365.96511627906972</v>
      </c>
      <c r="AN161">
        <v>0</v>
      </c>
      <c r="AP161" s="2">
        <v>2</v>
      </c>
      <c r="AQ161" s="7">
        <v>1273.5</v>
      </c>
      <c r="AS161" s="2">
        <v>2</v>
      </c>
      <c r="AT161">
        <v>18.462339177556345</v>
      </c>
      <c r="AU161">
        <v>18.644526019166857</v>
      </c>
      <c r="AV161">
        <v>18.778816964181299</v>
      </c>
      <c r="AW161">
        <v>19.326156986252691</v>
      </c>
      <c r="AX161">
        <v>19.228120953068771</v>
      </c>
      <c r="AY161">
        <v>19.593618670791894</v>
      </c>
      <c r="AZ161">
        <v>21.946822284703948</v>
      </c>
      <c r="BA161">
        <v>21.035491748922947</v>
      </c>
      <c r="BB161">
        <v>19.45889083632018</v>
      </c>
      <c r="BC161">
        <v>19.432040076777035</v>
      </c>
      <c r="BD161">
        <v>19.395588007886122</v>
      </c>
      <c r="BE161">
        <v>19.336944507593575</v>
      </c>
      <c r="BF161">
        <v>19.369801189407177</v>
      </c>
      <c r="BG161">
        <v>18.930145897137816</v>
      </c>
      <c r="BH161">
        <v>18.459767380062303</v>
      </c>
      <c r="BI161">
        <v>18.551192064555504</v>
      </c>
      <c r="BJ161">
        <v>18.134552981483345</v>
      </c>
      <c r="BK161">
        <v>17.98385</v>
      </c>
      <c r="BL161">
        <v>18.656156901223898</v>
      </c>
      <c r="BM161">
        <v>18.870355879827351</v>
      </c>
      <c r="BN161">
        <v>17.760163979668519</v>
      </c>
      <c r="BO161">
        <v>17.373510552079026</v>
      </c>
      <c r="BP161">
        <v>18.622039150843332</v>
      </c>
      <c r="BQ161">
        <v>18.813911457711107</v>
      </c>
      <c r="BU161" s="2">
        <v>2</v>
      </c>
      <c r="BV161" s="7">
        <v>19.006866819467543</v>
      </c>
    </row>
    <row r="162" spans="2:74" x14ac:dyDescent="0.25">
      <c r="B162" s="2">
        <v>3</v>
      </c>
      <c r="C162">
        <v>151.07128</v>
      </c>
      <c r="D162">
        <v>151.40111999999999</v>
      </c>
      <c r="E162">
        <v>0</v>
      </c>
      <c r="F162">
        <v>0</v>
      </c>
      <c r="G162">
        <v>0</v>
      </c>
      <c r="H162">
        <v>108.5</v>
      </c>
      <c r="I162">
        <v>151.12142857142862</v>
      </c>
      <c r="J162">
        <v>177.23357142857142</v>
      </c>
      <c r="K162">
        <v>177.23357142857142</v>
      </c>
      <c r="L162">
        <v>300</v>
      </c>
      <c r="M162">
        <v>151.12142857142862</v>
      </c>
      <c r="N162">
        <v>140</v>
      </c>
      <c r="P162" s="2">
        <v>3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108.5</v>
      </c>
      <c r="AF162">
        <v>151.12142857142862</v>
      </c>
      <c r="AG162">
        <v>0</v>
      </c>
      <c r="AH162">
        <v>177.23357142857142</v>
      </c>
      <c r="AI162">
        <v>0</v>
      </c>
      <c r="AJ162">
        <v>0</v>
      </c>
      <c r="AK162">
        <v>177.23357142857142</v>
      </c>
      <c r="AL162">
        <v>300</v>
      </c>
      <c r="AM162">
        <v>291.12142857142862</v>
      </c>
      <c r="AN162">
        <v>0</v>
      </c>
      <c r="AP162" s="2">
        <v>3</v>
      </c>
      <c r="AQ162" s="7">
        <v>1205.21</v>
      </c>
      <c r="AS162" s="2">
        <v>3</v>
      </c>
      <c r="AT162">
        <v>18.150190044097918</v>
      </c>
      <c r="AU162">
        <v>18.327988580565449</v>
      </c>
      <c r="AV162">
        <v>18.433541560269703</v>
      </c>
      <c r="AW162">
        <v>18.964241286360984</v>
      </c>
      <c r="AX162">
        <v>18.92276</v>
      </c>
      <c r="AY162">
        <v>19.293111219383551</v>
      </c>
      <c r="AZ162">
        <v>20.53662831958723</v>
      </c>
      <c r="BA162">
        <v>20.294148613575945</v>
      </c>
      <c r="BB162">
        <v>19.067071295400744</v>
      </c>
      <c r="BC162">
        <v>19.14363038463253</v>
      </c>
      <c r="BD162">
        <v>19.007559312987677</v>
      </c>
      <c r="BE162">
        <v>19.041932302390357</v>
      </c>
      <c r="BF162">
        <v>19.126899986299755</v>
      </c>
      <c r="BG162">
        <v>18.572446427898416</v>
      </c>
      <c r="BH162">
        <v>18.138257209149181</v>
      </c>
      <c r="BI162">
        <v>18.229966140939275</v>
      </c>
      <c r="BJ162">
        <v>17.819920350639219</v>
      </c>
      <c r="BK162">
        <v>17.671535369448375</v>
      </c>
      <c r="BL162">
        <v>18.348081043099079</v>
      </c>
      <c r="BM162">
        <v>18.572339223420101</v>
      </c>
      <c r="BN162">
        <v>17.451451639082414</v>
      </c>
      <c r="BO162">
        <v>17.071741717212461</v>
      </c>
      <c r="BP162">
        <v>18.335434002916781</v>
      </c>
      <c r="BQ162">
        <v>18.479095233132156</v>
      </c>
      <c r="BU162" s="2">
        <v>3</v>
      </c>
      <c r="BV162" s="7">
        <v>18.624998802603717</v>
      </c>
    </row>
    <row r="163" spans="2:74" x14ac:dyDescent="0.25">
      <c r="B163" s="2">
        <v>4</v>
      </c>
      <c r="C163">
        <v>152</v>
      </c>
      <c r="D163">
        <v>150.02248</v>
      </c>
      <c r="E163">
        <v>0</v>
      </c>
      <c r="F163">
        <v>0</v>
      </c>
      <c r="G163">
        <v>0</v>
      </c>
      <c r="H163">
        <v>137.15576923076924</v>
      </c>
      <c r="I163">
        <v>137.15576923076924</v>
      </c>
      <c r="J163">
        <v>161.8713461538461</v>
      </c>
      <c r="K163">
        <v>161.8713461538461</v>
      </c>
      <c r="L163">
        <v>300</v>
      </c>
      <c r="M163">
        <v>137.15576923076924</v>
      </c>
      <c r="N163">
        <v>140</v>
      </c>
      <c r="P163" s="2">
        <v>4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137.15576923076924</v>
      </c>
      <c r="AF163">
        <v>137.15576923076924</v>
      </c>
      <c r="AG163">
        <v>0</v>
      </c>
      <c r="AH163">
        <v>161.8713461538461</v>
      </c>
      <c r="AI163">
        <v>0</v>
      </c>
      <c r="AJ163">
        <v>0</v>
      </c>
      <c r="AK163">
        <v>161.8713461538461</v>
      </c>
      <c r="AL163">
        <v>300</v>
      </c>
      <c r="AM163">
        <v>277.15576923076924</v>
      </c>
      <c r="AN163">
        <v>0</v>
      </c>
      <c r="AP163" s="2">
        <v>4</v>
      </c>
      <c r="AQ163" s="7">
        <v>1175.21</v>
      </c>
      <c r="AS163" s="2">
        <v>4</v>
      </c>
      <c r="AT163">
        <v>17.897403124448815</v>
      </c>
      <c r="AU163">
        <v>18.072058207490343</v>
      </c>
      <c r="AV163">
        <v>18.198278980302305</v>
      </c>
      <c r="AW163">
        <v>18.697345005338207</v>
      </c>
      <c r="AX163">
        <v>18.654722418194435</v>
      </c>
      <c r="AY163">
        <v>19.017170024877331</v>
      </c>
      <c r="AZ163">
        <v>20.87095042159995</v>
      </c>
      <c r="BA163">
        <v>20.004294912969357</v>
      </c>
      <c r="BB163">
        <v>18.797036750755513</v>
      </c>
      <c r="BC163">
        <v>18.867874971550386</v>
      </c>
      <c r="BD163">
        <v>18.756787206130809</v>
      </c>
      <c r="BE163">
        <v>18.737247921855428</v>
      </c>
      <c r="BF163">
        <v>18.874522613985224</v>
      </c>
      <c r="BG163">
        <v>18.348606</v>
      </c>
      <c r="BH163">
        <v>17.945034442283056</v>
      </c>
      <c r="BI163">
        <v>18.039774888565791</v>
      </c>
      <c r="BJ163">
        <v>17.632680528236445</v>
      </c>
      <c r="BK163">
        <v>17.485220992785379</v>
      </c>
      <c r="BL163">
        <v>18.175239167177491</v>
      </c>
      <c r="BM163">
        <v>18.414250332501688</v>
      </c>
      <c r="BN163">
        <v>17.266854605687644</v>
      </c>
      <c r="BO163">
        <v>16.891636593234857</v>
      </c>
      <c r="BP163">
        <v>18.18864565365746</v>
      </c>
      <c r="BQ163">
        <v>18.266994424198877</v>
      </c>
      <c r="BU163" s="2">
        <v>4</v>
      </c>
      <c r="BV163" s="7">
        <v>18.420859591159452</v>
      </c>
    </row>
    <row r="164" spans="2:74" x14ac:dyDescent="0.25">
      <c r="B164" s="2">
        <v>5</v>
      </c>
      <c r="C164">
        <v>151.46343999999999</v>
      </c>
      <c r="D164">
        <v>152</v>
      </c>
      <c r="E164">
        <v>0</v>
      </c>
      <c r="F164">
        <v>0</v>
      </c>
      <c r="G164">
        <v>0</v>
      </c>
      <c r="H164">
        <v>138.93269230769229</v>
      </c>
      <c r="I164">
        <v>138.93269230769229</v>
      </c>
      <c r="J164">
        <v>163.82596153846154</v>
      </c>
      <c r="K164">
        <v>163.82596153846154</v>
      </c>
      <c r="L164">
        <v>300</v>
      </c>
      <c r="M164">
        <v>138.93269230769229</v>
      </c>
      <c r="N164">
        <v>140</v>
      </c>
      <c r="P164" s="2">
        <v>5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138.93269230769229</v>
      </c>
      <c r="AF164">
        <v>138.93269230769229</v>
      </c>
      <c r="AG164">
        <v>0</v>
      </c>
      <c r="AH164">
        <v>163.82596153846154</v>
      </c>
      <c r="AI164">
        <v>0</v>
      </c>
      <c r="AJ164">
        <v>0</v>
      </c>
      <c r="AK164">
        <v>163.82596153846154</v>
      </c>
      <c r="AL164">
        <v>300</v>
      </c>
      <c r="AM164">
        <v>278.93269230769226</v>
      </c>
      <c r="AN164">
        <v>0</v>
      </c>
      <c r="AP164" s="2">
        <v>5</v>
      </c>
      <c r="AQ164" s="7">
        <v>1184.45</v>
      </c>
      <c r="AS164" s="2">
        <v>5</v>
      </c>
      <c r="AT164">
        <v>17.854021790523056</v>
      </c>
      <c r="AU164">
        <v>18.028253528879937</v>
      </c>
      <c r="AV164">
        <v>18.15416835644081</v>
      </c>
      <c r="AW164">
        <v>18.652024700399899</v>
      </c>
      <c r="AX164">
        <v>18.60950542571296</v>
      </c>
      <c r="AY164">
        <v>18.971074499317744</v>
      </c>
      <c r="AZ164">
        <v>20.820361536536964</v>
      </c>
      <c r="BA164">
        <v>19.955806705404502</v>
      </c>
      <c r="BB164">
        <v>18.751474804006538</v>
      </c>
      <c r="BC164">
        <v>18.822141320756501</v>
      </c>
      <c r="BD164">
        <v>18.71132281984487</v>
      </c>
      <c r="BE164">
        <v>18.691830896642447</v>
      </c>
      <c r="BF164">
        <v>18.828772850038192</v>
      </c>
      <c r="BG164">
        <v>18.304131000000002</v>
      </c>
      <c r="BH164">
        <v>17.901537655288951</v>
      </c>
      <c r="BI164">
        <v>17.996048461164758</v>
      </c>
      <c r="BJ164">
        <v>17.589940852726841</v>
      </c>
      <c r="BK164">
        <v>17.442838742948286</v>
      </c>
      <c r="BL164">
        <v>18.131184389285362</v>
      </c>
      <c r="BM164">
        <v>18.369616217869872</v>
      </c>
      <c r="BN164">
        <v>17.225001651921662</v>
      </c>
      <c r="BO164">
        <v>16.850693126603964</v>
      </c>
      <c r="BP164">
        <v>18.14455837991871</v>
      </c>
      <c r="BQ164">
        <v>18.222717241669791</v>
      </c>
      <c r="BU164" s="2">
        <v>5</v>
      </c>
      <c r="BV164" s="7">
        <v>18.37620945641261</v>
      </c>
    </row>
    <row r="165" spans="2:74" x14ac:dyDescent="0.25">
      <c r="B165" s="2">
        <v>6</v>
      </c>
      <c r="C165">
        <v>152</v>
      </c>
      <c r="D165">
        <v>118.00216</v>
      </c>
      <c r="E165">
        <v>0</v>
      </c>
      <c r="F165">
        <v>0</v>
      </c>
      <c r="G165">
        <v>0</v>
      </c>
      <c r="H165">
        <v>155</v>
      </c>
      <c r="I165">
        <v>155</v>
      </c>
      <c r="J165">
        <v>227.17302325581394</v>
      </c>
      <c r="K165">
        <v>227.17302325581394</v>
      </c>
      <c r="L165">
        <v>300</v>
      </c>
      <c r="M165">
        <v>196.52093023255821</v>
      </c>
      <c r="N165">
        <v>171.17302325581392</v>
      </c>
      <c r="P165" s="2">
        <v>6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155</v>
      </c>
      <c r="AF165">
        <v>155</v>
      </c>
      <c r="AG165">
        <v>0</v>
      </c>
      <c r="AH165">
        <v>227.17302325581394</v>
      </c>
      <c r="AI165">
        <v>0</v>
      </c>
      <c r="AJ165">
        <v>0</v>
      </c>
      <c r="AK165">
        <v>227.17302325581394</v>
      </c>
      <c r="AL165">
        <v>300</v>
      </c>
      <c r="AM165">
        <v>367.69395348837213</v>
      </c>
      <c r="AN165">
        <v>0</v>
      </c>
      <c r="AP165" s="2">
        <v>6</v>
      </c>
      <c r="AQ165" s="7">
        <v>1432.04</v>
      </c>
      <c r="AS165" s="2">
        <v>6</v>
      </c>
      <c r="AT165">
        <v>15.779061408003749</v>
      </c>
      <c r="AU165">
        <v>15.938121611634871</v>
      </c>
      <c r="AV165">
        <v>15.795327889556033</v>
      </c>
      <c r="AW165">
        <v>16.628666717108842</v>
      </c>
      <c r="AX165">
        <v>16.362593708011222</v>
      </c>
      <c r="AY165">
        <v>16.634976000000002</v>
      </c>
      <c r="AZ165">
        <v>18.568298454646953</v>
      </c>
      <c r="BA165">
        <v>17.797259387592185</v>
      </c>
      <c r="BB165">
        <v>16.440469833364816</v>
      </c>
      <c r="BC165">
        <v>16.463538</v>
      </c>
      <c r="BD165">
        <v>16.363231485791566</v>
      </c>
      <c r="BE165">
        <v>16.359410780161944</v>
      </c>
      <c r="BF165">
        <v>16.270746774096544</v>
      </c>
      <c r="BG165">
        <v>16.009070479607978</v>
      </c>
      <c r="BH165">
        <v>15.46936048511709</v>
      </c>
      <c r="BI165">
        <v>15.545720827838984</v>
      </c>
      <c r="BJ165">
        <v>15.196665314523925</v>
      </c>
      <c r="BK165">
        <v>15.070417108134343</v>
      </c>
      <c r="BL165">
        <v>15.654509320530765</v>
      </c>
      <c r="BM165">
        <v>15.853165880615068</v>
      </c>
      <c r="BN165">
        <v>14.883007036573197</v>
      </c>
      <c r="BO165">
        <v>14.558961572776681</v>
      </c>
      <c r="BP165">
        <v>15.654975574317522</v>
      </c>
      <c r="BQ165">
        <v>15.767100500953532</v>
      </c>
      <c r="BU165" s="2">
        <v>6</v>
      </c>
      <c r="BV165" s="7">
        <v>16.044360672956575</v>
      </c>
    </row>
    <row r="166" spans="2:74" x14ac:dyDescent="0.25">
      <c r="B166" s="2">
        <v>7</v>
      </c>
      <c r="C166">
        <v>152</v>
      </c>
      <c r="D166">
        <v>151.54552000000001</v>
      </c>
      <c r="E166">
        <v>0</v>
      </c>
      <c r="F166">
        <v>0</v>
      </c>
      <c r="G166">
        <v>0</v>
      </c>
      <c r="H166">
        <v>155</v>
      </c>
      <c r="I166">
        <v>155</v>
      </c>
      <c r="J166">
        <v>259.25465116279082</v>
      </c>
      <c r="K166">
        <v>259.25465116279082</v>
      </c>
      <c r="L166">
        <v>300</v>
      </c>
      <c r="M166">
        <v>225.68604651162806</v>
      </c>
      <c r="N166">
        <v>203.25465116279076</v>
      </c>
      <c r="P166" s="2">
        <v>7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155</v>
      </c>
      <c r="AF166">
        <v>155</v>
      </c>
      <c r="AG166">
        <v>0</v>
      </c>
      <c r="AH166">
        <v>259.25465116279082</v>
      </c>
      <c r="AI166">
        <v>0</v>
      </c>
      <c r="AJ166">
        <v>0</v>
      </c>
      <c r="AK166">
        <v>259.25465116279082</v>
      </c>
      <c r="AL166">
        <v>300</v>
      </c>
      <c r="AM166">
        <v>428.94069767441886</v>
      </c>
      <c r="AN166">
        <v>0</v>
      </c>
      <c r="AP166" s="2">
        <v>7</v>
      </c>
      <c r="AQ166" s="7">
        <v>1557.4500000000007</v>
      </c>
      <c r="AS166" s="2">
        <v>7</v>
      </c>
      <c r="AT166">
        <v>18.448355814446089</v>
      </c>
      <c r="AU166">
        <v>18.634378919600607</v>
      </c>
      <c r="AV166">
        <v>18.466964719531653</v>
      </c>
      <c r="AW166">
        <v>19.442494851575091</v>
      </c>
      <c r="AX166">
        <v>19.13041765271095</v>
      </c>
      <c r="AY166">
        <v>19.448785155633431</v>
      </c>
      <c r="AZ166">
        <v>21.708878147034266</v>
      </c>
      <c r="BA166">
        <v>20.80742811949521</v>
      </c>
      <c r="BB166">
        <v>19.221033936413676</v>
      </c>
      <c r="BC166">
        <v>19.248247368405739</v>
      </c>
      <c r="BD166">
        <v>19.13086054989909</v>
      </c>
      <c r="BE166">
        <v>19.126392100294783</v>
      </c>
      <c r="BF166">
        <v>19.022734115990875</v>
      </c>
      <c r="BG166">
        <v>18.716804178857554</v>
      </c>
      <c r="BH166">
        <v>18.085822057760907</v>
      </c>
      <c r="BI166">
        <v>18.175093575301108</v>
      </c>
      <c r="BJ166">
        <v>17.767000914883244</v>
      </c>
      <c r="BK166">
        <v>17.619399999999999</v>
      </c>
      <c r="BL166">
        <v>18.302278786047751</v>
      </c>
      <c r="BM166">
        <v>18.534532457764321</v>
      </c>
      <c r="BN166">
        <v>17.400292375058555</v>
      </c>
      <c r="BO166">
        <v>17.02143792963642</v>
      </c>
      <c r="BP166">
        <v>18.302818942738739</v>
      </c>
      <c r="BQ166">
        <v>18.433937616990754</v>
      </c>
      <c r="BU166" s="2">
        <v>7</v>
      </c>
      <c r="BV166" s="7">
        <v>18.758182928586283</v>
      </c>
    </row>
    <row r="167" spans="2:74" x14ac:dyDescent="0.25">
      <c r="B167" s="2">
        <v>8</v>
      </c>
      <c r="C167">
        <v>148.32767999999999</v>
      </c>
      <c r="D167">
        <v>152</v>
      </c>
      <c r="E167">
        <v>75</v>
      </c>
      <c r="F167">
        <v>0</v>
      </c>
      <c r="G167">
        <v>0</v>
      </c>
      <c r="H167">
        <v>155</v>
      </c>
      <c r="I167">
        <v>155</v>
      </c>
      <c r="J167">
        <v>336.3927906976744</v>
      </c>
      <c r="K167">
        <v>336.3927906976744</v>
      </c>
      <c r="L167">
        <v>300</v>
      </c>
      <c r="M167">
        <v>295.81162790697675</v>
      </c>
      <c r="N167">
        <v>280.39279069767434</v>
      </c>
      <c r="P167" s="2">
        <v>8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155</v>
      </c>
      <c r="AF167">
        <v>155</v>
      </c>
      <c r="AG167">
        <v>0</v>
      </c>
      <c r="AH167">
        <v>336.3927906976744</v>
      </c>
      <c r="AI167">
        <v>0</v>
      </c>
      <c r="AJ167">
        <v>0</v>
      </c>
      <c r="AK167">
        <v>336.3927906976744</v>
      </c>
      <c r="AL167">
        <v>300</v>
      </c>
      <c r="AM167">
        <v>576.2044186046511</v>
      </c>
      <c r="AN167">
        <v>0</v>
      </c>
      <c r="AP167" s="2">
        <v>8</v>
      </c>
      <c r="AQ167" s="7">
        <v>1858.99</v>
      </c>
      <c r="AS167" s="2">
        <v>8</v>
      </c>
      <c r="AT167">
        <v>17.942266760324188</v>
      </c>
      <c r="AU167">
        <v>18.121378502372437</v>
      </c>
      <c r="AV167">
        <v>17.949429199627691</v>
      </c>
      <c r="AW167">
        <v>18.872153982421629</v>
      </c>
      <c r="AX167">
        <v>18.621736625551527</v>
      </c>
      <c r="AY167">
        <v>18.940201389765683</v>
      </c>
      <c r="AZ167">
        <v>20.091132814298621</v>
      </c>
      <c r="BA167">
        <v>19.853913154750206</v>
      </c>
      <c r="BB167">
        <v>18.629243976270306</v>
      </c>
      <c r="BC167">
        <v>18.752994693458998</v>
      </c>
      <c r="BD167">
        <v>18.630888730253311</v>
      </c>
      <c r="BE167">
        <v>18.531012874062949</v>
      </c>
      <c r="BF167">
        <v>18.565287276627981</v>
      </c>
      <c r="BG167">
        <v>18.234749999999998</v>
      </c>
      <c r="BH167">
        <v>17.624977282143803</v>
      </c>
      <c r="BI167">
        <v>17.716803771092319</v>
      </c>
      <c r="BJ167">
        <v>17.317402779520208</v>
      </c>
      <c r="BK167">
        <v>17.172773370334895</v>
      </c>
      <c r="BL167">
        <v>17.852799278129432</v>
      </c>
      <c r="BM167">
        <v>17.664306160120965</v>
      </c>
      <c r="BN167">
        <v>16.958493178622231</v>
      </c>
      <c r="BO167">
        <v>16.589830834606829</v>
      </c>
      <c r="BP167">
        <v>17.44963180100293</v>
      </c>
      <c r="BQ167">
        <v>17.945851595212162</v>
      </c>
      <c r="BU167" s="2">
        <v>8</v>
      </c>
      <c r="BV167" s="7">
        <v>18.167885834607137</v>
      </c>
    </row>
    <row r="168" spans="2:74" x14ac:dyDescent="0.25">
      <c r="B168" s="2">
        <v>9</v>
      </c>
      <c r="C168">
        <v>152</v>
      </c>
      <c r="D168">
        <v>151.63824</v>
      </c>
      <c r="E168">
        <v>75</v>
      </c>
      <c r="F168">
        <v>0</v>
      </c>
      <c r="G168">
        <v>0</v>
      </c>
      <c r="H168">
        <v>155</v>
      </c>
      <c r="I168">
        <v>155</v>
      </c>
      <c r="J168">
        <v>400</v>
      </c>
      <c r="K168">
        <v>400</v>
      </c>
      <c r="L168">
        <v>300</v>
      </c>
      <c r="M168">
        <v>310</v>
      </c>
      <c r="N168">
        <v>350</v>
      </c>
      <c r="P168" s="2">
        <v>9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155</v>
      </c>
      <c r="AF168">
        <v>155</v>
      </c>
      <c r="AG168">
        <v>0</v>
      </c>
      <c r="AH168">
        <v>400</v>
      </c>
      <c r="AI168">
        <v>0</v>
      </c>
      <c r="AJ168">
        <v>0</v>
      </c>
      <c r="AK168">
        <v>400</v>
      </c>
      <c r="AL168">
        <v>300</v>
      </c>
      <c r="AM168">
        <v>660</v>
      </c>
      <c r="AN168">
        <v>0</v>
      </c>
      <c r="AP168" s="2">
        <v>9</v>
      </c>
      <c r="AQ168" s="7">
        <v>2070</v>
      </c>
      <c r="AS168" s="2">
        <v>9</v>
      </c>
      <c r="AT168">
        <v>18.379532931546976</v>
      </c>
      <c r="AU168">
        <v>18.550859640863784</v>
      </c>
      <c r="AV168">
        <v>18.130029907650062</v>
      </c>
      <c r="AW168">
        <v>19.241932132958922</v>
      </c>
      <c r="AX168">
        <v>19.031867560065493</v>
      </c>
      <c r="AY168">
        <v>19.330000894268011</v>
      </c>
      <c r="AZ168">
        <v>20.451657143591419</v>
      </c>
      <c r="BA168">
        <v>20.210180707710666</v>
      </c>
      <c r="BB168">
        <v>18.9324353773365</v>
      </c>
      <c r="BC168">
        <v>19.121161135647377</v>
      </c>
      <c r="BD168">
        <v>18.904419524255836</v>
      </c>
      <c r="BE168">
        <v>18.874495683558333</v>
      </c>
      <c r="BF168">
        <v>18.775887993067219</v>
      </c>
      <c r="BG168">
        <v>18.493905171393163</v>
      </c>
      <c r="BH168">
        <v>17.857906275007817</v>
      </c>
      <c r="BI168">
        <v>17.95676680217905</v>
      </c>
      <c r="BJ168">
        <v>17.550030284345389</v>
      </c>
      <c r="BK168">
        <v>17.402538</v>
      </c>
      <c r="BL168">
        <v>18.099502246491962</v>
      </c>
      <c r="BM168">
        <v>17.912792100657615</v>
      </c>
      <c r="BN168">
        <v>17.184515251551982</v>
      </c>
      <c r="BO168">
        <v>16.811629706684435</v>
      </c>
      <c r="BP168">
        <v>17.69753952520248</v>
      </c>
      <c r="BQ168">
        <v>18.160881650066159</v>
      </c>
      <c r="BU168" s="2">
        <v>9</v>
      </c>
      <c r="BV168" s="7">
        <v>18.460936151920862</v>
      </c>
    </row>
    <row r="169" spans="2:74" x14ac:dyDescent="0.25">
      <c r="B169" s="2">
        <v>10</v>
      </c>
      <c r="C169">
        <v>152</v>
      </c>
      <c r="D169">
        <v>152</v>
      </c>
      <c r="E169">
        <v>116.79155</v>
      </c>
      <c r="F169">
        <v>0</v>
      </c>
      <c r="G169">
        <v>0</v>
      </c>
      <c r="H169">
        <v>155</v>
      </c>
      <c r="I169">
        <v>155</v>
      </c>
      <c r="J169">
        <v>400</v>
      </c>
      <c r="K169">
        <v>400</v>
      </c>
      <c r="L169">
        <v>300</v>
      </c>
      <c r="M169">
        <v>310</v>
      </c>
      <c r="N169">
        <v>346.29999999999978</v>
      </c>
      <c r="P169" s="2">
        <v>10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155</v>
      </c>
      <c r="AF169">
        <v>155</v>
      </c>
      <c r="AG169">
        <v>0</v>
      </c>
      <c r="AH169">
        <v>400</v>
      </c>
      <c r="AI169">
        <v>0</v>
      </c>
      <c r="AJ169">
        <v>0</v>
      </c>
      <c r="AK169">
        <v>400</v>
      </c>
      <c r="AL169">
        <v>300</v>
      </c>
      <c r="AM169">
        <v>656.29999999999973</v>
      </c>
      <c r="AN169">
        <v>0</v>
      </c>
      <c r="AP169" s="2">
        <v>10</v>
      </c>
      <c r="AQ169" s="7">
        <v>2066.2999999999997</v>
      </c>
      <c r="AS169" s="2">
        <v>10</v>
      </c>
      <c r="AT169">
        <v>17.732030365563531</v>
      </c>
      <c r="AU169">
        <v>17.882732857837826</v>
      </c>
      <c r="AV169">
        <v>17.415704465308565</v>
      </c>
      <c r="AW169">
        <v>18.494895761256203</v>
      </c>
      <c r="AX169">
        <v>18.486683974470328</v>
      </c>
      <c r="AY169">
        <v>18.503706626910738</v>
      </c>
      <c r="AZ169">
        <v>19.354989</v>
      </c>
      <c r="BA169">
        <v>19.342203043331445</v>
      </c>
      <c r="BB169">
        <v>18.154143691956403</v>
      </c>
      <c r="BC169">
        <v>18.264524008197327</v>
      </c>
      <c r="BD169">
        <v>18.143329985887746</v>
      </c>
      <c r="BE169">
        <v>18.047680644947079</v>
      </c>
      <c r="BF169">
        <v>18.078560711832061</v>
      </c>
      <c r="BG169">
        <v>17.750862000000001</v>
      </c>
      <c r="BH169">
        <v>17.143614572907399</v>
      </c>
      <c r="BI169">
        <v>17.237405286421986</v>
      </c>
      <c r="BJ169">
        <v>16.847331926445936</v>
      </c>
      <c r="BK169">
        <v>16.705921486600968</v>
      </c>
      <c r="BL169">
        <v>17.373417525950824</v>
      </c>
      <c r="BM169">
        <v>17.193297334557208</v>
      </c>
      <c r="BN169">
        <v>16.496793882307358</v>
      </c>
      <c r="BO169">
        <v>16.138698864967115</v>
      </c>
      <c r="BP169">
        <v>16.986189916977789</v>
      </c>
      <c r="BQ169">
        <v>17.438714528954293</v>
      </c>
      <c r="BU169" s="2">
        <v>10</v>
      </c>
      <c r="BV169" s="7">
        <v>17.717226352649586</v>
      </c>
    </row>
    <row r="170" spans="2:74" x14ac:dyDescent="0.25">
      <c r="B170" s="2">
        <v>11</v>
      </c>
      <c r="C170">
        <v>150.13800000000001</v>
      </c>
      <c r="D170">
        <v>152</v>
      </c>
      <c r="E170">
        <v>87.321794898251923</v>
      </c>
      <c r="F170">
        <v>0</v>
      </c>
      <c r="G170">
        <v>0</v>
      </c>
      <c r="H170">
        <v>155</v>
      </c>
      <c r="I170">
        <v>155</v>
      </c>
      <c r="J170">
        <v>385.73666666666685</v>
      </c>
      <c r="K170">
        <v>385.73666666666668</v>
      </c>
      <c r="L170">
        <v>300</v>
      </c>
      <c r="M170">
        <v>310</v>
      </c>
      <c r="N170">
        <v>329.73666666666662</v>
      </c>
      <c r="P170" s="2">
        <v>11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155</v>
      </c>
      <c r="AF170">
        <v>155</v>
      </c>
      <c r="AG170">
        <v>0</v>
      </c>
      <c r="AH170">
        <v>385.73666666666685</v>
      </c>
      <c r="AI170">
        <v>0</v>
      </c>
      <c r="AJ170">
        <v>0</v>
      </c>
      <c r="AK170">
        <v>385.73666666666668</v>
      </c>
      <c r="AL170">
        <v>300</v>
      </c>
      <c r="AM170">
        <v>639.73666666666668</v>
      </c>
      <c r="AN170">
        <v>0</v>
      </c>
      <c r="AP170" s="2">
        <v>11</v>
      </c>
      <c r="AQ170" s="7">
        <v>2021.2100000000003</v>
      </c>
      <c r="AS170" s="2">
        <v>11</v>
      </c>
      <c r="AT170">
        <v>18.234280825138882</v>
      </c>
      <c r="AU170">
        <v>18.404143536155772</v>
      </c>
      <c r="AV170">
        <v>18.004359698440609</v>
      </c>
      <c r="AW170">
        <v>19.095597196185029</v>
      </c>
      <c r="AX170">
        <v>18.874777234122071</v>
      </c>
      <c r="AY170">
        <v>19.166683699187711</v>
      </c>
      <c r="AZ170">
        <v>20.288387</v>
      </c>
      <c r="BA170">
        <v>20.048838324402109</v>
      </c>
      <c r="BB170">
        <v>18.793137531705931</v>
      </c>
      <c r="BC170">
        <v>18.956457595721748</v>
      </c>
      <c r="BD170">
        <v>18.80145301454743</v>
      </c>
      <c r="BE170">
        <v>18.703419631486366</v>
      </c>
      <c r="BF170">
        <v>18.733738976708132</v>
      </c>
      <c r="BG170">
        <v>18.390242161434902</v>
      </c>
      <c r="BH170">
        <v>17.751927363493465</v>
      </c>
      <c r="BI170">
        <v>17.852059551472074</v>
      </c>
      <c r="BJ170">
        <v>17.44708004789436</v>
      </c>
      <c r="BK170">
        <v>17.30015928010782</v>
      </c>
      <c r="BL170">
        <v>17.995411999414937</v>
      </c>
      <c r="BM170">
        <v>17.811073592609166</v>
      </c>
      <c r="BN170">
        <v>17.083139646431178</v>
      </c>
      <c r="BO170">
        <v>16.712674222189026</v>
      </c>
      <c r="BP170">
        <v>17.597765443282778</v>
      </c>
      <c r="BQ170">
        <v>18.046036013183652</v>
      </c>
      <c r="BU170" s="2">
        <v>11</v>
      </c>
      <c r="BV170" s="7">
        <v>18.337201816054797</v>
      </c>
    </row>
    <row r="171" spans="2:74" x14ac:dyDescent="0.25">
      <c r="B171" s="2">
        <v>12</v>
      </c>
      <c r="C171">
        <v>147.80632000000003</v>
      </c>
      <c r="D171">
        <v>152</v>
      </c>
      <c r="E171">
        <v>76.5</v>
      </c>
      <c r="F171">
        <v>0</v>
      </c>
      <c r="G171">
        <v>0</v>
      </c>
      <c r="H171">
        <v>155</v>
      </c>
      <c r="I171">
        <v>155</v>
      </c>
      <c r="J171">
        <v>400</v>
      </c>
      <c r="K171">
        <v>400</v>
      </c>
      <c r="L171">
        <v>300</v>
      </c>
      <c r="M171">
        <v>310</v>
      </c>
      <c r="N171">
        <v>350</v>
      </c>
      <c r="P171" s="2">
        <v>12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155</v>
      </c>
      <c r="AF171">
        <v>155</v>
      </c>
      <c r="AG171">
        <v>0</v>
      </c>
      <c r="AH171">
        <v>400</v>
      </c>
      <c r="AI171">
        <v>0</v>
      </c>
      <c r="AJ171">
        <v>0</v>
      </c>
      <c r="AK171">
        <v>400</v>
      </c>
      <c r="AL171">
        <v>300</v>
      </c>
      <c r="AM171">
        <v>660</v>
      </c>
      <c r="AN171">
        <v>0</v>
      </c>
      <c r="AP171" s="2">
        <v>12</v>
      </c>
      <c r="AQ171" s="7">
        <v>2070</v>
      </c>
      <c r="AS171" s="2">
        <v>12</v>
      </c>
      <c r="AT171">
        <v>17.817768787561413</v>
      </c>
      <c r="AU171">
        <v>17.969299019052706</v>
      </c>
      <c r="AV171">
        <v>17.482795673276097</v>
      </c>
      <c r="AW171">
        <v>18.57872954666334</v>
      </c>
      <c r="AX171">
        <v>18.582617884775672</v>
      </c>
      <c r="AY171">
        <v>18.603331419124185</v>
      </c>
      <c r="AZ171">
        <v>19.669459890639981</v>
      </c>
      <c r="BA171">
        <v>19.437218999999999</v>
      </c>
      <c r="BB171">
        <v>18.231857212522534</v>
      </c>
      <c r="BC171">
        <v>18.365916568254221</v>
      </c>
      <c r="BD171">
        <v>18.185965216431498</v>
      </c>
      <c r="BE171">
        <v>18.15613663674138</v>
      </c>
      <c r="BF171">
        <v>18.062902893076796</v>
      </c>
      <c r="BG171">
        <v>17.795425878442824</v>
      </c>
      <c r="BH171">
        <v>17.192370092414329</v>
      </c>
      <c r="BI171">
        <v>17.284622078439881</v>
      </c>
      <c r="BJ171">
        <v>16.894077467629792</v>
      </c>
      <c r="BK171">
        <v>16.752560003877182</v>
      </c>
      <c r="BL171">
        <v>17.41959938434033</v>
      </c>
      <c r="BM171">
        <v>17.237739797590827</v>
      </c>
      <c r="BN171">
        <v>16.543120132001455</v>
      </c>
      <c r="BO171">
        <v>16.183805402108256</v>
      </c>
      <c r="BP171">
        <v>17.029395680273197</v>
      </c>
      <c r="BQ171">
        <v>17.49517680840335</v>
      </c>
      <c r="BU171" s="2">
        <v>12</v>
      </c>
      <c r="BV171" s="7">
        <v>17.79049551973505</v>
      </c>
    </row>
    <row r="172" spans="2:74" x14ac:dyDescent="0.25">
      <c r="B172" s="2">
        <v>13</v>
      </c>
      <c r="C172">
        <v>150.62135999999998</v>
      </c>
      <c r="D172">
        <v>152</v>
      </c>
      <c r="E172">
        <v>78.194999999999993</v>
      </c>
      <c r="F172">
        <v>0</v>
      </c>
      <c r="G172">
        <v>0</v>
      </c>
      <c r="H172">
        <v>155</v>
      </c>
      <c r="I172">
        <v>155</v>
      </c>
      <c r="J172">
        <v>400</v>
      </c>
      <c r="K172">
        <v>400</v>
      </c>
      <c r="L172">
        <v>300</v>
      </c>
      <c r="M172">
        <v>310</v>
      </c>
      <c r="N172">
        <v>350</v>
      </c>
      <c r="P172" s="2">
        <v>13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155</v>
      </c>
      <c r="AF172">
        <v>155</v>
      </c>
      <c r="AG172">
        <v>0</v>
      </c>
      <c r="AH172">
        <v>400</v>
      </c>
      <c r="AI172">
        <v>0</v>
      </c>
      <c r="AJ172">
        <v>0</v>
      </c>
      <c r="AK172">
        <v>400</v>
      </c>
      <c r="AL172">
        <v>300</v>
      </c>
      <c r="AM172">
        <v>660</v>
      </c>
      <c r="AN172">
        <v>0</v>
      </c>
      <c r="AP172" s="2">
        <v>13</v>
      </c>
      <c r="AQ172" s="7">
        <v>2070</v>
      </c>
      <c r="AS172" s="2">
        <v>13</v>
      </c>
      <c r="AT172">
        <v>17.976805071109716</v>
      </c>
      <c r="AU172">
        <v>18.14522345297857</v>
      </c>
      <c r="AV172">
        <v>17.706448187303593</v>
      </c>
      <c r="AW172">
        <v>18.823898562791623</v>
      </c>
      <c r="AX172">
        <v>18.620464273192855</v>
      </c>
      <c r="AY172">
        <v>18.915502665490898</v>
      </c>
      <c r="AZ172">
        <v>20.012706457690246</v>
      </c>
      <c r="BA172">
        <v>19.776412792399409</v>
      </c>
      <c r="BB172">
        <v>18.523299410551747</v>
      </c>
      <c r="BC172">
        <v>18.713608521329412</v>
      </c>
      <c r="BD172">
        <v>18.52281480223963</v>
      </c>
      <c r="BE172">
        <v>18.460181877446438</v>
      </c>
      <c r="BF172">
        <v>18.369498180374457</v>
      </c>
      <c r="BG172">
        <v>18.168927</v>
      </c>
      <c r="BH172">
        <v>17.393317988120899</v>
      </c>
      <c r="BI172">
        <v>17.484663047075763</v>
      </c>
      <c r="BJ172">
        <v>17.09025528774119</v>
      </c>
      <c r="BK172">
        <v>16.947408258569006</v>
      </c>
      <c r="BL172">
        <v>17.642290327821584</v>
      </c>
      <c r="BM172">
        <v>17.476994331641393</v>
      </c>
      <c r="BN172">
        <v>16.735831010547219</v>
      </c>
      <c r="BO172">
        <v>16.372095188706666</v>
      </c>
      <c r="BP172">
        <v>17.276268101463124</v>
      </c>
      <c r="BQ172">
        <v>17.707215103736161</v>
      </c>
      <c r="BU172" s="2">
        <v>13</v>
      </c>
      <c r="BV172" s="7">
        <v>18.035922079180065</v>
      </c>
    </row>
    <row r="173" spans="2:74" x14ac:dyDescent="0.25">
      <c r="B173" s="2">
        <v>14</v>
      </c>
      <c r="C173">
        <v>152</v>
      </c>
      <c r="D173">
        <v>151.07736</v>
      </c>
      <c r="E173">
        <v>110.60882699999999</v>
      </c>
      <c r="F173">
        <v>0</v>
      </c>
      <c r="G173">
        <v>0</v>
      </c>
      <c r="H173">
        <v>155</v>
      </c>
      <c r="I173">
        <v>155</v>
      </c>
      <c r="J173">
        <v>385.64000000000004</v>
      </c>
      <c r="K173">
        <v>385.64000000000004</v>
      </c>
      <c r="L173">
        <v>300</v>
      </c>
      <c r="M173">
        <v>310</v>
      </c>
      <c r="N173">
        <v>329.64000000000004</v>
      </c>
      <c r="P173" s="2">
        <v>14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155</v>
      </c>
      <c r="AF173">
        <v>155</v>
      </c>
      <c r="AG173">
        <v>0</v>
      </c>
      <c r="AH173">
        <v>385.64000000000004</v>
      </c>
      <c r="AI173">
        <v>0</v>
      </c>
      <c r="AJ173">
        <v>0</v>
      </c>
      <c r="AK173">
        <v>385.64000000000004</v>
      </c>
      <c r="AL173">
        <v>300</v>
      </c>
      <c r="AM173">
        <v>639.6400000000001</v>
      </c>
      <c r="AN173">
        <v>0</v>
      </c>
      <c r="AP173" s="2">
        <v>14</v>
      </c>
      <c r="AQ173" s="7">
        <v>2020.9200000000003</v>
      </c>
      <c r="AS173" s="2">
        <v>14</v>
      </c>
      <c r="AT173">
        <v>18.018370387503708</v>
      </c>
      <c r="AU173">
        <v>18.186221769824972</v>
      </c>
      <c r="AV173">
        <v>17.791171735662854</v>
      </c>
      <c r="AW173">
        <v>18.869487990833512</v>
      </c>
      <c r="AX173">
        <v>18.651282737576643</v>
      </c>
      <c r="AY173">
        <v>18.939732765109895</v>
      </c>
      <c r="AZ173">
        <v>19.899805000000001</v>
      </c>
      <c r="BA173">
        <v>19.811441878761819</v>
      </c>
      <c r="BB173">
        <v>18.570609723347786</v>
      </c>
      <c r="BC173">
        <v>18.731995929547409</v>
      </c>
      <c r="BD173">
        <v>18.57882674332383</v>
      </c>
      <c r="BE173">
        <v>18.48195416451069</v>
      </c>
      <c r="BF173">
        <v>18.511914501161812</v>
      </c>
      <c r="BG173">
        <v>18.172485000000002</v>
      </c>
      <c r="BH173">
        <v>17.541728428713835</v>
      </c>
      <c r="BI173">
        <v>17.640674960689061</v>
      </c>
      <c r="BJ173">
        <v>17.240490782064871</v>
      </c>
      <c r="BK173">
        <v>17.095309689540262</v>
      </c>
      <c r="BL173">
        <v>17.78232998551621</v>
      </c>
      <c r="BM173">
        <v>17.600174312785228</v>
      </c>
      <c r="BN173">
        <v>16.880859765331838</v>
      </c>
      <c r="BO173">
        <v>16.514780988012795</v>
      </c>
      <c r="BP173">
        <v>17.389391925583148</v>
      </c>
      <c r="BQ173">
        <v>17.83235456500654</v>
      </c>
      <c r="BU173" s="2">
        <v>14</v>
      </c>
      <c r="BV173" s="7">
        <v>18.113891488767027</v>
      </c>
    </row>
    <row r="174" spans="2:74" x14ac:dyDescent="0.25">
      <c r="B174" s="2">
        <v>15</v>
      </c>
      <c r="C174">
        <v>147.96896000000001</v>
      </c>
      <c r="D174">
        <v>148.61192</v>
      </c>
      <c r="E174">
        <v>106.84757534824099</v>
      </c>
      <c r="F174">
        <v>0</v>
      </c>
      <c r="G174">
        <v>0</v>
      </c>
      <c r="H174">
        <v>155</v>
      </c>
      <c r="I174">
        <v>155</v>
      </c>
      <c r="J174">
        <v>365.34333333333319</v>
      </c>
      <c r="K174">
        <v>365.34333333333319</v>
      </c>
      <c r="L174">
        <v>300</v>
      </c>
      <c r="M174">
        <v>310</v>
      </c>
      <c r="N174">
        <v>309.34333333333313</v>
      </c>
      <c r="P174" s="2">
        <v>15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155</v>
      </c>
      <c r="AF174">
        <v>155</v>
      </c>
      <c r="AG174">
        <v>0</v>
      </c>
      <c r="AH174">
        <v>365.34333333333319</v>
      </c>
      <c r="AI174">
        <v>0</v>
      </c>
      <c r="AJ174">
        <v>0</v>
      </c>
      <c r="AK174">
        <v>365.34333333333319</v>
      </c>
      <c r="AL174">
        <v>300</v>
      </c>
      <c r="AM174">
        <v>619.34333333333313</v>
      </c>
      <c r="AN174">
        <v>0</v>
      </c>
      <c r="AP174" s="2">
        <v>15</v>
      </c>
      <c r="AQ174" s="7">
        <v>1960.0299999999997</v>
      </c>
      <c r="AS174" s="2">
        <v>15</v>
      </c>
      <c r="AT174">
        <v>17.946766904765127</v>
      </c>
      <c r="AU174">
        <v>18.114979152366786</v>
      </c>
      <c r="AV174">
        <v>17.522007900934948</v>
      </c>
      <c r="AW174">
        <v>18.387630299738298</v>
      </c>
      <c r="AX174">
        <v>18.653838721399488</v>
      </c>
      <c r="AY174">
        <v>18.643832191408219</v>
      </c>
      <c r="AZ174">
        <v>19.575319</v>
      </c>
      <c r="BA174">
        <v>19.344189647979249</v>
      </c>
      <c r="BB174">
        <v>18.219351719408753</v>
      </c>
      <c r="BC174">
        <v>18.372386545500671</v>
      </c>
      <c r="BD174">
        <v>18.231978468873173</v>
      </c>
      <c r="BE174">
        <v>18.135327274799046</v>
      </c>
      <c r="BF174">
        <v>18.167185888246962</v>
      </c>
      <c r="BG174">
        <v>17.839811999999998</v>
      </c>
      <c r="BH174">
        <v>17.234049105219011</v>
      </c>
      <c r="BI174">
        <v>17.326850717768707</v>
      </c>
      <c r="BJ174">
        <v>16.935244109350947</v>
      </c>
      <c r="BK174">
        <v>16.79333028003504</v>
      </c>
      <c r="BL174">
        <v>17.462342502058785</v>
      </c>
      <c r="BM174">
        <v>17.280202126010437</v>
      </c>
      <c r="BN174">
        <v>16.583331665830151</v>
      </c>
      <c r="BO174">
        <v>16.223182205756917</v>
      </c>
      <c r="BP174">
        <v>17.071436842487703</v>
      </c>
      <c r="BQ174">
        <v>17.536349955347852</v>
      </c>
      <c r="BU174" s="2">
        <v>15</v>
      </c>
      <c r="BV174" s="7">
        <v>17.816705217720262</v>
      </c>
    </row>
    <row r="175" spans="2:74" x14ac:dyDescent="0.25">
      <c r="B175" s="2">
        <v>16</v>
      </c>
      <c r="C175">
        <v>152</v>
      </c>
      <c r="D175">
        <v>152</v>
      </c>
      <c r="E175">
        <v>78.314999999999998</v>
      </c>
      <c r="F175">
        <v>0</v>
      </c>
      <c r="G175">
        <v>0</v>
      </c>
      <c r="H175">
        <v>155</v>
      </c>
      <c r="I175">
        <v>155</v>
      </c>
      <c r="J175">
        <v>390.57666666666665</v>
      </c>
      <c r="K175">
        <v>390.57666666666665</v>
      </c>
      <c r="L175">
        <v>300</v>
      </c>
      <c r="M175">
        <v>310</v>
      </c>
      <c r="N175">
        <v>334.57666666666665</v>
      </c>
      <c r="P175" s="2">
        <v>16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155</v>
      </c>
      <c r="AF175">
        <v>155</v>
      </c>
      <c r="AG175">
        <v>0</v>
      </c>
      <c r="AH175">
        <v>390.57666666666665</v>
      </c>
      <c r="AI175">
        <v>0</v>
      </c>
      <c r="AJ175">
        <v>0</v>
      </c>
      <c r="AK175">
        <v>390.57666666666665</v>
      </c>
      <c r="AL175">
        <v>300</v>
      </c>
      <c r="AM175">
        <v>644.5766666666666</v>
      </c>
      <c r="AN175">
        <v>0</v>
      </c>
      <c r="AP175" s="2">
        <v>16</v>
      </c>
      <c r="AQ175" s="7">
        <v>2035.7299999999998</v>
      </c>
      <c r="AS175" s="2">
        <v>16</v>
      </c>
      <c r="AT175">
        <v>18.103857262900142</v>
      </c>
      <c r="AU175">
        <v>18.273358613306026</v>
      </c>
      <c r="AV175">
        <v>17.849018986704618</v>
      </c>
      <c r="AW175">
        <v>18.9626390833701</v>
      </c>
      <c r="AX175">
        <v>18.745441353038213</v>
      </c>
      <c r="AY175">
        <v>19.038728593426384</v>
      </c>
      <c r="AZ175">
        <v>20.152537454123355</v>
      </c>
      <c r="BA175">
        <v>19.914592778823536</v>
      </c>
      <c r="BB175">
        <v>18.664479870806339</v>
      </c>
      <c r="BC175">
        <v>18.832396995486256</v>
      </c>
      <c r="BD175">
        <v>18.699906961557765</v>
      </c>
      <c r="BE175">
        <v>18.568894863223736</v>
      </c>
      <c r="BF175">
        <v>18.604827729011244</v>
      </c>
      <c r="BG175">
        <v>18.339711000000001</v>
      </c>
      <c r="BH175">
        <v>17.550989287090594</v>
      </c>
      <c r="BI175">
        <v>17.645006631176841</v>
      </c>
      <c r="BJ175">
        <v>17.246371745035738</v>
      </c>
      <c r="BK175">
        <v>17.101928322136917</v>
      </c>
      <c r="BL175">
        <v>17.805520988217019</v>
      </c>
      <c r="BM175">
        <v>17.639985294663802</v>
      </c>
      <c r="BN175">
        <v>16.888144569086499</v>
      </c>
      <c r="BO175">
        <v>16.521317096694172</v>
      </c>
      <c r="BP175">
        <v>17.438103883745576</v>
      </c>
      <c r="BQ175">
        <v>17.860716896747682</v>
      </c>
      <c r="BU175" s="2">
        <v>16</v>
      </c>
      <c r="BV175" s="7">
        <v>18.185353177515523</v>
      </c>
    </row>
    <row r="176" spans="2:74" x14ac:dyDescent="0.25">
      <c r="B176" s="2">
        <v>17</v>
      </c>
      <c r="C176">
        <v>152</v>
      </c>
      <c r="D176">
        <v>152</v>
      </c>
      <c r="E176">
        <v>127.77659927445255</v>
      </c>
      <c r="F176">
        <v>0</v>
      </c>
      <c r="G176">
        <v>0</v>
      </c>
      <c r="H176">
        <v>155</v>
      </c>
      <c r="I176">
        <v>155</v>
      </c>
      <c r="J176">
        <v>400</v>
      </c>
      <c r="K176">
        <v>400</v>
      </c>
      <c r="L176">
        <v>300</v>
      </c>
      <c r="M176">
        <v>310</v>
      </c>
      <c r="N176">
        <v>350</v>
      </c>
      <c r="P176" s="2">
        <v>17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155</v>
      </c>
      <c r="AF176">
        <v>155</v>
      </c>
      <c r="AG176">
        <v>0</v>
      </c>
      <c r="AH176">
        <v>400</v>
      </c>
      <c r="AI176">
        <v>0</v>
      </c>
      <c r="AJ176">
        <v>0</v>
      </c>
      <c r="AK176">
        <v>400</v>
      </c>
      <c r="AL176">
        <v>300</v>
      </c>
      <c r="AM176">
        <v>660</v>
      </c>
      <c r="AN176">
        <v>0</v>
      </c>
      <c r="AP176" s="2">
        <v>17</v>
      </c>
      <c r="AQ176" s="7">
        <v>2070</v>
      </c>
      <c r="AS176" s="2">
        <v>17</v>
      </c>
      <c r="AT176">
        <v>19.054489726088221</v>
      </c>
      <c r="AU176">
        <v>19.232857455105066</v>
      </c>
      <c r="AV176">
        <v>18.577468136449685</v>
      </c>
      <c r="AW176">
        <v>19.507591604046826</v>
      </c>
      <c r="AX176">
        <v>19.817587854707572</v>
      </c>
      <c r="AY176">
        <v>19.813688964088175</v>
      </c>
      <c r="AZ176">
        <v>20.388536999999999</v>
      </c>
      <c r="BA176">
        <v>20.632144482723028</v>
      </c>
      <c r="BB176">
        <v>19.317175154985794</v>
      </c>
      <c r="BC176">
        <v>19.531121669231656</v>
      </c>
      <c r="BD176">
        <v>19.306291620673349</v>
      </c>
      <c r="BE176">
        <v>19.274166119284281</v>
      </c>
      <c r="BF176">
        <v>19.175885671758667</v>
      </c>
      <c r="BG176">
        <v>18.893540113732605</v>
      </c>
      <c r="BH176">
        <v>18.257039324846495</v>
      </c>
      <c r="BI176">
        <v>18.353768655708876</v>
      </c>
      <c r="BJ176">
        <v>17.939475517177254</v>
      </c>
      <c r="BK176">
        <v>17.789396295935958</v>
      </c>
      <c r="BL176">
        <v>18.496072748742673</v>
      </c>
      <c r="BM176">
        <v>18.302059180060596</v>
      </c>
      <c r="BN176">
        <v>17.567179782766459</v>
      </c>
      <c r="BO176">
        <v>17.185476063584691</v>
      </c>
      <c r="BP176">
        <v>18.080341675845425</v>
      </c>
      <c r="BQ176">
        <v>18.583297537711218</v>
      </c>
      <c r="BU176" s="2">
        <v>17</v>
      </c>
      <c r="BV176" s="7">
        <v>18.878193848135609</v>
      </c>
    </row>
    <row r="177" spans="1:74" x14ac:dyDescent="0.25">
      <c r="B177" s="2">
        <v>18</v>
      </c>
      <c r="C177">
        <v>152</v>
      </c>
      <c r="D177">
        <v>152</v>
      </c>
      <c r="E177">
        <v>159.67672763226255</v>
      </c>
      <c r="F177">
        <v>0</v>
      </c>
      <c r="G177">
        <v>0</v>
      </c>
      <c r="H177">
        <v>155</v>
      </c>
      <c r="I177">
        <v>155</v>
      </c>
      <c r="J177">
        <v>372.88333333333327</v>
      </c>
      <c r="K177">
        <v>372.88333333333327</v>
      </c>
      <c r="L177">
        <v>300</v>
      </c>
      <c r="M177">
        <v>310</v>
      </c>
      <c r="N177">
        <v>316.88333333333316</v>
      </c>
      <c r="P177" s="2">
        <v>18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155</v>
      </c>
      <c r="AF177">
        <v>155</v>
      </c>
      <c r="AG177">
        <v>0</v>
      </c>
      <c r="AH177">
        <v>372.88333333333327</v>
      </c>
      <c r="AI177">
        <v>0</v>
      </c>
      <c r="AJ177">
        <v>0</v>
      </c>
      <c r="AK177">
        <v>372.88333333333327</v>
      </c>
      <c r="AL177">
        <v>300</v>
      </c>
      <c r="AM177">
        <v>626.88333333333321</v>
      </c>
      <c r="AN177">
        <v>0</v>
      </c>
      <c r="AP177" s="2">
        <v>18</v>
      </c>
      <c r="AQ177" s="7">
        <v>1982.6499999999996</v>
      </c>
      <c r="AS177" s="2">
        <v>18</v>
      </c>
      <c r="AT177">
        <v>20.231574095865511</v>
      </c>
      <c r="AU177">
        <v>20.054816220247432</v>
      </c>
      <c r="AV177">
        <v>20.131493314189903</v>
      </c>
      <c r="AW177">
        <v>21.027903959132981</v>
      </c>
      <c r="AX177">
        <v>20.888910697710038</v>
      </c>
      <c r="AY177">
        <v>21.093150592560036</v>
      </c>
      <c r="AZ177">
        <v>21.503140999999999</v>
      </c>
      <c r="BA177">
        <v>21.760066057920945</v>
      </c>
      <c r="BB177">
        <v>20.870701901218283</v>
      </c>
      <c r="BC177">
        <v>20.924428880354299</v>
      </c>
      <c r="BD177">
        <v>20.836737630276396</v>
      </c>
      <c r="BE177">
        <v>20.723602857998323</v>
      </c>
      <c r="BF177">
        <v>20.76415555608045</v>
      </c>
      <c r="BG177">
        <v>20.399650105069764</v>
      </c>
      <c r="BH177">
        <v>19.729623591786975</v>
      </c>
      <c r="BI177">
        <v>19.828439406223872</v>
      </c>
      <c r="BJ177">
        <v>19.382750053007513</v>
      </c>
      <c r="BK177">
        <v>19.221499999999999</v>
      </c>
      <c r="BL177">
        <v>19.977357517829233</v>
      </c>
      <c r="BM177">
        <v>19.763488832482821</v>
      </c>
      <c r="BN177">
        <v>18.982254097024903</v>
      </c>
      <c r="BO177">
        <v>18.569125466805325</v>
      </c>
      <c r="BP177">
        <v>19.521664796973667</v>
      </c>
      <c r="BQ177">
        <v>20.103937756434682</v>
      </c>
      <c r="BU177" s="2">
        <v>18</v>
      </c>
      <c r="BV177" s="7">
        <v>20.26210309946639</v>
      </c>
    </row>
    <row r="178" spans="1:74" x14ac:dyDescent="0.25">
      <c r="B178" s="2">
        <v>19</v>
      </c>
      <c r="C178">
        <v>152</v>
      </c>
      <c r="D178">
        <v>151.03327999999999</v>
      </c>
      <c r="E178">
        <v>144.09153846927904</v>
      </c>
      <c r="F178">
        <v>0</v>
      </c>
      <c r="G178">
        <v>0</v>
      </c>
      <c r="H178">
        <v>155</v>
      </c>
      <c r="I178">
        <v>155</v>
      </c>
      <c r="J178">
        <v>400</v>
      </c>
      <c r="K178">
        <v>400</v>
      </c>
      <c r="L178">
        <v>300</v>
      </c>
      <c r="M178">
        <v>310</v>
      </c>
      <c r="N178">
        <v>350</v>
      </c>
      <c r="P178" s="2">
        <v>19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155</v>
      </c>
      <c r="AF178">
        <v>155</v>
      </c>
      <c r="AG178">
        <v>0</v>
      </c>
      <c r="AH178">
        <v>400</v>
      </c>
      <c r="AI178">
        <v>0</v>
      </c>
      <c r="AJ178">
        <v>0</v>
      </c>
      <c r="AK178">
        <v>400</v>
      </c>
      <c r="AL178">
        <v>300</v>
      </c>
      <c r="AM178">
        <v>660</v>
      </c>
      <c r="AN178">
        <v>0</v>
      </c>
      <c r="AP178" s="2">
        <v>19</v>
      </c>
      <c r="AQ178" s="7">
        <v>2070</v>
      </c>
      <c r="AS178" s="2">
        <v>19</v>
      </c>
      <c r="AT178">
        <v>19.579701868699281</v>
      </c>
      <c r="AU178">
        <v>19.780151632818257</v>
      </c>
      <c r="AV178">
        <v>19.24156408144659</v>
      </c>
      <c r="AW178">
        <v>20.169186837969423</v>
      </c>
      <c r="AX178">
        <v>20.189939957441982</v>
      </c>
      <c r="AY178">
        <v>20.463195316010619</v>
      </c>
      <c r="AZ178">
        <v>20.747074000000001</v>
      </c>
      <c r="BA178">
        <v>20.994965374992152</v>
      </c>
      <c r="BB178">
        <v>20.058245819631004</v>
      </c>
      <c r="BC178">
        <v>20.197523606077979</v>
      </c>
      <c r="BD178">
        <v>20.053991146957596</v>
      </c>
      <c r="BE178">
        <v>19.948475078108263</v>
      </c>
      <c r="BF178">
        <v>19.982288064375894</v>
      </c>
      <c r="BG178">
        <v>19.619337238498648</v>
      </c>
      <c r="BH178">
        <v>18.946425089660956</v>
      </c>
      <c r="BI178">
        <v>19.050650747981109</v>
      </c>
      <c r="BJ178">
        <v>18.619355394329631</v>
      </c>
      <c r="BK178">
        <v>18.462980829915175</v>
      </c>
      <c r="BL178">
        <v>19.201443123381878</v>
      </c>
      <c r="BM178">
        <v>19.002794080474551</v>
      </c>
      <c r="BN178">
        <v>18.231772022054663</v>
      </c>
      <c r="BO178">
        <v>17.836083758955162</v>
      </c>
      <c r="BP178">
        <v>18.774125316021031</v>
      </c>
      <c r="BQ178">
        <v>19.270381891745572</v>
      </c>
      <c r="BU178" s="2">
        <v>19</v>
      </c>
      <c r="BV178" s="7">
        <v>19.517568844897809</v>
      </c>
    </row>
    <row r="179" spans="1:74" x14ac:dyDescent="0.25">
      <c r="B179" s="2">
        <v>20</v>
      </c>
      <c r="C179">
        <v>152</v>
      </c>
      <c r="D179">
        <v>150.708</v>
      </c>
      <c r="E179">
        <v>114.52721399999999</v>
      </c>
      <c r="F179">
        <v>0</v>
      </c>
      <c r="G179">
        <v>0</v>
      </c>
      <c r="H179">
        <v>155</v>
      </c>
      <c r="I179">
        <v>155</v>
      </c>
      <c r="J179">
        <v>400</v>
      </c>
      <c r="K179">
        <v>400</v>
      </c>
      <c r="L179">
        <v>300</v>
      </c>
      <c r="M179">
        <v>310</v>
      </c>
      <c r="N179">
        <v>350</v>
      </c>
      <c r="P179" s="2">
        <v>20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155</v>
      </c>
      <c r="AF179">
        <v>155</v>
      </c>
      <c r="AG179">
        <v>0</v>
      </c>
      <c r="AH179">
        <v>400</v>
      </c>
      <c r="AI179">
        <v>0</v>
      </c>
      <c r="AJ179">
        <v>0</v>
      </c>
      <c r="AK179">
        <v>400</v>
      </c>
      <c r="AL179">
        <v>300</v>
      </c>
      <c r="AM179">
        <v>660</v>
      </c>
      <c r="AN179">
        <v>0</v>
      </c>
      <c r="AP179" s="2">
        <v>20</v>
      </c>
      <c r="AQ179" s="7">
        <v>2070</v>
      </c>
      <c r="AS179" s="2">
        <v>20</v>
      </c>
      <c r="AT179">
        <v>18.369626187724315</v>
      </c>
      <c r="AU179">
        <v>18.529765898318228</v>
      </c>
      <c r="AV179">
        <v>18.035347151619121</v>
      </c>
      <c r="AW179">
        <v>19.17987203215506</v>
      </c>
      <c r="AX179">
        <v>19.128399999999999</v>
      </c>
      <c r="AY179">
        <v>19.20771022651569</v>
      </c>
      <c r="AZ179">
        <v>20.186233999999999</v>
      </c>
      <c r="BA179">
        <v>20.080596942520643</v>
      </c>
      <c r="BB179">
        <v>18.839188090540301</v>
      </c>
      <c r="BC179">
        <v>18.969914676045722</v>
      </c>
      <c r="BD179">
        <v>18.859518074363145</v>
      </c>
      <c r="BE179">
        <v>18.726519850074784</v>
      </c>
      <c r="BF179">
        <v>18.764088042864131</v>
      </c>
      <c r="BG179">
        <v>18.499821000000001</v>
      </c>
      <c r="BH179">
        <v>17.711451958801831</v>
      </c>
      <c r="BI179">
        <v>17.803949871763159</v>
      </c>
      <c r="BJ179">
        <v>17.402511202878131</v>
      </c>
      <c r="BK179">
        <v>17.257136079315913</v>
      </c>
      <c r="BL179">
        <v>17.963940694284311</v>
      </c>
      <c r="BM179">
        <v>17.795170424592239</v>
      </c>
      <c r="BN179">
        <v>17.041769989498633</v>
      </c>
      <c r="BO179">
        <v>16.671323480459165</v>
      </c>
      <c r="BP179">
        <v>17.590533866673681</v>
      </c>
      <c r="BQ179">
        <v>18.033060395369297</v>
      </c>
      <c r="BU179" s="2">
        <v>20</v>
      </c>
      <c r="BV179" s="7">
        <v>18.360310422349063</v>
      </c>
    </row>
    <row r="180" spans="1:74" x14ac:dyDescent="0.25">
      <c r="B180" s="2">
        <v>21</v>
      </c>
      <c r="C180">
        <v>152</v>
      </c>
      <c r="D180">
        <v>149.76560000000001</v>
      </c>
      <c r="E180">
        <v>75.254999999999995</v>
      </c>
      <c r="F180">
        <v>0</v>
      </c>
      <c r="G180">
        <v>0</v>
      </c>
      <c r="H180">
        <v>155</v>
      </c>
      <c r="I180">
        <v>155</v>
      </c>
      <c r="J180">
        <v>357.94333333333338</v>
      </c>
      <c r="K180">
        <v>357.94333333333338</v>
      </c>
      <c r="L180">
        <v>300</v>
      </c>
      <c r="M180">
        <v>310</v>
      </c>
      <c r="N180">
        <v>301.94333333333333</v>
      </c>
      <c r="P180" s="2">
        <v>21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155</v>
      </c>
      <c r="AF180">
        <v>155</v>
      </c>
      <c r="AG180">
        <v>0</v>
      </c>
      <c r="AH180">
        <v>357.94333333333338</v>
      </c>
      <c r="AI180">
        <v>0</v>
      </c>
      <c r="AJ180">
        <v>0</v>
      </c>
      <c r="AK180">
        <v>357.94333333333338</v>
      </c>
      <c r="AL180">
        <v>300</v>
      </c>
      <c r="AM180">
        <v>611.94333333333338</v>
      </c>
      <c r="AN180">
        <v>0</v>
      </c>
      <c r="AP180" s="2">
        <v>21</v>
      </c>
      <c r="AQ180" s="7">
        <v>1937.8300000000002</v>
      </c>
      <c r="AS180" s="2">
        <v>21</v>
      </c>
      <c r="AT180">
        <v>17.420403910620308</v>
      </c>
      <c r="AU180">
        <v>17.58268489464422</v>
      </c>
      <c r="AV180">
        <v>17.200745184670218</v>
      </c>
      <c r="AW180">
        <v>18.243275907730926</v>
      </c>
      <c r="AX180">
        <v>18.032312121028667</v>
      </c>
      <c r="AY180">
        <v>18.311189504476282</v>
      </c>
      <c r="AZ180">
        <v>19.382826206543864</v>
      </c>
      <c r="BA180">
        <v>19.153969651948291</v>
      </c>
      <c r="BB180">
        <v>17.954316361016417</v>
      </c>
      <c r="BC180">
        <v>18.110346725424407</v>
      </c>
      <c r="BD180">
        <v>17.962260686937462</v>
      </c>
      <c r="BE180">
        <v>17.868602969036484</v>
      </c>
      <c r="BF180">
        <v>17.897569027261294</v>
      </c>
      <c r="BG180">
        <v>17.569403999999999</v>
      </c>
      <c r="BH180">
        <v>16.959580025646392</v>
      </c>
      <c r="BI180">
        <v>17.05524286948264</v>
      </c>
      <c r="BJ180">
        <v>16.668339399282729</v>
      </c>
      <c r="BK180">
        <v>16.527976357699448</v>
      </c>
      <c r="BL180">
        <v>17.192196861180417</v>
      </c>
      <c r="BM180">
        <v>17.016086295943893</v>
      </c>
      <c r="BN180">
        <v>16.320643273853886</v>
      </c>
      <c r="BO180">
        <v>15.966713366384205</v>
      </c>
      <c r="BP180">
        <v>16.812299036422825</v>
      </c>
      <c r="BQ180">
        <v>17.24056130044098</v>
      </c>
      <c r="BU180" s="2">
        <v>21</v>
      </c>
      <c r="BV180" s="7">
        <v>17.518731080736512</v>
      </c>
    </row>
    <row r="181" spans="1:74" x14ac:dyDescent="0.25">
      <c r="B181" s="2">
        <v>22</v>
      </c>
      <c r="C181">
        <v>152</v>
      </c>
      <c r="D181">
        <v>149.74735999999999</v>
      </c>
      <c r="E181">
        <v>78.277500000000003</v>
      </c>
      <c r="F181">
        <v>0</v>
      </c>
      <c r="G181">
        <v>0</v>
      </c>
      <c r="H181">
        <v>155</v>
      </c>
      <c r="I181">
        <v>155</v>
      </c>
      <c r="J181">
        <v>329.23511627906987</v>
      </c>
      <c r="K181">
        <v>329.23511627906987</v>
      </c>
      <c r="L181">
        <v>300</v>
      </c>
      <c r="M181">
        <v>289.30465116279078</v>
      </c>
      <c r="N181">
        <v>273.23511627906981</v>
      </c>
      <c r="P181" s="2">
        <v>22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155</v>
      </c>
      <c r="AF181">
        <v>155</v>
      </c>
      <c r="AG181">
        <v>0</v>
      </c>
      <c r="AH181">
        <v>329.23511627906987</v>
      </c>
      <c r="AI181">
        <v>0</v>
      </c>
      <c r="AJ181">
        <v>0</v>
      </c>
      <c r="AK181">
        <v>329.23511627906987</v>
      </c>
      <c r="AL181">
        <v>300</v>
      </c>
      <c r="AM181">
        <v>562.53976744186059</v>
      </c>
      <c r="AN181">
        <v>0</v>
      </c>
      <c r="AP181" s="2">
        <v>22</v>
      </c>
      <c r="AQ181" s="7">
        <v>1831.0100000000004</v>
      </c>
      <c r="AS181" s="2">
        <v>22</v>
      </c>
      <c r="AT181">
        <v>17.000141671168763</v>
      </c>
      <c r="AU181">
        <v>17.169848488621689</v>
      </c>
      <c r="AV181">
        <v>17.006928020100716</v>
      </c>
      <c r="AW181">
        <v>17.881201724785754</v>
      </c>
      <c r="AX181">
        <v>17.643933457594269</v>
      </c>
      <c r="AY181">
        <v>17.945676051282966</v>
      </c>
      <c r="AZ181">
        <v>19.03617356378934</v>
      </c>
      <c r="BA181">
        <v>18.811409999999999</v>
      </c>
      <c r="BB181">
        <v>17.651046607091889</v>
      </c>
      <c r="BC181">
        <v>17.768299335089971</v>
      </c>
      <c r="BD181">
        <v>17.652604997182674</v>
      </c>
      <c r="BE181">
        <v>17.557973492287207</v>
      </c>
      <c r="BF181">
        <v>17.590448190556025</v>
      </c>
      <c r="BG181">
        <v>17.277266996376955</v>
      </c>
      <c r="BH181">
        <v>16.699512650772665</v>
      </c>
      <c r="BI181">
        <v>16.786517450229926</v>
      </c>
      <c r="BJ181">
        <v>16.408088485203855</v>
      </c>
      <c r="BK181">
        <v>16.271053378167963</v>
      </c>
      <c r="BL181">
        <v>16.915372010088838</v>
      </c>
      <c r="BM181">
        <v>16.736776420524315</v>
      </c>
      <c r="BN181">
        <v>16.068024760596863</v>
      </c>
      <c r="BO181">
        <v>15.71872039672764</v>
      </c>
      <c r="BP181">
        <v>16.533374332765593</v>
      </c>
      <c r="BQ181">
        <v>17.003538271039503</v>
      </c>
      <c r="BU181" s="2">
        <v>22</v>
      </c>
      <c r="BV181" s="7">
        <v>17.213913781335226</v>
      </c>
    </row>
    <row r="182" spans="1:74" x14ac:dyDescent="0.25">
      <c r="B182" s="2">
        <v>23</v>
      </c>
      <c r="C182">
        <v>152</v>
      </c>
      <c r="D182">
        <v>150.70496</v>
      </c>
      <c r="E182">
        <v>75.5625</v>
      </c>
      <c r="F182">
        <v>0</v>
      </c>
      <c r="G182">
        <v>0</v>
      </c>
      <c r="H182">
        <v>108.5</v>
      </c>
      <c r="I182">
        <v>108.5</v>
      </c>
      <c r="J182">
        <v>200</v>
      </c>
      <c r="K182">
        <v>357.69000000000011</v>
      </c>
      <c r="L182">
        <v>300</v>
      </c>
      <c r="M182">
        <v>217</v>
      </c>
      <c r="N182">
        <v>240</v>
      </c>
      <c r="P182" s="2">
        <v>23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108.5</v>
      </c>
      <c r="AF182">
        <v>108.5</v>
      </c>
      <c r="AG182">
        <v>0</v>
      </c>
      <c r="AH182">
        <v>200</v>
      </c>
      <c r="AI182">
        <v>0</v>
      </c>
      <c r="AJ182">
        <v>0</v>
      </c>
      <c r="AK182">
        <v>357.69000000000011</v>
      </c>
      <c r="AL182">
        <v>300</v>
      </c>
      <c r="AM182">
        <v>457</v>
      </c>
      <c r="AN182">
        <v>0</v>
      </c>
      <c r="AP182" s="2">
        <v>23</v>
      </c>
      <c r="AQ182" s="7">
        <v>1531.69</v>
      </c>
      <c r="AS182" s="2">
        <v>23</v>
      </c>
      <c r="AT182">
        <v>17.69599624942439</v>
      </c>
      <c r="AU182">
        <v>17.87181146337204</v>
      </c>
      <c r="AV182">
        <v>17.784929402976697</v>
      </c>
      <c r="AW182">
        <v>18.633409687489532</v>
      </c>
      <c r="AX182">
        <v>18.337677287348352</v>
      </c>
      <c r="AY182">
        <v>18.63519521168595</v>
      </c>
      <c r="AZ182">
        <v>19.447387438065679</v>
      </c>
      <c r="BA182">
        <v>19.217768597266378</v>
      </c>
      <c r="BB182">
        <v>18.410456129143963</v>
      </c>
      <c r="BC182">
        <v>18.437714263634355</v>
      </c>
      <c r="BD182">
        <v>18.372796728704284</v>
      </c>
      <c r="BE182">
        <v>18.256080588231569</v>
      </c>
      <c r="BF182">
        <v>18.290080821207304</v>
      </c>
      <c r="BG182">
        <v>18.24289662857684</v>
      </c>
      <c r="BH182">
        <v>17.618331688604989</v>
      </c>
      <c r="BI182">
        <v>17.719802043091057</v>
      </c>
      <c r="BJ182">
        <v>17.317131022347073</v>
      </c>
      <c r="BK182">
        <v>17.170974000000001</v>
      </c>
      <c r="BL182">
        <v>17.86994028829962</v>
      </c>
      <c r="BM182">
        <v>17.693914962763934</v>
      </c>
      <c r="BN182">
        <v>16.955260321750298</v>
      </c>
      <c r="BO182">
        <v>16.587816137547037</v>
      </c>
      <c r="BP182">
        <v>17.485919447846161</v>
      </c>
      <c r="BQ182">
        <v>17.902270564390385</v>
      </c>
      <c r="BU182" s="2">
        <v>23</v>
      </c>
      <c r="BV182" s="7">
        <v>17.998148373907</v>
      </c>
    </row>
    <row r="183" spans="1:74" x14ac:dyDescent="0.25">
      <c r="B183" s="2">
        <v>24</v>
      </c>
      <c r="C183">
        <v>151.696</v>
      </c>
      <c r="D183">
        <v>125.63027646000835</v>
      </c>
      <c r="E183">
        <v>0</v>
      </c>
      <c r="F183">
        <v>0</v>
      </c>
      <c r="G183">
        <v>0</v>
      </c>
      <c r="H183">
        <v>155</v>
      </c>
      <c r="I183">
        <v>155</v>
      </c>
      <c r="J183">
        <v>255.25627906976746</v>
      </c>
      <c r="K183">
        <v>255.25627906976743</v>
      </c>
      <c r="L183">
        <v>300</v>
      </c>
      <c r="M183">
        <v>222.05116279069765</v>
      </c>
      <c r="N183">
        <v>199.25627906976743</v>
      </c>
      <c r="P183" s="2">
        <v>24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155</v>
      </c>
      <c r="AF183">
        <v>155</v>
      </c>
      <c r="AG183">
        <v>0</v>
      </c>
      <c r="AH183">
        <v>255.25627906976746</v>
      </c>
      <c r="AI183">
        <v>0</v>
      </c>
      <c r="AJ183">
        <v>0</v>
      </c>
      <c r="AK183">
        <v>255.25627906976743</v>
      </c>
      <c r="AL183">
        <v>300</v>
      </c>
      <c r="AM183">
        <v>421.30744186046508</v>
      </c>
      <c r="AN183">
        <v>0</v>
      </c>
      <c r="AP183" s="2">
        <v>24</v>
      </c>
      <c r="AQ183" s="9">
        <v>1541.8200000000002</v>
      </c>
      <c r="AS183" s="2">
        <v>24</v>
      </c>
      <c r="AT183">
        <v>15.434283151025102</v>
      </c>
      <c r="AU183">
        <v>15.589914</v>
      </c>
      <c r="AV183">
        <v>15.449851753078921</v>
      </c>
      <c r="AW183">
        <v>16.266000814369701</v>
      </c>
      <c r="AX183">
        <v>16.004910454844108</v>
      </c>
      <c r="AY183">
        <v>16.271263415271289</v>
      </c>
      <c r="AZ183">
        <v>18.162104828337089</v>
      </c>
      <c r="BA183">
        <v>17.407932743221377</v>
      </c>
      <c r="BB183">
        <v>16.080721946926616</v>
      </c>
      <c r="BC183">
        <v>16.103489277473646</v>
      </c>
      <c r="BD183">
        <v>16.005280991962842</v>
      </c>
      <c r="BE183">
        <v>16.001542592880966</v>
      </c>
      <c r="BF183">
        <v>15.914820139308254</v>
      </c>
      <c r="BG183">
        <v>15.658872708459491</v>
      </c>
      <c r="BH183">
        <v>15.130979772189605</v>
      </c>
      <c r="BI183">
        <v>15.205666204568445</v>
      </c>
      <c r="BJ183">
        <v>14.864247287018529</v>
      </c>
      <c r="BK183">
        <v>14.74076125191753</v>
      </c>
      <c r="BL183">
        <v>15.312072031463302</v>
      </c>
      <c r="BM183">
        <v>15.50638034642609</v>
      </c>
      <c r="BN183">
        <v>14.557451196652508</v>
      </c>
      <c r="BO183">
        <v>14.240493585769308</v>
      </c>
      <c r="BP183">
        <v>15.312523937931211</v>
      </c>
      <c r="BQ183">
        <v>15.422220583266274</v>
      </c>
      <c r="BU183" s="2">
        <v>24</v>
      </c>
      <c r="BV183" s="9">
        <v>15.693491042265093</v>
      </c>
    </row>
    <row r="185" spans="1:74" x14ac:dyDescent="0.25">
      <c r="A185">
        <v>8</v>
      </c>
      <c r="B185" s="1" t="s">
        <v>0</v>
      </c>
      <c r="C185" s="2">
        <v>1</v>
      </c>
      <c r="D185" s="2">
        <v>2</v>
      </c>
      <c r="E185" s="2">
        <v>3</v>
      </c>
      <c r="F185" s="2">
        <v>4</v>
      </c>
      <c r="G185" s="2">
        <v>5</v>
      </c>
      <c r="H185" s="2">
        <v>6</v>
      </c>
      <c r="I185" s="2">
        <v>7</v>
      </c>
      <c r="J185" s="2">
        <v>8</v>
      </c>
      <c r="K185" s="2">
        <v>9</v>
      </c>
      <c r="L185" s="2">
        <v>10</v>
      </c>
      <c r="M185" s="2">
        <v>11</v>
      </c>
      <c r="N185" s="2">
        <v>12</v>
      </c>
      <c r="P185" s="1" t="s">
        <v>12</v>
      </c>
      <c r="Q185" s="2">
        <v>1</v>
      </c>
      <c r="R185" s="2">
        <v>2</v>
      </c>
      <c r="S185" s="2">
        <v>3</v>
      </c>
      <c r="T185" s="2">
        <v>4</v>
      </c>
      <c r="U185" s="2">
        <v>5</v>
      </c>
      <c r="V185" s="2">
        <v>6</v>
      </c>
      <c r="W185" s="2">
        <v>7</v>
      </c>
      <c r="X185" s="2">
        <v>8</v>
      </c>
      <c r="Y185" s="2">
        <v>9</v>
      </c>
      <c r="Z185" s="2">
        <v>10</v>
      </c>
      <c r="AA185" s="2">
        <v>11</v>
      </c>
      <c r="AB185" s="2">
        <v>12</v>
      </c>
      <c r="AC185" s="2">
        <v>13</v>
      </c>
      <c r="AD185" s="2">
        <v>14</v>
      </c>
      <c r="AE185" s="2">
        <v>15</v>
      </c>
      <c r="AF185" s="2">
        <v>16</v>
      </c>
      <c r="AG185" s="2">
        <v>17</v>
      </c>
      <c r="AH185" s="2">
        <v>18</v>
      </c>
      <c r="AI185" s="2">
        <v>19</v>
      </c>
      <c r="AJ185" s="2">
        <v>20</v>
      </c>
      <c r="AK185" s="2">
        <v>21</v>
      </c>
      <c r="AL185" s="2">
        <v>22</v>
      </c>
      <c r="AM185" s="2">
        <v>23</v>
      </c>
      <c r="AN185" s="2">
        <v>24</v>
      </c>
      <c r="AP185" s="1" t="s">
        <v>0</v>
      </c>
      <c r="AQ185" s="2" t="s">
        <v>1</v>
      </c>
      <c r="AS185" s="1" t="s">
        <v>12</v>
      </c>
      <c r="AT185" s="2">
        <v>1</v>
      </c>
      <c r="AU185" s="2">
        <v>2</v>
      </c>
      <c r="AV185" s="2">
        <v>3</v>
      </c>
      <c r="AW185" s="2">
        <v>4</v>
      </c>
      <c r="AX185" s="2">
        <v>5</v>
      </c>
      <c r="AY185" s="2">
        <v>6</v>
      </c>
      <c r="AZ185" s="2">
        <v>7</v>
      </c>
      <c r="BA185" s="2">
        <v>8</v>
      </c>
      <c r="BB185" s="2">
        <v>9</v>
      </c>
      <c r="BC185" s="2">
        <v>10</v>
      </c>
      <c r="BD185" s="2">
        <v>11</v>
      </c>
      <c r="BE185" s="2">
        <v>12</v>
      </c>
      <c r="BF185" s="2">
        <v>13</v>
      </c>
      <c r="BG185" s="2">
        <v>14</v>
      </c>
      <c r="BH185" s="2">
        <v>15</v>
      </c>
      <c r="BI185" s="2">
        <v>16</v>
      </c>
      <c r="BJ185" s="2">
        <v>17</v>
      </c>
      <c r="BK185" s="2">
        <v>18</v>
      </c>
      <c r="BL185" s="2">
        <v>19</v>
      </c>
      <c r="BM185" s="2">
        <v>20</v>
      </c>
      <c r="BN185" s="2">
        <v>21</v>
      </c>
      <c r="BO185" s="2">
        <v>22</v>
      </c>
      <c r="BP185" s="2">
        <v>23</v>
      </c>
      <c r="BQ185" s="2">
        <v>24</v>
      </c>
      <c r="BS185" s="1" t="s">
        <v>5</v>
      </c>
      <c r="BT185">
        <v>562977.13625614496</v>
      </c>
      <c r="BU185" s="1" t="s">
        <v>0</v>
      </c>
      <c r="BV185" s="2" t="s">
        <v>1</v>
      </c>
    </row>
    <row r="186" spans="1:74" x14ac:dyDescent="0.25">
      <c r="B186" s="2">
        <v>1</v>
      </c>
      <c r="C186">
        <v>60.8</v>
      </c>
      <c r="D186">
        <v>60.8</v>
      </c>
      <c r="E186">
        <v>0</v>
      </c>
      <c r="F186">
        <v>0</v>
      </c>
      <c r="G186">
        <v>0</v>
      </c>
      <c r="H186">
        <v>0</v>
      </c>
      <c r="I186">
        <v>108.5</v>
      </c>
      <c r="J186">
        <v>200</v>
      </c>
      <c r="K186">
        <v>200</v>
      </c>
      <c r="L186">
        <v>300</v>
      </c>
      <c r="M186">
        <v>277.90000000000003</v>
      </c>
      <c r="N186">
        <v>260.69</v>
      </c>
      <c r="P186" s="2">
        <v>1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108.5</v>
      </c>
      <c r="AG186">
        <v>0</v>
      </c>
      <c r="AH186">
        <v>200</v>
      </c>
      <c r="AI186">
        <v>0</v>
      </c>
      <c r="AJ186">
        <v>0</v>
      </c>
      <c r="AK186">
        <v>200</v>
      </c>
      <c r="AL186">
        <v>300</v>
      </c>
      <c r="AM186">
        <v>538.59</v>
      </c>
      <c r="AN186">
        <v>0</v>
      </c>
      <c r="AP186" s="2">
        <v>1</v>
      </c>
      <c r="AQ186" s="4">
        <v>1347.0900000000001</v>
      </c>
      <c r="AS186" s="2">
        <v>1</v>
      </c>
      <c r="AT186">
        <v>22.047177400032467</v>
      </c>
      <c r="AU186">
        <v>22.2489797821524</v>
      </c>
      <c r="AV186">
        <v>21.30283273110938</v>
      </c>
      <c r="AW186">
        <v>22.405854340833994</v>
      </c>
      <c r="AX186">
        <v>22.355973461966453</v>
      </c>
      <c r="AY186">
        <v>22.40947617358616</v>
      </c>
      <c r="AZ186">
        <v>23.755478876934827</v>
      </c>
      <c r="BA186">
        <v>23.474993616910787</v>
      </c>
      <c r="BB186">
        <v>22.057263723736749</v>
      </c>
      <c r="BC186">
        <v>22.142440788242332</v>
      </c>
      <c r="BD186">
        <v>22.006302080352462</v>
      </c>
      <c r="BE186">
        <v>21.93245131500063</v>
      </c>
      <c r="BF186">
        <v>21.81681032784681</v>
      </c>
      <c r="BG186">
        <v>21.612597356000197</v>
      </c>
      <c r="BH186">
        <v>20.991950348578609</v>
      </c>
      <c r="BI186">
        <v>21.101268213281202</v>
      </c>
      <c r="BJ186">
        <v>20.625585872332014</v>
      </c>
      <c r="BK186">
        <v>20.453335577919717</v>
      </c>
      <c r="BL186">
        <v>21.304689868194721</v>
      </c>
      <c r="BM186">
        <v>21.116879999999998</v>
      </c>
      <c r="BN186">
        <v>20.198128465960799</v>
      </c>
      <c r="BO186">
        <v>19.759033369313741</v>
      </c>
      <c r="BP186">
        <v>20.880907699264188</v>
      </c>
      <c r="BQ186">
        <v>21.374315176209208</v>
      </c>
      <c r="BU186" s="2">
        <v>1</v>
      </c>
      <c r="BV186" s="4">
        <v>21.640613606906658</v>
      </c>
    </row>
    <row r="187" spans="1:74" x14ac:dyDescent="0.25">
      <c r="B187" s="2">
        <v>2</v>
      </c>
      <c r="C187">
        <v>150.54231999999999</v>
      </c>
      <c r="D187">
        <v>152</v>
      </c>
      <c r="E187">
        <v>0</v>
      </c>
      <c r="F187">
        <v>0</v>
      </c>
      <c r="G187">
        <v>0</v>
      </c>
      <c r="H187">
        <v>0</v>
      </c>
      <c r="I187">
        <v>155</v>
      </c>
      <c r="J187">
        <v>226.26744186046511</v>
      </c>
      <c r="K187">
        <v>226.26744186046511</v>
      </c>
      <c r="L187">
        <v>300</v>
      </c>
      <c r="M187">
        <v>195.69767441860466</v>
      </c>
      <c r="N187">
        <v>170.26744186046506</v>
      </c>
      <c r="P187" s="2">
        <v>2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155</v>
      </c>
      <c r="AG187">
        <v>0</v>
      </c>
      <c r="AH187">
        <v>226.26744186046511</v>
      </c>
      <c r="AI187">
        <v>0</v>
      </c>
      <c r="AJ187">
        <v>0</v>
      </c>
      <c r="AK187">
        <v>226.26744186046511</v>
      </c>
      <c r="AL187">
        <v>300</v>
      </c>
      <c r="AM187">
        <v>365.96511627906972</v>
      </c>
      <c r="AN187">
        <v>0</v>
      </c>
      <c r="AP187" s="2">
        <v>2</v>
      </c>
      <c r="AQ187" s="7">
        <v>1273.5</v>
      </c>
      <c r="AS187" s="2">
        <v>2</v>
      </c>
      <c r="AT187">
        <v>19.058694953891546</v>
      </c>
      <c r="AU187">
        <v>19.246766649762247</v>
      </c>
      <c r="AV187">
        <v>19.38539535393064</v>
      </c>
      <c r="AW187">
        <v>19.950415117482304</v>
      </c>
      <c r="AX187">
        <v>19.849212402432425</v>
      </c>
      <c r="AY187">
        <v>20.226516136343641</v>
      </c>
      <c r="AZ187">
        <v>22.65573105925359</v>
      </c>
      <c r="BA187">
        <v>21.714963450307767</v>
      </c>
      <c r="BB187">
        <v>20.087436430662795</v>
      </c>
      <c r="BC187">
        <v>20.059718359269375</v>
      </c>
      <c r="BD187">
        <v>20.022088844680308</v>
      </c>
      <c r="BE187">
        <v>19.96155108874617</v>
      </c>
      <c r="BF187">
        <v>19.995469080927993</v>
      </c>
      <c r="BG187">
        <v>19.541612393558061</v>
      </c>
      <c r="BH187">
        <v>19.056040084242905</v>
      </c>
      <c r="BI187">
        <v>19.150417896082129</v>
      </c>
      <c r="BJ187">
        <v>18.720320869168329</v>
      </c>
      <c r="BK187">
        <v>18.56475</v>
      </c>
      <c r="BL187">
        <v>19.258773223308484</v>
      </c>
      <c r="BM187">
        <v>19.479891086726411</v>
      </c>
      <c r="BN187">
        <v>18.333838651987833</v>
      </c>
      <c r="BO187">
        <v>17.934695853318932</v>
      </c>
      <c r="BP187">
        <v>19.22355342852719</v>
      </c>
      <c r="BQ187">
        <v>19.421623441840467</v>
      </c>
      <c r="BU187" s="2">
        <v>2</v>
      </c>
      <c r="BV187" s="7">
        <v>19.620811494018813</v>
      </c>
    </row>
    <row r="188" spans="1:74" x14ac:dyDescent="0.25">
      <c r="B188" s="2">
        <v>3</v>
      </c>
      <c r="C188">
        <v>152</v>
      </c>
      <c r="D188">
        <v>149.78536</v>
      </c>
      <c r="E188">
        <v>0</v>
      </c>
      <c r="F188">
        <v>0</v>
      </c>
      <c r="G188">
        <v>0</v>
      </c>
      <c r="H188">
        <v>108.5</v>
      </c>
      <c r="I188">
        <v>151.12142857142862</v>
      </c>
      <c r="J188">
        <v>177.23357142857142</v>
      </c>
      <c r="K188">
        <v>177.23357142857142</v>
      </c>
      <c r="L188">
        <v>300</v>
      </c>
      <c r="M188">
        <v>151.12142857142862</v>
      </c>
      <c r="N188">
        <v>140</v>
      </c>
      <c r="P188" s="2">
        <v>3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108.5</v>
      </c>
      <c r="AF188">
        <v>151.12142857142862</v>
      </c>
      <c r="AG188">
        <v>0</v>
      </c>
      <c r="AH188">
        <v>177.23357142857142</v>
      </c>
      <c r="AI188">
        <v>0</v>
      </c>
      <c r="AJ188">
        <v>0</v>
      </c>
      <c r="AK188">
        <v>177.23357142857142</v>
      </c>
      <c r="AL188">
        <v>300</v>
      </c>
      <c r="AM188">
        <v>291.12142857142862</v>
      </c>
      <c r="AN188">
        <v>0</v>
      </c>
      <c r="AP188" s="2">
        <v>3</v>
      </c>
      <c r="AQ188" s="7">
        <v>1205.21</v>
      </c>
      <c r="AS188" s="2">
        <v>3</v>
      </c>
      <c r="AT188">
        <v>18.809385850434587</v>
      </c>
      <c r="AU188">
        <v>18.994510817038744</v>
      </c>
      <c r="AV188">
        <v>19.075062952095536</v>
      </c>
      <c r="AW188">
        <v>19.656612637471788</v>
      </c>
      <c r="AX188">
        <v>19.615863819687313</v>
      </c>
      <c r="AY188">
        <v>20.003241853872392</v>
      </c>
      <c r="AZ188">
        <v>21.61824</v>
      </c>
      <c r="BA188">
        <v>21.040597514156104</v>
      </c>
      <c r="BB188">
        <v>19.765399503199891</v>
      </c>
      <c r="BC188">
        <v>19.850801706133041</v>
      </c>
      <c r="BD188">
        <v>19.732168955853343</v>
      </c>
      <c r="BE188">
        <v>19.73248221363124</v>
      </c>
      <c r="BF188">
        <v>19.826684182199415</v>
      </c>
      <c r="BG188">
        <v>19.331745168958072</v>
      </c>
      <c r="BH188">
        <v>18.71965425631851</v>
      </c>
      <c r="BI188">
        <v>18.809081793285188</v>
      </c>
      <c r="BJ188">
        <v>18.38773778015571</v>
      </c>
      <c r="BK188">
        <v>18.23545</v>
      </c>
      <c r="BL188">
        <v>18.950682118307913</v>
      </c>
      <c r="BM188">
        <v>19.200216309823425</v>
      </c>
      <c r="BN188">
        <v>18.009128656219765</v>
      </c>
      <c r="BO188">
        <v>17.616665509146877</v>
      </c>
      <c r="BP188">
        <v>18.965161366136879</v>
      </c>
      <c r="BQ188">
        <v>19.091276697653335</v>
      </c>
      <c r="BU188" s="2">
        <v>3</v>
      </c>
      <c r="BV188" s="7">
        <v>19.293243819240796</v>
      </c>
    </row>
    <row r="189" spans="1:74" x14ac:dyDescent="0.25">
      <c r="B189" s="2">
        <v>4</v>
      </c>
      <c r="C189">
        <v>151.36768000000001</v>
      </c>
      <c r="D189">
        <v>152</v>
      </c>
      <c r="E189">
        <v>0</v>
      </c>
      <c r="F189">
        <v>0</v>
      </c>
      <c r="G189">
        <v>0</v>
      </c>
      <c r="H189">
        <v>137.15576923076924</v>
      </c>
      <c r="I189">
        <v>137.15576923076924</v>
      </c>
      <c r="J189">
        <v>161.8713461538461</v>
      </c>
      <c r="K189">
        <v>161.8713461538461</v>
      </c>
      <c r="L189">
        <v>300</v>
      </c>
      <c r="M189">
        <v>137.15576923076924</v>
      </c>
      <c r="N189">
        <v>140</v>
      </c>
      <c r="P189" s="2">
        <v>4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137.15576923076924</v>
      </c>
      <c r="AF189">
        <v>137.15576923076924</v>
      </c>
      <c r="AG189">
        <v>0</v>
      </c>
      <c r="AH189">
        <v>161.8713461538461</v>
      </c>
      <c r="AI189">
        <v>0</v>
      </c>
      <c r="AJ189">
        <v>0</v>
      </c>
      <c r="AK189">
        <v>161.8713461538461</v>
      </c>
      <c r="AL189">
        <v>300</v>
      </c>
      <c r="AM189">
        <v>277.15576923076924</v>
      </c>
      <c r="AN189">
        <v>0</v>
      </c>
      <c r="AP189" s="2">
        <v>4</v>
      </c>
      <c r="AQ189" s="7">
        <v>1175.21</v>
      </c>
      <c r="AS189" s="2">
        <v>4</v>
      </c>
      <c r="AT189">
        <v>17.97015436203781</v>
      </c>
      <c r="AU189">
        <v>18.144969669808379</v>
      </c>
      <c r="AV189">
        <v>18.289944779819297</v>
      </c>
      <c r="AW189">
        <v>18.771064130121641</v>
      </c>
      <c r="AX189">
        <v>18.72685183155302</v>
      </c>
      <c r="AY189">
        <v>19.088510469598468</v>
      </c>
      <c r="AZ189">
        <v>20.949593306985349</v>
      </c>
      <c r="BA189">
        <v>20.079672192886051</v>
      </c>
      <c r="BB189">
        <v>18.869755315637939</v>
      </c>
      <c r="BC189">
        <v>18.937046178387313</v>
      </c>
      <c r="BD189">
        <v>18.817496508678879</v>
      </c>
      <c r="BE189">
        <v>18.807918674230578</v>
      </c>
      <c r="BF189">
        <v>18.890812661048557</v>
      </c>
      <c r="BG189">
        <v>18.436391703435856</v>
      </c>
      <c r="BH189">
        <v>18.066922264645576</v>
      </c>
      <c r="BI189">
        <v>18.165598197036953</v>
      </c>
      <c r="BJ189">
        <v>17.754575264494001</v>
      </c>
      <c r="BK189">
        <v>17.605575999999999</v>
      </c>
      <c r="BL189">
        <v>18.323399979993184</v>
      </c>
      <c r="BM189">
        <v>18.583756599292386</v>
      </c>
      <c r="BN189">
        <v>17.385211347165793</v>
      </c>
      <c r="BO189">
        <v>17.007811803016963</v>
      </c>
      <c r="BP189">
        <v>18.366742947700452</v>
      </c>
      <c r="BQ189">
        <v>18.378547250488623</v>
      </c>
      <c r="BU189" s="2">
        <v>4</v>
      </c>
      <c r="BV189" s="7">
        <v>18.517430143252632</v>
      </c>
    </row>
    <row r="190" spans="1:74" x14ac:dyDescent="0.25">
      <c r="B190" s="2">
        <v>5</v>
      </c>
      <c r="C190">
        <v>152</v>
      </c>
      <c r="D190">
        <v>152</v>
      </c>
      <c r="E190">
        <v>0</v>
      </c>
      <c r="F190">
        <v>0</v>
      </c>
      <c r="G190">
        <v>0</v>
      </c>
      <c r="H190">
        <v>138.93269230769229</v>
      </c>
      <c r="I190">
        <v>138.93269230769229</v>
      </c>
      <c r="J190">
        <v>163.82596153846154</v>
      </c>
      <c r="K190">
        <v>163.82596153846154</v>
      </c>
      <c r="L190">
        <v>300</v>
      </c>
      <c r="M190">
        <v>138.93269230769229</v>
      </c>
      <c r="N190">
        <v>140</v>
      </c>
      <c r="P190" s="2">
        <v>5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138.93269230769229</v>
      </c>
      <c r="AF190">
        <v>138.93269230769229</v>
      </c>
      <c r="AG190">
        <v>0</v>
      </c>
      <c r="AH190">
        <v>163.82596153846154</v>
      </c>
      <c r="AI190">
        <v>0</v>
      </c>
      <c r="AJ190">
        <v>0</v>
      </c>
      <c r="AK190">
        <v>163.82596153846154</v>
      </c>
      <c r="AL190">
        <v>300</v>
      </c>
      <c r="AM190">
        <v>278.93269230769226</v>
      </c>
      <c r="AN190">
        <v>0</v>
      </c>
      <c r="AP190" s="2">
        <v>5</v>
      </c>
      <c r="AQ190" s="7">
        <v>1184.45</v>
      </c>
      <c r="AS190" s="2">
        <v>5</v>
      </c>
      <c r="AT190">
        <v>18.043164406439821</v>
      </c>
      <c r="AU190">
        <v>18.219241927621187</v>
      </c>
      <c r="AV190">
        <v>18.346490676477</v>
      </c>
      <c r="AW190">
        <v>18.849621229930861</v>
      </c>
      <c r="AX190">
        <v>18.806651512932405</v>
      </c>
      <c r="AY190">
        <v>19.172050990757654</v>
      </c>
      <c r="AZ190">
        <v>20.408178364413946</v>
      </c>
      <c r="BA190">
        <v>20.167215290387372</v>
      </c>
      <c r="BB190">
        <v>18.950124891832072</v>
      </c>
      <c r="BC190">
        <v>19.021540038218028</v>
      </c>
      <c r="BD190">
        <v>18.909547544051602</v>
      </c>
      <c r="BE190">
        <v>18.889849126570947</v>
      </c>
      <c r="BF190">
        <v>19.028241820847239</v>
      </c>
      <c r="BG190">
        <v>18.498042000000002</v>
      </c>
      <c r="BH190">
        <v>18.091183646583207</v>
      </c>
      <c r="BI190">
        <v>18.186695684633218</v>
      </c>
      <c r="BJ190">
        <v>17.776285837948681</v>
      </c>
      <c r="BK190">
        <v>17.627625352237974</v>
      </c>
      <c r="BL190">
        <v>18.323263220895061</v>
      </c>
      <c r="BM190">
        <v>18.564220957664592</v>
      </c>
      <c r="BN190">
        <v>17.407480530341299</v>
      </c>
      <c r="BO190">
        <v>17.029206641114612</v>
      </c>
      <c r="BP190">
        <v>18.336778893419652</v>
      </c>
      <c r="BQ190">
        <v>18.415765757496615</v>
      </c>
      <c r="BU190" s="2">
        <v>5</v>
      </c>
      <c r="BV190" s="7">
        <v>18.544519430950626</v>
      </c>
    </row>
    <row r="191" spans="1:74" x14ac:dyDescent="0.25">
      <c r="B191" s="2">
        <v>6</v>
      </c>
      <c r="C191">
        <v>138.41902413922242</v>
      </c>
      <c r="D191">
        <v>121.34464</v>
      </c>
      <c r="E191">
        <v>0</v>
      </c>
      <c r="F191">
        <v>0</v>
      </c>
      <c r="G191">
        <v>0</v>
      </c>
      <c r="H191">
        <v>155</v>
      </c>
      <c r="I191">
        <v>155</v>
      </c>
      <c r="J191">
        <v>227.17302325581394</v>
      </c>
      <c r="K191">
        <v>227.17302325581394</v>
      </c>
      <c r="L191">
        <v>300</v>
      </c>
      <c r="M191">
        <v>196.52093023255821</v>
      </c>
      <c r="N191">
        <v>171.17302325581392</v>
      </c>
      <c r="P191" s="2">
        <v>6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155</v>
      </c>
      <c r="AF191">
        <v>155</v>
      </c>
      <c r="AG191">
        <v>0</v>
      </c>
      <c r="AH191">
        <v>227.17302325581394</v>
      </c>
      <c r="AI191">
        <v>0</v>
      </c>
      <c r="AJ191">
        <v>0</v>
      </c>
      <c r="AK191">
        <v>227.17302325581394</v>
      </c>
      <c r="AL191">
        <v>300</v>
      </c>
      <c r="AM191">
        <v>367.69395348837213</v>
      </c>
      <c r="AN191">
        <v>0</v>
      </c>
      <c r="AP191" s="2">
        <v>6</v>
      </c>
      <c r="AQ191" s="7">
        <v>1432.04</v>
      </c>
      <c r="AS191" s="2">
        <v>6</v>
      </c>
      <c r="AT191">
        <v>15.952432999999999</v>
      </c>
      <c r="AU191">
        <v>16.113288587960444</v>
      </c>
      <c r="AV191">
        <v>15.968524261171048</v>
      </c>
      <c r="AW191">
        <v>16.812072554982606</v>
      </c>
      <c r="AX191">
        <v>16.542217037461967</v>
      </c>
      <c r="AY191">
        <v>16.817511828544347</v>
      </c>
      <c r="AZ191">
        <v>18.771831356079677</v>
      </c>
      <c r="BA191">
        <v>17.992340689713377</v>
      </c>
      <c r="BB191">
        <v>16.620573624304704</v>
      </c>
      <c r="BC191">
        <v>16.644105285061833</v>
      </c>
      <c r="BD191">
        <v>16.542600014015207</v>
      </c>
      <c r="BE191">
        <v>16.538736111798475</v>
      </c>
      <c r="BF191">
        <v>16.449102267668671</v>
      </c>
      <c r="BG191">
        <v>16.18456233392607</v>
      </c>
      <c r="BH191">
        <v>15.638947314775731</v>
      </c>
      <c r="BI191">
        <v>15.716141072132277</v>
      </c>
      <c r="BJ191">
        <v>15.363260257788372</v>
      </c>
      <c r="BK191">
        <v>15.235628628764296</v>
      </c>
      <c r="BL191">
        <v>15.826119087161549</v>
      </c>
      <c r="BM191">
        <v>16.026950596176647</v>
      </c>
      <c r="BN191">
        <v>15.046164605963389</v>
      </c>
      <c r="BO191">
        <v>14.718566297575567</v>
      </c>
      <c r="BP191">
        <v>15.826586164743379</v>
      </c>
      <c r="BQ191">
        <v>15.939965475457736</v>
      </c>
      <c r="BU191" s="2">
        <v>6</v>
      </c>
      <c r="BV191" s="7">
        <v>16.220342852217811</v>
      </c>
    </row>
    <row r="192" spans="1:74" x14ac:dyDescent="0.25">
      <c r="B192" s="2">
        <v>7</v>
      </c>
      <c r="C192">
        <v>150.08024</v>
      </c>
      <c r="D192">
        <v>149.11351999999999</v>
      </c>
      <c r="E192">
        <v>75</v>
      </c>
      <c r="F192">
        <v>0</v>
      </c>
      <c r="G192">
        <v>0</v>
      </c>
      <c r="H192">
        <v>155</v>
      </c>
      <c r="I192">
        <v>155</v>
      </c>
      <c r="J192">
        <v>259.25465116279082</v>
      </c>
      <c r="K192">
        <v>259.25465116279082</v>
      </c>
      <c r="L192">
        <v>300</v>
      </c>
      <c r="M192">
        <v>225.68604651162806</v>
      </c>
      <c r="N192">
        <v>203.25465116279076</v>
      </c>
      <c r="P192" s="2">
        <v>7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155</v>
      </c>
      <c r="AF192">
        <v>155</v>
      </c>
      <c r="AG192">
        <v>0</v>
      </c>
      <c r="AH192">
        <v>259.25465116279082</v>
      </c>
      <c r="AI192">
        <v>0</v>
      </c>
      <c r="AJ192">
        <v>0</v>
      </c>
      <c r="AK192">
        <v>259.25465116279082</v>
      </c>
      <c r="AL192">
        <v>300</v>
      </c>
      <c r="AM192">
        <v>428.94069767441886</v>
      </c>
      <c r="AN192">
        <v>0</v>
      </c>
      <c r="AP192" s="2">
        <v>7</v>
      </c>
      <c r="AQ192" s="7">
        <v>1557.4500000000007</v>
      </c>
      <c r="AS192" s="2">
        <v>7</v>
      </c>
      <c r="AT192">
        <v>17.768293482643358</v>
      </c>
      <c r="AU192">
        <v>17.94734679712516</v>
      </c>
      <c r="AV192">
        <v>17.777894876988363</v>
      </c>
      <c r="AW192">
        <v>18.720196613810074</v>
      </c>
      <c r="AX192">
        <v>18.42937301805248</v>
      </c>
      <c r="AY192">
        <v>18.738370274092556</v>
      </c>
      <c r="AZ192">
        <v>19.553783437457586</v>
      </c>
      <c r="BA192">
        <v>19.322908359740918</v>
      </c>
      <c r="BB192">
        <v>18.502605878688705</v>
      </c>
      <c r="BC192">
        <v>18.547159608915759</v>
      </c>
      <c r="BD192">
        <v>18.486986316767435</v>
      </c>
      <c r="BE192">
        <v>18.387009895723672</v>
      </c>
      <c r="BF192">
        <v>18.427701206644564</v>
      </c>
      <c r="BG192">
        <v>18.083215844178117</v>
      </c>
      <c r="BH192">
        <v>17.468997140709398</v>
      </c>
      <c r="BI192">
        <v>17.554796337049257</v>
      </c>
      <c r="BJ192">
        <v>17.160773008252946</v>
      </c>
      <c r="BK192">
        <v>17.018276</v>
      </c>
      <c r="BL192">
        <v>17.67488411047847</v>
      </c>
      <c r="BM192">
        <v>17.896675372979395</v>
      </c>
      <c r="BN192">
        <v>16.806708050671308</v>
      </c>
      <c r="BO192">
        <v>16.44072691670474</v>
      </c>
      <c r="BP192">
        <v>17.671560158757966</v>
      </c>
      <c r="BQ192">
        <v>17.806866836809974</v>
      </c>
      <c r="BU192" s="2">
        <v>7</v>
      </c>
      <c r="BV192" s="7">
        <v>18.008046230968429</v>
      </c>
    </row>
    <row r="193" spans="2:74" x14ac:dyDescent="0.25">
      <c r="B193" s="2">
        <v>8</v>
      </c>
      <c r="C193">
        <v>150.82352</v>
      </c>
      <c r="D193">
        <v>148.47512</v>
      </c>
      <c r="E193">
        <v>76.732500000000002</v>
      </c>
      <c r="F193">
        <v>0</v>
      </c>
      <c r="G193">
        <v>0</v>
      </c>
      <c r="H193">
        <v>155</v>
      </c>
      <c r="I193">
        <v>155</v>
      </c>
      <c r="J193">
        <v>336.3927906976744</v>
      </c>
      <c r="K193">
        <v>336.3927906976744</v>
      </c>
      <c r="L193">
        <v>300</v>
      </c>
      <c r="M193">
        <v>295.81162790697675</v>
      </c>
      <c r="N193">
        <v>280.39279069767434</v>
      </c>
      <c r="P193" s="2">
        <v>8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155</v>
      </c>
      <c r="AF193">
        <v>155</v>
      </c>
      <c r="AG193">
        <v>0</v>
      </c>
      <c r="AH193">
        <v>336.3927906976744</v>
      </c>
      <c r="AI193">
        <v>0</v>
      </c>
      <c r="AJ193">
        <v>0</v>
      </c>
      <c r="AK193">
        <v>336.3927906976744</v>
      </c>
      <c r="AL193">
        <v>300</v>
      </c>
      <c r="AM193">
        <v>576.2044186046511</v>
      </c>
      <c r="AN193">
        <v>0</v>
      </c>
      <c r="AP193" s="2">
        <v>8</v>
      </c>
      <c r="AQ193" s="7">
        <v>1858.99</v>
      </c>
      <c r="AS193" s="2">
        <v>8</v>
      </c>
      <c r="AT193">
        <v>16.82061598772648</v>
      </c>
      <c r="AU193">
        <v>16.988769065832031</v>
      </c>
      <c r="AV193">
        <v>16.819784820878379</v>
      </c>
      <c r="AW193">
        <v>17.693377959486988</v>
      </c>
      <c r="AX193">
        <v>17.459198825034473</v>
      </c>
      <c r="AY193">
        <v>17.758727377957715</v>
      </c>
      <c r="AZ193">
        <v>18.837735376309546</v>
      </c>
      <c r="BA193">
        <v>18.615314808294038</v>
      </c>
      <c r="BB193">
        <v>17.466245000000001</v>
      </c>
      <c r="BC193">
        <v>17.583894460344411</v>
      </c>
      <c r="BD193">
        <v>17.431738708788451</v>
      </c>
      <c r="BE193">
        <v>17.41603817158774</v>
      </c>
      <c r="BF193">
        <v>17.321920142152401</v>
      </c>
      <c r="BG193">
        <v>17.065485150990554</v>
      </c>
      <c r="BH193">
        <v>16.502252810617918</v>
      </c>
      <c r="BI193">
        <v>16.58681651554032</v>
      </c>
      <c r="BJ193">
        <v>16.213357191156717</v>
      </c>
      <c r="BK193">
        <v>16.078171829074833</v>
      </c>
      <c r="BL193">
        <v>16.714241548516156</v>
      </c>
      <c r="BM193">
        <v>16.537862152387397</v>
      </c>
      <c r="BN193">
        <v>15.877762581980576</v>
      </c>
      <c r="BO193">
        <v>15.532426719252742</v>
      </c>
      <c r="BP193">
        <v>16.336929011340839</v>
      </c>
      <c r="BQ193">
        <v>16.808063264384788</v>
      </c>
      <c r="BU193" s="2">
        <v>8</v>
      </c>
      <c r="BV193" s="7">
        <v>17.019447061651476</v>
      </c>
    </row>
    <row r="194" spans="2:74" x14ac:dyDescent="0.25">
      <c r="B194" s="2">
        <v>9</v>
      </c>
      <c r="C194">
        <v>149.79447999999999</v>
      </c>
      <c r="D194">
        <v>150.15016000000003</v>
      </c>
      <c r="E194">
        <v>75.532499999999999</v>
      </c>
      <c r="F194">
        <v>0</v>
      </c>
      <c r="G194">
        <v>0</v>
      </c>
      <c r="H194">
        <v>155</v>
      </c>
      <c r="I194">
        <v>155</v>
      </c>
      <c r="J194">
        <v>400</v>
      </c>
      <c r="K194">
        <v>400</v>
      </c>
      <c r="L194">
        <v>300</v>
      </c>
      <c r="M194">
        <v>310</v>
      </c>
      <c r="N194">
        <v>350</v>
      </c>
      <c r="P194" s="2">
        <v>9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155</v>
      </c>
      <c r="AF194">
        <v>155</v>
      </c>
      <c r="AG194">
        <v>0</v>
      </c>
      <c r="AH194">
        <v>400</v>
      </c>
      <c r="AI194">
        <v>0</v>
      </c>
      <c r="AJ194">
        <v>0</v>
      </c>
      <c r="AK194">
        <v>400</v>
      </c>
      <c r="AL194">
        <v>300</v>
      </c>
      <c r="AM194">
        <v>660</v>
      </c>
      <c r="AN194">
        <v>0</v>
      </c>
      <c r="AP194" s="2">
        <v>9</v>
      </c>
      <c r="AQ194" s="7">
        <v>2070</v>
      </c>
      <c r="AS194" s="2">
        <v>9</v>
      </c>
      <c r="AT194">
        <v>17.670443990067568</v>
      </c>
      <c r="AU194">
        <v>17.835887413261354</v>
      </c>
      <c r="AV194">
        <v>17.421706639753314</v>
      </c>
      <c r="AW194">
        <v>18.508666245023001</v>
      </c>
      <c r="AX194">
        <v>18.296668311495928</v>
      </c>
      <c r="AY194">
        <v>18.582934143082252</v>
      </c>
      <c r="AZ194">
        <v>19.670077993300247</v>
      </c>
      <c r="BA194">
        <v>19.437829804609731</v>
      </c>
      <c r="BB194">
        <v>18.217645078140066</v>
      </c>
      <c r="BC194">
        <v>18.38154220257826</v>
      </c>
      <c r="BD194">
        <v>18.252224030777786</v>
      </c>
      <c r="BE194">
        <v>18.124348412227846</v>
      </c>
      <c r="BF194">
        <v>18.159421031453711</v>
      </c>
      <c r="BG194">
        <v>17.900651298418794</v>
      </c>
      <c r="BH194">
        <v>17.130811885230521</v>
      </c>
      <c r="BI194">
        <v>17.222578418110515</v>
      </c>
      <c r="BJ194">
        <v>16.833487003736746</v>
      </c>
      <c r="BK194">
        <v>16.692501611673478</v>
      </c>
      <c r="BL194">
        <v>17.379249999999999</v>
      </c>
      <c r="BM194">
        <v>17.217677294315699</v>
      </c>
      <c r="BN194">
        <v>16.483835923505175</v>
      </c>
      <c r="BO194">
        <v>16.125790441219475</v>
      </c>
      <c r="BP194">
        <v>17.020629001652853</v>
      </c>
      <c r="BQ194">
        <v>17.43312449735209</v>
      </c>
      <c r="BU194" s="2">
        <v>9</v>
      </c>
      <c r="BV194" s="7">
        <v>17.749988861291104</v>
      </c>
    </row>
    <row r="195" spans="2:74" x14ac:dyDescent="0.25">
      <c r="B195" s="2">
        <v>10</v>
      </c>
      <c r="C195">
        <v>150.23223999999999</v>
      </c>
      <c r="D195">
        <v>150.56360000000001</v>
      </c>
      <c r="E195">
        <v>75</v>
      </c>
      <c r="F195">
        <v>0</v>
      </c>
      <c r="G195">
        <v>0</v>
      </c>
      <c r="H195">
        <v>155</v>
      </c>
      <c r="I195">
        <v>155</v>
      </c>
      <c r="J195">
        <v>400</v>
      </c>
      <c r="K195">
        <v>400</v>
      </c>
      <c r="L195">
        <v>300</v>
      </c>
      <c r="M195">
        <v>310</v>
      </c>
      <c r="N195">
        <v>346.29999999999978</v>
      </c>
      <c r="P195" s="2">
        <v>10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155</v>
      </c>
      <c r="AF195">
        <v>155</v>
      </c>
      <c r="AG195">
        <v>0</v>
      </c>
      <c r="AH195">
        <v>400</v>
      </c>
      <c r="AI195">
        <v>0</v>
      </c>
      <c r="AJ195">
        <v>0</v>
      </c>
      <c r="AK195">
        <v>400</v>
      </c>
      <c r="AL195">
        <v>300</v>
      </c>
      <c r="AM195">
        <v>656.29999999999973</v>
      </c>
      <c r="AN195">
        <v>0</v>
      </c>
      <c r="AP195" s="2">
        <v>10</v>
      </c>
      <c r="AQ195" s="7">
        <v>2066.2999999999997</v>
      </c>
      <c r="AS195" s="2">
        <v>10</v>
      </c>
      <c r="AT195">
        <v>18.00919720819892</v>
      </c>
      <c r="AU195">
        <v>18.162355432129694</v>
      </c>
      <c r="AV195">
        <v>17.670625249692694</v>
      </c>
      <c r="AW195">
        <v>18.7783334868064</v>
      </c>
      <c r="AX195">
        <v>18.782263599983008</v>
      </c>
      <c r="AY195">
        <v>18.8031996739325</v>
      </c>
      <c r="AZ195">
        <v>19.880782289451048</v>
      </c>
      <c r="BA195">
        <v>19.64604627681052</v>
      </c>
      <c r="BB195">
        <v>18.427734467025292</v>
      </c>
      <c r="BC195">
        <v>18.563234113684885</v>
      </c>
      <c r="BD195">
        <v>18.381349421976456</v>
      </c>
      <c r="BE195">
        <v>18.351200373547101</v>
      </c>
      <c r="BF195">
        <v>18.256964956299644</v>
      </c>
      <c r="BG195">
        <v>17.986614253995853</v>
      </c>
      <c r="BH195">
        <v>17.377079429090383</v>
      </c>
      <c r="BI195">
        <v>17.47032254100807</v>
      </c>
      <c r="BJ195">
        <v>17.075582043556565</v>
      </c>
      <c r="BK195">
        <v>16.932544161344055</v>
      </c>
      <c r="BL195">
        <v>17.606750000000002</v>
      </c>
      <c r="BM195">
        <v>17.42293657189785</v>
      </c>
      <c r="BN195">
        <v>16.720854134335578</v>
      </c>
      <c r="BO195">
        <v>16.357679041673325</v>
      </c>
      <c r="BP195">
        <v>17.212354071884693</v>
      </c>
      <c r="BQ195">
        <v>17.683139403783784</v>
      </c>
      <c r="BU195" s="2">
        <v>10</v>
      </c>
      <c r="BV195" s="7">
        <v>17.981630925087849</v>
      </c>
    </row>
    <row r="196" spans="2:74" x14ac:dyDescent="0.25">
      <c r="B196" s="2">
        <v>11</v>
      </c>
      <c r="C196">
        <v>149.87655999999998</v>
      </c>
      <c r="D196">
        <v>152</v>
      </c>
      <c r="E196">
        <v>128.95605056318306</v>
      </c>
      <c r="F196">
        <v>0</v>
      </c>
      <c r="G196">
        <v>0</v>
      </c>
      <c r="H196">
        <v>155</v>
      </c>
      <c r="I196">
        <v>155</v>
      </c>
      <c r="J196">
        <v>385.73666666666685</v>
      </c>
      <c r="K196">
        <v>385.73666666666668</v>
      </c>
      <c r="L196">
        <v>300</v>
      </c>
      <c r="M196">
        <v>310</v>
      </c>
      <c r="N196">
        <v>329.73666666666662</v>
      </c>
      <c r="P196" s="2">
        <v>11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155</v>
      </c>
      <c r="AF196">
        <v>155</v>
      </c>
      <c r="AG196">
        <v>0</v>
      </c>
      <c r="AH196">
        <v>385.73666666666685</v>
      </c>
      <c r="AI196">
        <v>0</v>
      </c>
      <c r="AJ196">
        <v>0</v>
      </c>
      <c r="AK196">
        <v>385.73666666666668</v>
      </c>
      <c r="AL196">
        <v>300</v>
      </c>
      <c r="AM196">
        <v>639.73666666666668</v>
      </c>
      <c r="AN196">
        <v>0</v>
      </c>
      <c r="AP196" s="2">
        <v>11</v>
      </c>
      <c r="AQ196" s="7">
        <v>2021.2100000000003</v>
      </c>
      <c r="AS196" s="2">
        <v>11</v>
      </c>
      <c r="AT196">
        <v>18.305682081610854</v>
      </c>
      <c r="AU196">
        <v>18.462491769250597</v>
      </c>
      <c r="AV196">
        <v>18.009047795999621</v>
      </c>
      <c r="AW196">
        <v>19.127914776288222</v>
      </c>
      <c r="AX196">
        <v>19.064292901873756</v>
      </c>
      <c r="AY196">
        <v>19.070965672482423</v>
      </c>
      <c r="AZ196">
        <v>19.387036999999999</v>
      </c>
      <c r="BA196">
        <v>19.618678303200333</v>
      </c>
      <c r="BB196">
        <v>18.802343124926189</v>
      </c>
      <c r="BC196">
        <v>18.814531973687181</v>
      </c>
      <c r="BD196">
        <v>18.74236019793889</v>
      </c>
      <c r="BE196">
        <v>18.643090745834488</v>
      </c>
      <c r="BF196">
        <v>18.675705908569178</v>
      </c>
      <c r="BG196">
        <v>18.338852767791696</v>
      </c>
      <c r="BH196">
        <v>17.715404622603941</v>
      </c>
      <c r="BI196">
        <v>17.811040692870577</v>
      </c>
      <c r="BJ196">
        <v>17.408410625607363</v>
      </c>
      <c r="BK196">
        <v>17.262493437347494</v>
      </c>
      <c r="BL196">
        <v>17.950519108715127</v>
      </c>
      <c r="BM196">
        <v>17.763466305057428</v>
      </c>
      <c r="BN196">
        <v>17.046591522594554</v>
      </c>
      <c r="BO196">
        <v>16.676409944583376</v>
      </c>
      <c r="BP196">
        <v>17.548962482328957</v>
      </c>
      <c r="BQ196">
        <v>18.025226619865236</v>
      </c>
      <c r="BU196" s="2">
        <v>11</v>
      </c>
      <c r="BV196" s="7">
        <v>18.261313349209477</v>
      </c>
    </row>
    <row r="197" spans="2:74" x14ac:dyDescent="0.25">
      <c r="B197" s="2">
        <v>12</v>
      </c>
      <c r="C197">
        <v>152</v>
      </c>
      <c r="D197">
        <v>150.99832000000001</v>
      </c>
      <c r="E197">
        <v>75</v>
      </c>
      <c r="F197">
        <v>0</v>
      </c>
      <c r="G197">
        <v>0</v>
      </c>
      <c r="H197">
        <v>155</v>
      </c>
      <c r="I197">
        <v>155</v>
      </c>
      <c r="J197">
        <v>400</v>
      </c>
      <c r="K197">
        <v>400</v>
      </c>
      <c r="L197">
        <v>300</v>
      </c>
      <c r="M197">
        <v>310</v>
      </c>
      <c r="N197">
        <v>350</v>
      </c>
      <c r="P197" s="2">
        <v>12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155</v>
      </c>
      <c r="AF197">
        <v>155</v>
      </c>
      <c r="AG197">
        <v>0</v>
      </c>
      <c r="AH197">
        <v>400</v>
      </c>
      <c r="AI197">
        <v>0</v>
      </c>
      <c r="AJ197">
        <v>0</v>
      </c>
      <c r="AK197">
        <v>400</v>
      </c>
      <c r="AL197">
        <v>300</v>
      </c>
      <c r="AM197">
        <v>660</v>
      </c>
      <c r="AN197">
        <v>0</v>
      </c>
      <c r="AP197" s="2">
        <v>12</v>
      </c>
      <c r="AQ197" s="7">
        <v>2070</v>
      </c>
      <c r="AS197" s="2">
        <v>12</v>
      </c>
      <c r="AT197">
        <v>17.409541141330219</v>
      </c>
      <c r="AU197">
        <v>17.557746602754641</v>
      </c>
      <c r="AV197">
        <v>17.091309774282756</v>
      </c>
      <c r="AW197">
        <v>18.15956619695212</v>
      </c>
      <c r="AX197">
        <v>18.152119574244608</v>
      </c>
      <c r="AY197">
        <v>18.169795213995684</v>
      </c>
      <c r="AZ197">
        <v>19.219978786875977</v>
      </c>
      <c r="BA197">
        <v>18.993045001385013</v>
      </c>
      <c r="BB197">
        <v>17.825620216627218</v>
      </c>
      <c r="BC197">
        <v>17.935646106043002</v>
      </c>
      <c r="BD197">
        <v>17.778233726326423</v>
      </c>
      <c r="BE197">
        <v>17.763805475308061</v>
      </c>
      <c r="BF197">
        <v>17.665363187008527</v>
      </c>
      <c r="BG197">
        <v>17.398128976063816</v>
      </c>
      <c r="BH197">
        <v>16.810519523016371</v>
      </c>
      <c r="BI197">
        <v>16.90104996958836</v>
      </c>
      <c r="BJ197">
        <v>16.519063818304069</v>
      </c>
      <c r="BK197">
        <v>16.380635999999999</v>
      </c>
      <c r="BL197">
        <v>17.034516877746597</v>
      </c>
      <c r="BM197">
        <v>16.858007610051011</v>
      </c>
      <c r="BN197">
        <v>16.175796657812093</v>
      </c>
      <c r="BO197">
        <v>15.8244989833155</v>
      </c>
      <c r="BP197">
        <v>16.654993193095699</v>
      </c>
      <c r="BQ197">
        <v>17.105355339172895</v>
      </c>
      <c r="BU197" s="2">
        <v>12</v>
      </c>
      <c r="BV197" s="7">
        <v>17.391014081304196</v>
      </c>
    </row>
    <row r="198" spans="2:74" x14ac:dyDescent="0.25">
      <c r="B198" s="2">
        <v>13</v>
      </c>
      <c r="C198">
        <v>150.97704000000002</v>
      </c>
      <c r="D198">
        <v>152</v>
      </c>
      <c r="E198">
        <v>136.19102281629492</v>
      </c>
      <c r="F198">
        <v>0</v>
      </c>
      <c r="G198">
        <v>0</v>
      </c>
      <c r="H198">
        <v>155</v>
      </c>
      <c r="I198">
        <v>155</v>
      </c>
      <c r="J198">
        <v>400</v>
      </c>
      <c r="K198">
        <v>400</v>
      </c>
      <c r="L198">
        <v>300</v>
      </c>
      <c r="M198">
        <v>310</v>
      </c>
      <c r="N198">
        <v>350</v>
      </c>
      <c r="P198" s="2">
        <v>13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155</v>
      </c>
      <c r="AF198">
        <v>155</v>
      </c>
      <c r="AG198">
        <v>0</v>
      </c>
      <c r="AH198">
        <v>400</v>
      </c>
      <c r="AI198">
        <v>0</v>
      </c>
      <c r="AJ198">
        <v>0</v>
      </c>
      <c r="AK198">
        <v>400</v>
      </c>
      <c r="AL198">
        <v>300</v>
      </c>
      <c r="AM198">
        <v>660</v>
      </c>
      <c r="AN198">
        <v>0</v>
      </c>
      <c r="AP198" s="2">
        <v>13</v>
      </c>
      <c r="AQ198" s="7">
        <v>2070</v>
      </c>
      <c r="AS198" s="2">
        <v>13</v>
      </c>
      <c r="AT198">
        <v>18.351471400548476</v>
      </c>
      <c r="AU198">
        <v>18.509526692800861</v>
      </c>
      <c r="AV198">
        <v>18.02731147090299</v>
      </c>
      <c r="AW198">
        <v>19.179391035923175</v>
      </c>
      <c r="AX198">
        <v>19.117743409618154</v>
      </c>
      <c r="AY198">
        <v>19.127796516563677</v>
      </c>
      <c r="AZ198">
        <v>19.44444</v>
      </c>
      <c r="BA198">
        <v>19.676767169004769</v>
      </c>
      <c r="BB198">
        <v>18.855145476048129</v>
      </c>
      <c r="BC198">
        <v>18.87310927698514</v>
      </c>
      <c r="BD198">
        <v>18.822350074555306</v>
      </c>
      <c r="BE198">
        <v>18.688911369522465</v>
      </c>
      <c r="BF198">
        <v>18.727481103860377</v>
      </c>
      <c r="BG198">
        <v>18.466254628249203</v>
      </c>
      <c r="BH198">
        <v>17.685174682403456</v>
      </c>
      <c r="BI198">
        <v>17.775610618044805</v>
      </c>
      <c r="BJ198">
        <v>17.375447790295457</v>
      </c>
      <c r="BK198">
        <v>17.230602988653906</v>
      </c>
      <c r="BL198">
        <v>17.933753191669954</v>
      </c>
      <c r="BM198">
        <v>17.763840815718599</v>
      </c>
      <c r="BN198">
        <v>17.015857565512743</v>
      </c>
      <c r="BO198">
        <v>16.645746053328686</v>
      </c>
      <c r="BP198">
        <v>17.558772095582317</v>
      </c>
      <c r="BQ198">
        <v>18.013627196570432</v>
      </c>
      <c r="BU198" s="2">
        <v>13</v>
      </c>
      <c r="BV198" s="7">
        <v>18.286088859265131</v>
      </c>
    </row>
    <row r="199" spans="2:74" x14ac:dyDescent="0.25">
      <c r="B199" s="2">
        <v>14</v>
      </c>
      <c r="C199">
        <v>150.32952</v>
      </c>
      <c r="D199">
        <v>152</v>
      </c>
      <c r="E199">
        <v>112.146591</v>
      </c>
      <c r="F199">
        <v>0</v>
      </c>
      <c r="G199">
        <v>0</v>
      </c>
      <c r="H199">
        <v>155</v>
      </c>
      <c r="I199">
        <v>155</v>
      </c>
      <c r="J199">
        <v>385.64000000000004</v>
      </c>
      <c r="K199">
        <v>385.64000000000004</v>
      </c>
      <c r="L199">
        <v>300</v>
      </c>
      <c r="M199">
        <v>310</v>
      </c>
      <c r="N199">
        <v>329.64000000000004</v>
      </c>
      <c r="P199" s="2">
        <v>14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155</v>
      </c>
      <c r="AF199">
        <v>155</v>
      </c>
      <c r="AG199">
        <v>0</v>
      </c>
      <c r="AH199">
        <v>385.64000000000004</v>
      </c>
      <c r="AI199">
        <v>0</v>
      </c>
      <c r="AJ199">
        <v>0</v>
      </c>
      <c r="AK199">
        <v>385.64000000000004</v>
      </c>
      <c r="AL199">
        <v>300</v>
      </c>
      <c r="AM199">
        <v>639.6400000000001</v>
      </c>
      <c r="AN199">
        <v>0</v>
      </c>
      <c r="AP199" s="2">
        <v>14</v>
      </c>
      <c r="AQ199" s="7">
        <v>2020.9200000000003</v>
      </c>
      <c r="AS199" s="2">
        <v>14</v>
      </c>
      <c r="AT199">
        <v>17.919491230808092</v>
      </c>
      <c r="AU199">
        <v>18.086421497468891</v>
      </c>
      <c r="AV199">
        <v>17.693539373799986</v>
      </c>
      <c r="AW199">
        <v>18.765938168086478</v>
      </c>
      <c r="AX199">
        <v>18.548930356716269</v>
      </c>
      <c r="AY199">
        <v>18.835797461107209</v>
      </c>
      <c r="AZ199">
        <v>19.873766</v>
      </c>
      <c r="BA199">
        <v>19.702722908967626</v>
      </c>
      <c r="BB199">
        <v>18.468700050648135</v>
      </c>
      <c r="BC199">
        <v>18.629200620043338</v>
      </c>
      <c r="BD199">
        <v>18.476871978199718</v>
      </c>
      <c r="BE199">
        <v>18.380531005669159</v>
      </c>
      <c r="BF199">
        <v>18.410326929403986</v>
      </c>
      <c r="BG199">
        <v>18.072760110721827</v>
      </c>
      <c r="BH199">
        <v>17.44546493336351</v>
      </c>
      <c r="BI199">
        <v>17.543868477852676</v>
      </c>
      <c r="BJ199">
        <v>17.145880384293609</v>
      </c>
      <c r="BK199">
        <v>17.001495999999999</v>
      </c>
      <c r="BL199">
        <v>17.684746144400716</v>
      </c>
      <c r="BM199">
        <v>17.503590084782335</v>
      </c>
      <c r="BN199">
        <v>16.788222909611907</v>
      </c>
      <c r="BO199">
        <v>16.424153057628907</v>
      </c>
      <c r="BP199">
        <v>17.293964405109548</v>
      </c>
      <c r="BQ199">
        <v>17.734496204712705</v>
      </c>
      <c r="BU199" s="2">
        <v>14</v>
      </c>
      <c r="BV199" s="7">
        <v>18.017953345558194</v>
      </c>
    </row>
    <row r="200" spans="2:74" x14ac:dyDescent="0.25">
      <c r="B200" s="2">
        <v>15</v>
      </c>
      <c r="C200">
        <v>152</v>
      </c>
      <c r="D200">
        <v>152</v>
      </c>
      <c r="E200">
        <v>87.317590860931091</v>
      </c>
      <c r="F200">
        <v>0</v>
      </c>
      <c r="G200">
        <v>0</v>
      </c>
      <c r="H200">
        <v>155</v>
      </c>
      <c r="I200">
        <v>155</v>
      </c>
      <c r="J200">
        <v>365.34333333333319</v>
      </c>
      <c r="K200">
        <v>365.34333333333319</v>
      </c>
      <c r="L200">
        <v>300</v>
      </c>
      <c r="M200">
        <v>310</v>
      </c>
      <c r="N200">
        <v>309.34333333333313</v>
      </c>
      <c r="P200" s="2">
        <v>15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155</v>
      </c>
      <c r="AF200">
        <v>155</v>
      </c>
      <c r="AG200">
        <v>0</v>
      </c>
      <c r="AH200">
        <v>365.34333333333319</v>
      </c>
      <c r="AI200">
        <v>0</v>
      </c>
      <c r="AJ200">
        <v>0</v>
      </c>
      <c r="AK200">
        <v>365.34333333333319</v>
      </c>
      <c r="AL200">
        <v>300</v>
      </c>
      <c r="AM200">
        <v>619.34333333333313</v>
      </c>
      <c r="AN200">
        <v>0</v>
      </c>
      <c r="AP200" s="2">
        <v>15</v>
      </c>
      <c r="AQ200" s="7">
        <v>1960.0299999999997</v>
      </c>
      <c r="AS200" s="2">
        <v>15</v>
      </c>
      <c r="AT200">
        <v>18.626857726333931</v>
      </c>
      <c r="AU200">
        <v>18.800377514772993</v>
      </c>
      <c r="AV200">
        <v>18.391986488122733</v>
      </c>
      <c r="AW200">
        <v>19.506717900403192</v>
      </c>
      <c r="AX200">
        <v>19.28114377132599</v>
      </c>
      <c r="AY200">
        <v>19.579334867882828</v>
      </c>
      <c r="AZ200">
        <v>20.725187999999999</v>
      </c>
      <c r="BA200">
        <v>20.480481935544638</v>
      </c>
      <c r="BB200">
        <v>19.197746398196237</v>
      </c>
      <c r="BC200">
        <v>19.364582679015399</v>
      </c>
      <c r="BD200">
        <v>19.206240910115838</v>
      </c>
      <c r="BE200">
        <v>19.106096906838665</v>
      </c>
      <c r="BF200">
        <v>19.137069015649384</v>
      </c>
      <c r="BG200">
        <v>18.786176848916806</v>
      </c>
      <c r="BH200">
        <v>18.134119384194847</v>
      </c>
      <c r="BI200">
        <v>18.23640737883472</v>
      </c>
      <c r="BJ200">
        <v>17.822708825677456</v>
      </c>
      <c r="BK200">
        <v>17.672624911491457</v>
      </c>
      <c r="BL200">
        <v>18.382846148652952</v>
      </c>
      <c r="BM200">
        <v>18.194539008382506</v>
      </c>
      <c r="BN200">
        <v>17.450932930377359</v>
      </c>
      <c r="BO200">
        <v>17.072491531121795</v>
      </c>
      <c r="BP200">
        <v>17.976638418418332</v>
      </c>
      <c r="BQ200">
        <v>18.434560077545932</v>
      </c>
      <c r="BU200" s="2">
        <v>15</v>
      </c>
      <c r="BV200" s="7">
        <v>18.731994565742337</v>
      </c>
    </row>
    <row r="201" spans="2:74" x14ac:dyDescent="0.25">
      <c r="B201" s="2">
        <v>16</v>
      </c>
      <c r="C201">
        <v>151.02871999999999</v>
      </c>
      <c r="D201">
        <v>150.3888</v>
      </c>
      <c r="E201">
        <v>75</v>
      </c>
      <c r="F201">
        <v>0</v>
      </c>
      <c r="G201">
        <v>0</v>
      </c>
      <c r="H201">
        <v>155</v>
      </c>
      <c r="I201">
        <v>155</v>
      </c>
      <c r="J201">
        <v>390.57666666666665</v>
      </c>
      <c r="K201">
        <v>390.57666666666665</v>
      </c>
      <c r="L201">
        <v>300</v>
      </c>
      <c r="M201">
        <v>310</v>
      </c>
      <c r="N201">
        <v>334.57666666666665</v>
      </c>
      <c r="P201" s="2">
        <v>16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155</v>
      </c>
      <c r="AF201">
        <v>155</v>
      </c>
      <c r="AG201">
        <v>0</v>
      </c>
      <c r="AH201">
        <v>390.57666666666665</v>
      </c>
      <c r="AI201">
        <v>0</v>
      </c>
      <c r="AJ201">
        <v>0</v>
      </c>
      <c r="AK201">
        <v>390.57666666666665</v>
      </c>
      <c r="AL201">
        <v>300</v>
      </c>
      <c r="AM201">
        <v>644.5766666666666</v>
      </c>
      <c r="AN201">
        <v>0</v>
      </c>
      <c r="AP201" s="2">
        <v>16</v>
      </c>
      <c r="AQ201" s="7">
        <v>2035.7299999999998</v>
      </c>
      <c r="AS201" s="2">
        <v>16</v>
      </c>
      <c r="AT201">
        <v>17.624914730981658</v>
      </c>
      <c r="AU201">
        <v>17.790181312336657</v>
      </c>
      <c r="AV201">
        <v>17.369056592836898</v>
      </c>
      <c r="AW201">
        <v>18.462036850808591</v>
      </c>
      <c r="AX201">
        <v>18.25118207423461</v>
      </c>
      <c r="AY201">
        <v>18.537723914662447</v>
      </c>
      <c r="AZ201">
        <v>19.622104268524375</v>
      </c>
      <c r="BA201">
        <v>19.390422514328307</v>
      </c>
      <c r="BB201">
        <v>18.17239</v>
      </c>
      <c r="BC201">
        <v>18.33754950818998</v>
      </c>
      <c r="BD201">
        <v>18.169324848478887</v>
      </c>
      <c r="BE201">
        <v>18.122926513503824</v>
      </c>
      <c r="BF201">
        <v>18.026521390030911</v>
      </c>
      <c r="BG201">
        <v>17.823916800397789</v>
      </c>
      <c r="BH201">
        <v>17.065059589403333</v>
      </c>
      <c r="BI201">
        <v>17.155012126935912</v>
      </c>
      <c r="BJ201">
        <v>16.767930769540634</v>
      </c>
      <c r="BK201">
        <v>16.627725470865087</v>
      </c>
      <c r="BL201">
        <v>17.311180146040005</v>
      </c>
      <c r="BM201">
        <v>17.150339644313803</v>
      </c>
      <c r="BN201">
        <v>16.420089400034904</v>
      </c>
      <c r="BO201">
        <v>16.063255196950422</v>
      </c>
      <c r="BP201">
        <v>16.954117224216695</v>
      </c>
      <c r="BQ201">
        <v>17.371772053111481</v>
      </c>
      <c r="BU201" s="2">
        <v>16</v>
      </c>
      <c r="BV201" s="7">
        <v>17.691113872530298</v>
      </c>
    </row>
    <row r="202" spans="2:74" x14ac:dyDescent="0.25">
      <c r="B202" s="2">
        <v>17</v>
      </c>
      <c r="C202">
        <v>151.00896</v>
      </c>
      <c r="D202">
        <v>152</v>
      </c>
      <c r="E202">
        <v>117.61985969489766</v>
      </c>
      <c r="F202">
        <v>0</v>
      </c>
      <c r="G202">
        <v>0</v>
      </c>
      <c r="H202">
        <v>155</v>
      </c>
      <c r="I202">
        <v>155</v>
      </c>
      <c r="J202">
        <v>400</v>
      </c>
      <c r="K202">
        <v>400</v>
      </c>
      <c r="L202">
        <v>300</v>
      </c>
      <c r="M202">
        <v>310</v>
      </c>
      <c r="N202">
        <v>350</v>
      </c>
      <c r="P202" s="2">
        <v>17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155</v>
      </c>
      <c r="AF202">
        <v>155</v>
      </c>
      <c r="AG202">
        <v>0</v>
      </c>
      <c r="AH202">
        <v>400</v>
      </c>
      <c r="AI202">
        <v>0</v>
      </c>
      <c r="AJ202">
        <v>0</v>
      </c>
      <c r="AK202">
        <v>400</v>
      </c>
      <c r="AL202">
        <v>300</v>
      </c>
      <c r="AM202">
        <v>660</v>
      </c>
      <c r="AN202">
        <v>0</v>
      </c>
      <c r="AP202" s="2">
        <v>17</v>
      </c>
      <c r="AQ202" s="7">
        <v>2070</v>
      </c>
      <c r="AS202" s="2">
        <v>17</v>
      </c>
      <c r="AT202">
        <v>18.834300243252716</v>
      </c>
      <c r="AU202">
        <v>19.011290798001074</v>
      </c>
      <c r="AV202">
        <v>18.399526117429488</v>
      </c>
      <c r="AW202">
        <v>19.309630399176349</v>
      </c>
      <c r="AX202">
        <v>19.56878</v>
      </c>
      <c r="AY202">
        <v>19.554251600993503</v>
      </c>
      <c r="AZ202">
        <v>19.933855999999999</v>
      </c>
      <c r="BA202">
        <v>20.172030837219722</v>
      </c>
      <c r="BB202">
        <v>19.142750393697611</v>
      </c>
      <c r="BC202">
        <v>19.265865477457496</v>
      </c>
      <c r="BD202">
        <v>19.13801853703109</v>
      </c>
      <c r="BE202">
        <v>19.036393890038212</v>
      </c>
      <c r="BF202">
        <v>19.0700995188569</v>
      </c>
      <c r="BG202">
        <v>18.727070604349212</v>
      </c>
      <c r="BH202">
        <v>18.092623081177571</v>
      </c>
      <c r="BI202">
        <v>18.189575168086257</v>
      </c>
      <c r="BJ202">
        <v>17.778626402693806</v>
      </c>
      <c r="BK202">
        <v>17.629719925663068</v>
      </c>
      <c r="BL202">
        <v>18.331422537174774</v>
      </c>
      <c r="BM202">
        <v>18.139867292350608</v>
      </c>
      <c r="BN202">
        <v>17.40933346892259</v>
      </c>
      <c r="BO202">
        <v>17.031189200555353</v>
      </c>
      <c r="BP202">
        <v>17.920521519759809</v>
      </c>
      <c r="BQ202">
        <v>18.411782353574417</v>
      </c>
      <c r="BU202" s="2">
        <v>17</v>
      </c>
      <c r="BV202" s="7">
        <v>18.670771890310903</v>
      </c>
    </row>
    <row r="203" spans="2:74" x14ac:dyDescent="0.25">
      <c r="B203" s="2">
        <v>18</v>
      </c>
      <c r="C203">
        <v>152</v>
      </c>
      <c r="D203">
        <v>151.27800000000002</v>
      </c>
      <c r="E203">
        <v>154.74</v>
      </c>
      <c r="F203">
        <v>0</v>
      </c>
      <c r="G203">
        <v>0</v>
      </c>
      <c r="H203">
        <v>155</v>
      </c>
      <c r="I203">
        <v>155</v>
      </c>
      <c r="J203">
        <v>372.88333333333327</v>
      </c>
      <c r="K203">
        <v>372.88333333333327</v>
      </c>
      <c r="L203">
        <v>300</v>
      </c>
      <c r="M203">
        <v>310</v>
      </c>
      <c r="N203">
        <v>316.88333333333316</v>
      </c>
      <c r="P203" s="2">
        <v>18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155</v>
      </c>
      <c r="AF203">
        <v>155</v>
      </c>
      <c r="AG203">
        <v>0</v>
      </c>
      <c r="AH203">
        <v>372.88333333333327</v>
      </c>
      <c r="AI203">
        <v>0</v>
      </c>
      <c r="AJ203">
        <v>0</v>
      </c>
      <c r="AK203">
        <v>372.88333333333327</v>
      </c>
      <c r="AL203">
        <v>300</v>
      </c>
      <c r="AM203">
        <v>626.88333333333321</v>
      </c>
      <c r="AN203">
        <v>0</v>
      </c>
      <c r="AP203" s="2">
        <v>18</v>
      </c>
      <c r="AQ203" s="7">
        <v>1982.6499999999996</v>
      </c>
      <c r="AS203" s="2">
        <v>18</v>
      </c>
      <c r="AT203">
        <v>19.081853546403075</v>
      </c>
      <c r="AU203">
        <v>19.263291440064823</v>
      </c>
      <c r="AV203">
        <v>18.602150819815499</v>
      </c>
      <c r="AW203">
        <v>19.583851061122974</v>
      </c>
      <c r="AX203">
        <v>19.828834844594542</v>
      </c>
      <c r="AY203">
        <v>19.816191406455069</v>
      </c>
      <c r="AZ203">
        <v>20.07621875096617</v>
      </c>
      <c r="BA203">
        <v>20.316094574941168</v>
      </c>
      <c r="BB203">
        <v>19.429321170619954</v>
      </c>
      <c r="BC203">
        <v>19.524780645327233</v>
      </c>
      <c r="BD203">
        <v>19.39588682648861</v>
      </c>
      <c r="BE203">
        <v>19.35092940091274</v>
      </c>
      <c r="BF203">
        <v>19.385258529906931</v>
      </c>
      <c r="BG203">
        <v>18.91482300018761</v>
      </c>
      <c r="BH203">
        <v>18.195258687331119</v>
      </c>
      <c r="BI203">
        <v>18.282660287244042</v>
      </c>
      <c r="BJ203">
        <v>17.872950063087167</v>
      </c>
      <c r="BK203">
        <v>17.72485</v>
      </c>
      <c r="BL203">
        <v>18.372259966790796</v>
      </c>
      <c r="BM203">
        <v>18.570622112799317</v>
      </c>
      <c r="BN203">
        <v>17.504793643130576</v>
      </c>
      <c r="BO203">
        <v>17.123378037439569</v>
      </c>
      <c r="BP203">
        <v>18.319321096799168</v>
      </c>
      <c r="BQ203">
        <v>18.554648058476452</v>
      </c>
      <c r="BU203" s="2">
        <v>18</v>
      </c>
      <c r="BV203" s="7">
        <v>18.878759498787694</v>
      </c>
    </row>
    <row r="204" spans="2:74" x14ac:dyDescent="0.25">
      <c r="B204" s="2">
        <v>19</v>
      </c>
      <c r="C204">
        <v>149.88568000000001</v>
      </c>
      <c r="D204">
        <v>152</v>
      </c>
      <c r="E204">
        <v>151.26</v>
      </c>
      <c r="F204">
        <v>0</v>
      </c>
      <c r="G204">
        <v>0</v>
      </c>
      <c r="H204">
        <v>155</v>
      </c>
      <c r="I204">
        <v>155</v>
      </c>
      <c r="J204">
        <v>400</v>
      </c>
      <c r="K204">
        <v>400</v>
      </c>
      <c r="L204">
        <v>300</v>
      </c>
      <c r="M204">
        <v>310</v>
      </c>
      <c r="N204">
        <v>350</v>
      </c>
      <c r="P204" s="2">
        <v>19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155</v>
      </c>
      <c r="AF204">
        <v>155</v>
      </c>
      <c r="AG204">
        <v>0</v>
      </c>
      <c r="AH204">
        <v>400</v>
      </c>
      <c r="AI204">
        <v>0</v>
      </c>
      <c r="AJ204">
        <v>0</v>
      </c>
      <c r="AK204">
        <v>400</v>
      </c>
      <c r="AL204">
        <v>300</v>
      </c>
      <c r="AM204">
        <v>660</v>
      </c>
      <c r="AN204">
        <v>0</v>
      </c>
      <c r="AP204" s="2">
        <v>19</v>
      </c>
      <c r="AQ204" s="7">
        <v>2070</v>
      </c>
      <c r="AS204" s="2">
        <v>19</v>
      </c>
      <c r="AT204">
        <v>18.692820630940325</v>
      </c>
      <c r="AU204">
        <v>18.883290753960832</v>
      </c>
      <c r="AV204">
        <v>18.36425709989199</v>
      </c>
      <c r="AW204">
        <v>19.251010403341521</v>
      </c>
      <c r="AX204">
        <v>19.2836</v>
      </c>
      <c r="AY204">
        <v>19.527953793013488</v>
      </c>
      <c r="AZ204">
        <v>19.798035657708933</v>
      </c>
      <c r="BA204">
        <v>20.03458767855453</v>
      </c>
      <c r="BB204">
        <v>19.142168806343925</v>
      </c>
      <c r="BC204">
        <v>19.272171380551619</v>
      </c>
      <c r="BD204">
        <v>19.136951975656231</v>
      </c>
      <c r="BE204">
        <v>19.036195953948198</v>
      </c>
      <c r="BF204">
        <v>19.068563443230495</v>
      </c>
      <c r="BG204">
        <v>18.722444193180198</v>
      </c>
      <c r="BH204">
        <v>18.080845034445922</v>
      </c>
      <c r="BI204">
        <v>18.180128475644686</v>
      </c>
      <c r="BJ204">
        <v>17.768600965735171</v>
      </c>
      <c r="BK204">
        <v>17.619399999999999</v>
      </c>
      <c r="BL204">
        <v>18.323881133324569</v>
      </c>
      <c r="BM204">
        <v>18.134177272299269</v>
      </c>
      <c r="BN204">
        <v>17.398782376761535</v>
      </c>
      <c r="BO204">
        <v>17.021151258860485</v>
      </c>
      <c r="BP204">
        <v>17.915886584612238</v>
      </c>
      <c r="BQ204">
        <v>18.390688603657573</v>
      </c>
      <c r="BU204" s="2">
        <v>19</v>
      </c>
      <c r="BV204" s="7">
        <v>18.626983061485987</v>
      </c>
    </row>
    <row r="205" spans="2:74" x14ac:dyDescent="0.25">
      <c r="B205" s="2">
        <v>20</v>
      </c>
      <c r="C205">
        <v>152</v>
      </c>
      <c r="D205">
        <v>152</v>
      </c>
      <c r="E205">
        <v>75</v>
      </c>
      <c r="F205">
        <v>0</v>
      </c>
      <c r="G205">
        <v>0</v>
      </c>
      <c r="H205">
        <v>155</v>
      </c>
      <c r="I205">
        <v>155</v>
      </c>
      <c r="J205">
        <v>400</v>
      </c>
      <c r="K205">
        <v>400</v>
      </c>
      <c r="L205">
        <v>300</v>
      </c>
      <c r="M205">
        <v>310</v>
      </c>
      <c r="N205">
        <v>350</v>
      </c>
      <c r="P205" s="2">
        <v>20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155</v>
      </c>
      <c r="AF205">
        <v>155</v>
      </c>
      <c r="AG205">
        <v>0</v>
      </c>
      <c r="AH205">
        <v>400</v>
      </c>
      <c r="AI205">
        <v>0</v>
      </c>
      <c r="AJ205">
        <v>0</v>
      </c>
      <c r="AK205">
        <v>400</v>
      </c>
      <c r="AL205">
        <v>300</v>
      </c>
      <c r="AM205">
        <v>660</v>
      </c>
      <c r="AN205">
        <v>0</v>
      </c>
      <c r="AP205" s="2">
        <v>20</v>
      </c>
      <c r="AQ205" s="7">
        <v>2070</v>
      </c>
      <c r="AS205" s="2">
        <v>20</v>
      </c>
      <c r="AT205">
        <v>18.421517991206152</v>
      </c>
      <c r="AU205">
        <v>18.578182774485047</v>
      </c>
      <c r="AV205">
        <v>18.075194423707224</v>
      </c>
      <c r="AW205">
        <v>19.20826365400637</v>
      </c>
      <c r="AX205">
        <v>19.212283747170805</v>
      </c>
      <c r="AY205">
        <v>19.233699152780837</v>
      </c>
      <c r="AZ205">
        <v>20.335953035022101</v>
      </c>
      <c r="BA205">
        <v>20.09584273859684</v>
      </c>
      <c r="BB205">
        <v>18.849637665522163</v>
      </c>
      <c r="BC205">
        <v>18.988239578194225</v>
      </c>
      <c r="BD205">
        <v>18.802190634318549</v>
      </c>
      <c r="BE205">
        <v>18.771351323068878</v>
      </c>
      <c r="BF205">
        <v>18.674958384829417</v>
      </c>
      <c r="BG205">
        <v>18.398417999999999</v>
      </c>
      <c r="BH205">
        <v>17.774927868071657</v>
      </c>
      <c r="BI205">
        <v>17.870305782139138</v>
      </c>
      <c r="BJ205">
        <v>17.466527696331376</v>
      </c>
      <c r="BK205">
        <v>17.320214960114455</v>
      </c>
      <c r="BL205">
        <v>18.009856749417711</v>
      </c>
      <c r="BM205">
        <v>17.821834910705896</v>
      </c>
      <c r="BN205">
        <v>17.103678287434768</v>
      </c>
      <c r="BO205">
        <v>16.732188296732129</v>
      </c>
      <c r="BP205">
        <v>17.606431121865178</v>
      </c>
      <c r="BQ205">
        <v>18.087995089504233</v>
      </c>
      <c r="BU205" s="2">
        <v>20</v>
      </c>
      <c r="BV205" s="7">
        <v>18.393320577717716</v>
      </c>
    </row>
    <row r="206" spans="2:74" x14ac:dyDescent="0.25">
      <c r="B206" s="2">
        <v>21</v>
      </c>
      <c r="C206">
        <v>152</v>
      </c>
      <c r="D206">
        <v>150.84327999999999</v>
      </c>
      <c r="E206">
        <v>78.135000000000005</v>
      </c>
      <c r="F206">
        <v>0</v>
      </c>
      <c r="G206">
        <v>0</v>
      </c>
      <c r="H206">
        <v>155</v>
      </c>
      <c r="I206">
        <v>155</v>
      </c>
      <c r="J206">
        <v>357.94333333333338</v>
      </c>
      <c r="K206">
        <v>357.94333333333338</v>
      </c>
      <c r="L206">
        <v>300</v>
      </c>
      <c r="M206">
        <v>310</v>
      </c>
      <c r="N206">
        <v>301.94333333333333</v>
      </c>
      <c r="P206" s="2">
        <v>21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155</v>
      </c>
      <c r="AF206">
        <v>155</v>
      </c>
      <c r="AG206">
        <v>0</v>
      </c>
      <c r="AH206">
        <v>357.94333333333338</v>
      </c>
      <c r="AI206">
        <v>0</v>
      </c>
      <c r="AJ206">
        <v>0</v>
      </c>
      <c r="AK206">
        <v>357.94333333333338</v>
      </c>
      <c r="AL206">
        <v>300</v>
      </c>
      <c r="AM206">
        <v>611.94333333333338</v>
      </c>
      <c r="AN206">
        <v>0</v>
      </c>
      <c r="AP206" s="2">
        <v>21</v>
      </c>
      <c r="AQ206" s="7">
        <v>1937.8300000000002</v>
      </c>
      <c r="AS206" s="2">
        <v>21</v>
      </c>
      <c r="AT206">
        <v>17.999633358105299</v>
      </c>
      <c r="AU206">
        <v>18.167566206971333</v>
      </c>
      <c r="AV206">
        <v>17.764704639033699</v>
      </c>
      <c r="AW206">
        <v>18.850953444474278</v>
      </c>
      <c r="AX206">
        <v>18.633587766448926</v>
      </c>
      <c r="AY206">
        <v>18.92277815899952</v>
      </c>
      <c r="AZ206">
        <v>20.030085449193358</v>
      </c>
      <c r="BA206">
        <v>19.793586586988749</v>
      </c>
      <c r="BB206">
        <v>18.553026918929103</v>
      </c>
      <c r="BC206">
        <v>18.715974398547978</v>
      </c>
      <c r="BD206">
        <v>18.522927892386232</v>
      </c>
      <c r="BE206">
        <v>18.508968033680198</v>
      </c>
      <c r="BF206">
        <v>18.404740987631229</v>
      </c>
      <c r="BG206">
        <v>18.12245210603264</v>
      </c>
      <c r="BH206">
        <v>17.501303739221107</v>
      </c>
      <c r="BI206">
        <v>17.598528231750226</v>
      </c>
      <c r="BJ206">
        <v>17.199794296764146</v>
      </c>
      <c r="BK206">
        <v>17.055192000000002</v>
      </c>
      <c r="BL206">
        <v>17.73996172136362</v>
      </c>
      <c r="BM206">
        <v>17.558344742094732</v>
      </c>
      <c r="BN206">
        <v>16.841470024811446</v>
      </c>
      <c r="BO206">
        <v>16.47606828798488</v>
      </c>
      <c r="BP206">
        <v>17.348121549891925</v>
      </c>
      <c r="BQ206">
        <v>17.796942987899833</v>
      </c>
      <c r="BU206" s="2">
        <v>21</v>
      </c>
      <c r="BV206" s="7">
        <v>18.087779730383517</v>
      </c>
    </row>
    <row r="207" spans="2:74" x14ac:dyDescent="0.25">
      <c r="B207" s="2">
        <v>22</v>
      </c>
      <c r="C207">
        <v>152</v>
      </c>
      <c r="D207">
        <v>150.74144000000001</v>
      </c>
      <c r="E207">
        <v>75</v>
      </c>
      <c r="F207">
        <v>0</v>
      </c>
      <c r="G207">
        <v>0</v>
      </c>
      <c r="H207">
        <v>155</v>
      </c>
      <c r="I207">
        <v>155</v>
      </c>
      <c r="J207">
        <v>329.23511627906987</v>
      </c>
      <c r="K207">
        <v>329.23511627906987</v>
      </c>
      <c r="L207">
        <v>300</v>
      </c>
      <c r="M207">
        <v>289.30465116279078</v>
      </c>
      <c r="N207">
        <v>273.23511627906981</v>
      </c>
      <c r="P207" s="2">
        <v>22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155</v>
      </c>
      <c r="AF207">
        <v>155</v>
      </c>
      <c r="AG207">
        <v>0</v>
      </c>
      <c r="AH207">
        <v>329.23511627906987</v>
      </c>
      <c r="AI207">
        <v>0</v>
      </c>
      <c r="AJ207">
        <v>0</v>
      </c>
      <c r="AK207">
        <v>329.23511627906987</v>
      </c>
      <c r="AL207">
        <v>300</v>
      </c>
      <c r="AM207">
        <v>562.53976744186059</v>
      </c>
      <c r="AN207">
        <v>0</v>
      </c>
      <c r="AP207" s="2">
        <v>22</v>
      </c>
      <c r="AQ207" s="7">
        <v>1831.0100000000004</v>
      </c>
      <c r="AS207" s="2">
        <v>22</v>
      </c>
      <c r="AT207">
        <v>16.815470781256067</v>
      </c>
      <c r="AU207">
        <v>16.983334090013052</v>
      </c>
      <c r="AV207">
        <v>16.822183410738084</v>
      </c>
      <c r="AW207">
        <v>17.686959964975991</v>
      </c>
      <c r="AX207">
        <v>17.452269119955403</v>
      </c>
      <c r="AY207">
        <v>17.750733913118673</v>
      </c>
      <c r="AZ207">
        <v>18.829385456928009</v>
      </c>
      <c r="BA207">
        <v>18.607063477929422</v>
      </c>
      <c r="BB207">
        <v>17.459305000000001</v>
      </c>
      <c r="BC207">
        <v>17.575284022987674</v>
      </c>
      <c r="BD207">
        <v>17.460846461450409</v>
      </c>
      <c r="BE207">
        <v>17.367242929413088</v>
      </c>
      <c r="BF207">
        <v>17.399364858184754</v>
      </c>
      <c r="BG207">
        <v>17.089585720938601</v>
      </c>
      <c r="BH207">
        <v>16.518107464746862</v>
      </c>
      <c r="BI207">
        <v>16.604167139507279</v>
      </c>
      <c r="BJ207">
        <v>16.229849011619635</v>
      </c>
      <c r="BK207">
        <v>16.094302503658685</v>
      </c>
      <c r="BL207">
        <v>16.731621964781709</v>
      </c>
      <c r="BM207">
        <v>16.554966441782348</v>
      </c>
      <c r="BN207">
        <v>15.893479366265929</v>
      </c>
      <c r="BO207">
        <v>15.54796946181791</v>
      </c>
      <c r="BP207">
        <v>16.353773891172374</v>
      </c>
      <c r="BQ207">
        <v>16.818830484192091</v>
      </c>
      <c r="BU207" s="2">
        <v>22</v>
      </c>
      <c r="BV207" s="7">
        <v>17.026920705726422</v>
      </c>
    </row>
    <row r="208" spans="2:74" x14ac:dyDescent="0.25">
      <c r="B208" s="2">
        <v>23</v>
      </c>
      <c r="C208">
        <v>151.91640000000001</v>
      </c>
      <c r="D208">
        <v>152</v>
      </c>
      <c r="E208">
        <v>75</v>
      </c>
      <c r="F208">
        <v>0</v>
      </c>
      <c r="G208">
        <v>0</v>
      </c>
      <c r="H208">
        <v>108.5</v>
      </c>
      <c r="I208">
        <v>108.5</v>
      </c>
      <c r="J208">
        <v>200</v>
      </c>
      <c r="K208">
        <v>357.69000000000011</v>
      </c>
      <c r="L208">
        <v>300</v>
      </c>
      <c r="M208">
        <v>217</v>
      </c>
      <c r="N208">
        <v>240</v>
      </c>
      <c r="P208" s="2">
        <v>23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108.5</v>
      </c>
      <c r="AF208">
        <v>108.5</v>
      </c>
      <c r="AG208">
        <v>0</v>
      </c>
      <c r="AH208">
        <v>200</v>
      </c>
      <c r="AI208">
        <v>0</v>
      </c>
      <c r="AJ208">
        <v>0</v>
      </c>
      <c r="AK208">
        <v>357.69000000000011</v>
      </c>
      <c r="AL208">
        <v>300</v>
      </c>
      <c r="AM208">
        <v>457</v>
      </c>
      <c r="AN208">
        <v>0</v>
      </c>
      <c r="AP208" s="2">
        <v>23</v>
      </c>
      <c r="AQ208" s="7">
        <v>1531.69</v>
      </c>
      <c r="AS208" s="2">
        <v>23</v>
      </c>
      <c r="AT208">
        <v>17.35592192382838</v>
      </c>
      <c r="AU208">
        <v>17.529746442725866</v>
      </c>
      <c r="AV208">
        <v>17.356382803972906</v>
      </c>
      <c r="AW208">
        <v>18.262738965664695</v>
      </c>
      <c r="AX208">
        <v>18.01222924708452</v>
      </c>
      <c r="AY208">
        <v>18.319873719471932</v>
      </c>
      <c r="AZ208">
        <v>19.318051750814849</v>
      </c>
      <c r="BA208">
        <v>19.089960000000001</v>
      </c>
      <c r="BB208">
        <v>18.033041051474438</v>
      </c>
      <c r="BC208">
        <v>18.138207877468282</v>
      </c>
      <c r="BD208">
        <v>18.050132351965221</v>
      </c>
      <c r="BE208">
        <v>17.941638583168487</v>
      </c>
      <c r="BF208">
        <v>17.980938646550857</v>
      </c>
      <c r="BG208">
        <v>17.667249000000002</v>
      </c>
      <c r="BH208">
        <v>17.080130876744413</v>
      </c>
      <c r="BI208">
        <v>17.166675990619581</v>
      </c>
      <c r="BJ208">
        <v>16.780485123801377</v>
      </c>
      <c r="BK208">
        <v>16.640726000000001</v>
      </c>
      <c r="BL208">
        <v>17.294890220234052</v>
      </c>
      <c r="BM208">
        <v>17.436226257941097</v>
      </c>
      <c r="BN208">
        <v>16.433452101955485</v>
      </c>
      <c r="BO208">
        <v>16.075913968486702</v>
      </c>
      <c r="BP208">
        <v>17.222311786220732</v>
      </c>
      <c r="BQ208">
        <v>17.400377350592144</v>
      </c>
      <c r="BU208" s="2">
        <v>23</v>
      </c>
      <c r="BV208" s="7">
        <v>17.607804251699417</v>
      </c>
    </row>
    <row r="209" spans="1:74" x14ac:dyDescent="0.25">
      <c r="B209" s="2">
        <v>24</v>
      </c>
      <c r="C209">
        <v>120.23352</v>
      </c>
      <c r="D209">
        <v>120.05416</v>
      </c>
      <c r="E209">
        <v>5.9382376147022171</v>
      </c>
      <c r="F209">
        <v>0</v>
      </c>
      <c r="G209">
        <v>0</v>
      </c>
      <c r="H209">
        <v>155</v>
      </c>
      <c r="I209">
        <v>155</v>
      </c>
      <c r="J209">
        <v>255.25627906976746</v>
      </c>
      <c r="K209">
        <v>255.25627906976743</v>
      </c>
      <c r="L209">
        <v>300</v>
      </c>
      <c r="M209">
        <v>222.05116279069765</v>
      </c>
      <c r="N209">
        <v>199.25627906976743</v>
      </c>
      <c r="P209" s="2">
        <v>24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155</v>
      </c>
      <c r="AF209">
        <v>155</v>
      </c>
      <c r="AG209">
        <v>0</v>
      </c>
      <c r="AH209">
        <v>255.25627906976746</v>
      </c>
      <c r="AI209">
        <v>0</v>
      </c>
      <c r="AJ209">
        <v>0</v>
      </c>
      <c r="AK209">
        <v>255.25627906976743</v>
      </c>
      <c r="AL209">
        <v>300</v>
      </c>
      <c r="AM209">
        <v>421.30744186046508</v>
      </c>
      <c r="AN209">
        <v>0</v>
      </c>
      <c r="AP209" s="2">
        <v>24</v>
      </c>
      <c r="AQ209" s="9">
        <v>1541.8200000000002</v>
      </c>
      <c r="AS209" s="2">
        <v>24</v>
      </c>
      <c r="AT209">
        <v>15.880443214183511</v>
      </c>
      <c r="AU209">
        <v>16.040572896614336</v>
      </c>
      <c r="AV209">
        <v>15.8964618590679</v>
      </c>
      <c r="AW209">
        <v>16.736203406849171</v>
      </c>
      <c r="AX209">
        <v>16.467565687322718</v>
      </c>
      <c r="AY209">
        <v>16.741618134177862</v>
      </c>
      <c r="AZ209">
        <v>18.300540000000002</v>
      </c>
      <c r="BA209">
        <v>17.911145253719937</v>
      </c>
      <c r="BB209">
        <v>16.545568668298163</v>
      </c>
      <c r="BC209">
        <v>16.56899413589862</v>
      </c>
      <c r="BD209">
        <v>16.467946935587747</v>
      </c>
      <c r="BE209">
        <v>16.464100470303215</v>
      </c>
      <c r="BF209">
        <v>16.374871123797128</v>
      </c>
      <c r="BG209">
        <v>16.111525</v>
      </c>
      <c r="BH209">
        <v>15.568372220206292</v>
      </c>
      <c r="BI209">
        <v>15.645217619286804</v>
      </c>
      <c r="BJ209">
        <v>15.293929277654973</v>
      </c>
      <c r="BK209">
        <v>15.166873621815474</v>
      </c>
      <c r="BL209">
        <v>15.754699327969185</v>
      </c>
      <c r="BM209">
        <v>15.954624529004857</v>
      </c>
      <c r="BN209">
        <v>14.978264608054337</v>
      </c>
      <c r="BO209">
        <v>14.652144678046463</v>
      </c>
      <c r="BP209">
        <v>15.755164297733664</v>
      </c>
      <c r="BQ209">
        <v>15.86803195280935</v>
      </c>
      <c r="BU209" s="2">
        <v>24</v>
      </c>
      <c r="BV209" s="9">
        <v>16.131036621600071</v>
      </c>
    </row>
    <row r="211" spans="1:74" x14ac:dyDescent="0.25">
      <c r="A211">
        <v>9</v>
      </c>
      <c r="B211" s="1" t="s">
        <v>0</v>
      </c>
      <c r="C211" s="2">
        <v>1</v>
      </c>
      <c r="D211" s="2">
        <v>2</v>
      </c>
      <c r="E211" s="2">
        <v>3</v>
      </c>
      <c r="F211" s="2">
        <v>4</v>
      </c>
      <c r="G211" s="2">
        <v>5</v>
      </c>
      <c r="H211" s="2">
        <v>6</v>
      </c>
      <c r="I211" s="2">
        <v>7</v>
      </c>
      <c r="J211" s="2">
        <v>8</v>
      </c>
      <c r="K211" s="2">
        <v>9</v>
      </c>
      <c r="L211" s="2">
        <v>10</v>
      </c>
      <c r="M211" s="2">
        <v>11</v>
      </c>
      <c r="N211" s="2">
        <v>12</v>
      </c>
      <c r="P211" s="1" t="s">
        <v>12</v>
      </c>
      <c r="Q211" s="2">
        <v>1</v>
      </c>
      <c r="R211" s="2">
        <v>2</v>
      </c>
      <c r="S211" s="2">
        <v>3</v>
      </c>
      <c r="T211" s="2">
        <v>4</v>
      </c>
      <c r="U211" s="2">
        <v>5</v>
      </c>
      <c r="V211" s="2">
        <v>6</v>
      </c>
      <c r="W211" s="2">
        <v>7</v>
      </c>
      <c r="X211" s="2">
        <v>8</v>
      </c>
      <c r="Y211" s="2">
        <v>9</v>
      </c>
      <c r="Z211" s="2">
        <v>10</v>
      </c>
      <c r="AA211" s="2">
        <v>11</v>
      </c>
      <c r="AB211" s="2">
        <v>12</v>
      </c>
      <c r="AC211" s="2">
        <v>13</v>
      </c>
      <c r="AD211" s="2">
        <v>14</v>
      </c>
      <c r="AE211" s="2">
        <v>15</v>
      </c>
      <c r="AF211" s="2">
        <v>16</v>
      </c>
      <c r="AG211" s="2">
        <v>17</v>
      </c>
      <c r="AH211" s="2">
        <v>18</v>
      </c>
      <c r="AI211" s="2">
        <v>19</v>
      </c>
      <c r="AJ211" s="2">
        <v>20</v>
      </c>
      <c r="AK211" s="2">
        <v>21</v>
      </c>
      <c r="AL211" s="2">
        <v>22</v>
      </c>
      <c r="AM211" s="2">
        <v>23</v>
      </c>
      <c r="AN211" s="2">
        <v>24</v>
      </c>
      <c r="AP211" s="1" t="s">
        <v>0</v>
      </c>
      <c r="AQ211" s="2" t="s">
        <v>1</v>
      </c>
      <c r="AS211" s="1" t="s">
        <v>12</v>
      </c>
      <c r="AT211" s="2">
        <v>1</v>
      </c>
      <c r="AU211" s="2">
        <v>2</v>
      </c>
      <c r="AV211" s="2">
        <v>3</v>
      </c>
      <c r="AW211" s="2">
        <v>4</v>
      </c>
      <c r="AX211" s="2">
        <v>5</v>
      </c>
      <c r="AY211" s="2">
        <v>6</v>
      </c>
      <c r="AZ211" s="2">
        <v>7</v>
      </c>
      <c r="BA211" s="2">
        <v>8</v>
      </c>
      <c r="BB211" s="2">
        <v>9</v>
      </c>
      <c r="BC211" s="2">
        <v>10</v>
      </c>
      <c r="BD211" s="2">
        <v>11</v>
      </c>
      <c r="BE211" s="2">
        <v>12</v>
      </c>
      <c r="BF211" s="2">
        <v>13</v>
      </c>
      <c r="BG211" s="2">
        <v>14</v>
      </c>
      <c r="BH211" s="2">
        <v>15</v>
      </c>
      <c r="BI211" s="2">
        <v>16</v>
      </c>
      <c r="BJ211" s="2">
        <v>17</v>
      </c>
      <c r="BK211" s="2">
        <v>18</v>
      </c>
      <c r="BL211" s="2">
        <v>19</v>
      </c>
      <c r="BM211" s="2">
        <v>20</v>
      </c>
      <c r="BN211" s="2">
        <v>21</v>
      </c>
      <c r="BO211" s="2">
        <v>22</v>
      </c>
      <c r="BP211" s="2">
        <v>23</v>
      </c>
      <c r="BQ211" s="2">
        <v>24</v>
      </c>
      <c r="BS211" s="1" t="s">
        <v>5</v>
      </c>
      <c r="BT211">
        <v>566579.70504569542</v>
      </c>
      <c r="BU211" s="1" t="s">
        <v>0</v>
      </c>
      <c r="BV211" s="2" t="s">
        <v>1</v>
      </c>
    </row>
    <row r="212" spans="1:74" x14ac:dyDescent="0.25">
      <c r="B212" s="2">
        <v>1</v>
      </c>
      <c r="C212">
        <v>60.8</v>
      </c>
      <c r="D212">
        <v>60.8</v>
      </c>
      <c r="E212">
        <v>0</v>
      </c>
      <c r="F212">
        <v>0</v>
      </c>
      <c r="G212">
        <v>0</v>
      </c>
      <c r="H212">
        <v>0</v>
      </c>
      <c r="I212">
        <v>108.5</v>
      </c>
      <c r="J212">
        <v>200</v>
      </c>
      <c r="K212">
        <v>200</v>
      </c>
      <c r="L212">
        <v>300</v>
      </c>
      <c r="M212">
        <v>277.90000000000003</v>
      </c>
      <c r="N212">
        <v>260.69</v>
      </c>
      <c r="P212" s="2">
        <v>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108.5</v>
      </c>
      <c r="AG212">
        <v>0</v>
      </c>
      <c r="AH212">
        <v>200</v>
      </c>
      <c r="AI212">
        <v>0</v>
      </c>
      <c r="AJ212">
        <v>0</v>
      </c>
      <c r="AK212">
        <v>200</v>
      </c>
      <c r="AL212">
        <v>300</v>
      </c>
      <c r="AM212">
        <v>538.59</v>
      </c>
      <c r="AN212">
        <v>0</v>
      </c>
      <c r="AP212" s="2">
        <v>1</v>
      </c>
      <c r="AQ212" s="4">
        <v>1347.0900000000001</v>
      </c>
      <c r="AS212" s="2">
        <v>1</v>
      </c>
      <c r="AT212">
        <v>21.639399999999998</v>
      </c>
      <c r="AU212">
        <v>21.837716228697822</v>
      </c>
      <c r="AV212">
        <v>20.901097432999251</v>
      </c>
      <c r="AW212">
        <v>21.992464117869247</v>
      </c>
      <c r="AX212">
        <v>21.944120633000267</v>
      </c>
      <c r="AY212">
        <v>21.997598930222662</v>
      </c>
      <c r="AZ212">
        <v>23.3187458279372</v>
      </c>
      <c r="BA212">
        <v>23.043417154460787</v>
      </c>
      <c r="BB212">
        <v>21.650933411237716</v>
      </c>
      <c r="BC212">
        <v>21.736195377475898</v>
      </c>
      <c r="BD212">
        <v>21.572318649994635</v>
      </c>
      <c r="BE212">
        <v>21.563005515092694</v>
      </c>
      <c r="BF212">
        <v>21.386203103874536</v>
      </c>
      <c r="BG212">
        <v>21.156698955410199</v>
      </c>
      <c r="BH212">
        <v>20.509827791316177</v>
      </c>
      <c r="BI212">
        <v>20.615274783859306</v>
      </c>
      <c r="BJ212">
        <v>20.150998166670689</v>
      </c>
      <c r="BK212">
        <v>19.982926295285321</v>
      </c>
      <c r="BL212">
        <v>20.795273572017333</v>
      </c>
      <c r="BM212">
        <v>20.595201362033407</v>
      </c>
      <c r="BN212">
        <v>19.733793339969289</v>
      </c>
      <c r="BO212">
        <v>19.304631290613408</v>
      </c>
      <c r="BP212">
        <v>20.355752391937983</v>
      </c>
      <c r="BQ212">
        <v>20.888584556846098</v>
      </c>
      <c r="BU212" s="2">
        <v>1</v>
      </c>
      <c r="BV212" s="4">
        <v>21.194674120367583</v>
      </c>
    </row>
    <row r="213" spans="1:74" x14ac:dyDescent="0.25">
      <c r="B213" s="2">
        <v>2</v>
      </c>
      <c r="C213">
        <v>150.47543999999999</v>
      </c>
      <c r="D213">
        <v>150.36751999999998</v>
      </c>
      <c r="E213">
        <v>0</v>
      </c>
      <c r="F213">
        <v>0</v>
      </c>
      <c r="G213">
        <v>0</v>
      </c>
      <c r="H213">
        <v>0</v>
      </c>
      <c r="I213">
        <v>155</v>
      </c>
      <c r="J213">
        <v>226.26744186046511</v>
      </c>
      <c r="K213">
        <v>226.26744186046511</v>
      </c>
      <c r="L213">
        <v>300</v>
      </c>
      <c r="M213">
        <v>195.69767441860466</v>
      </c>
      <c r="N213">
        <v>170.26744186046506</v>
      </c>
      <c r="P213" s="2">
        <v>2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155</v>
      </c>
      <c r="AG213">
        <v>0</v>
      </c>
      <c r="AH213">
        <v>226.26744186046511</v>
      </c>
      <c r="AI213">
        <v>0</v>
      </c>
      <c r="AJ213">
        <v>0</v>
      </c>
      <c r="AK213">
        <v>226.26744186046511</v>
      </c>
      <c r="AL213">
        <v>300</v>
      </c>
      <c r="AM213">
        <v>365.96511627906972</v>
      </c>
      <c r="AN213">
        <v>0</v>
      </c>
      <c r="AP213" s="2">
        <v>2</v>
      </c>
      <c r="AQ213" s="7">
        <v>1273.5</v>
      </c>
      <c r="AS213" s="2">
        <v>2</v>
      </c>
      <c r="AT213">
        <v>19.146467096277696</v>
      </c>
      <c r="AU213">
        <v>19.335404929924902</v>
      </c>
      <c r="AV213">
        <v>19.474672069116835</v>
      </c>
      <c r="AW213">
        <v>20.042293951819751</v>
      </c>
      <c r="AX213">
        <v>19.940625161881943</v>
      </c>
      <c r="AY213">
        <v>20.319666515138831</v>
      </c>
      <c r="AZ213">
        <v>22.760068846138182</v>
      </c>
      <c r="BA213">
        <v>21.814968664121405</v>
      </c>
      <c r="BB213">
        <v>20.179946297410371</v>
      </c>
      <c r="BC213">
        <v>20.152100574332767</v>
      </c>
      <c r="BD213">
        <v>20.114297762300186</v>
      </c>
      <c r="BE213">
        <v>20.053481208234992</v>
      </c>
      <c r="BF213">
        <v>20.087555404965261</v>
      </c>
      <c r="BG213">
        <v>19.631608544376061</v>
      </c>
      <c r="BH213">
        <v>19.143799999999999</v>
      </c>
      <c r="BI213">
        <v>19.238612455594101</v>
      </c>
      <c r="BJ213">
        <v>18.806534677239704</v>
      </c>
      <c r="BK213">
        <v>18.650247348286861</v>
      </c>
      <c r="BL213">
        <v>19.347466798059042</v>
      </c>
      <c r="BM213">
        <v>19.569602988735944</v>
      </c>
      <c r="BN213">
        <v>18.418272570498136</v>
      </c>
      <c r="BO213">
        <v>18.017291575738554</v>
      </c>
      <c r="BP213">
        <v>19.312084803460294</v>
      </c>
      <c r="BQ213">
        <v>19.511067000396523</v>
      </c>
      <c r="BU213" s="2">
        <v>2</v>
      </c>
      <c r="BV213" s="7">
        <v>19.711172385168677</v>
      </c>
    </row>
    <row r="214" spans="1:74" x14ac:dyDescent="0.25">
      <c r="B214" s="2">
        <v>3</v>
      </c>
      <c r="C214">
        <v>149.22752</v>
      </c>
      <c r="D214">
        <v>150.82808</v>
      </c>
      <c r="E214">
        <v>0</v>
      </c>
      <c r="F214">
        <v>0</v>
      </c>
      <c r="G214">
        <v>0</v>
      </c>
      <c r="H214">
        <v>108.5</v>
      </c>
      <c r="I214">
        <v>151.12142857142862</v>
      </c>
      <c r="J214">
        <v>177.23357142857142</v>
      </c>
      <c r="K214">
        <v>177.23357142857142</v>
      </c>
      <c r="L214">
        <v>300</v>
      </c>
      <c r="M214">
        <v>151.12142857142862</v>
      </c>
      <c r="N214">
        <v>140</v>
      </c>
      <c r="P214" s="2">
        <v>3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108.5</v>
      </c>
      <c r="AF214">
        <v>151.12142857142862</v>
      </c>
      <c r="AG214">
        <v>0</v>
      </c>
      <c r="AH214">
        <v>177.23357142857142</v>
      </c>
      <c r="AI214">
        <v>0</v>
      </c>
      <c r="AJ214">
        <v>0</v>
      </c>
      <c r="AK214">
        <v>177.23357142857142</v>
      </c>
      <c r="AL214">
        <v>300</v>
      </c>
      <c r="AM214">
        <v>291.12142857142862</v>
      </c>
      <c r="AN214">
        <v>0</v>
      </c>
      <c r="AP214" s="2">
        <v>3</v>
      </c>
      <c r="AQ214" s="7">
        <v>1205.21</v>
      </c>
      <c r="AS214" s="2">
        <v>3</v>
      </c>
      <c r="AT214">
        <v>18.831094208489723</v>
      </c>
      <c r="AU214">
        <v>19.01556285494593</v>
      </c>
      <c r="AV214">
        <v>19.125075653432575</v>
      </c>
      <c r="AW214">
        <v>19.675684573458572</v>
      </c>
      <c r="AX214">
        <v>19.632647117131324</v>
      </c>
      <c r="AY214">
        <v>20.01689205812076</v>
      </c>
      <c r="AZ214">
        <v>21.967680000000001</v>
      </c>
      <c r="BA214">
        <v>21.055483358292165</v>
      </c>
      <c r="BB214">
        <v>19.782372249068697</v>
      </c>
      <c r="BC214">
        <v>19.86180345162564</v>
      </c>
      <c r="BD214">
        <v>19.720627675340719</v>
      </c>
      <c r="BE214">
        <v>19.756290167033455</v>
      </c>
      <c r="BF214">
        <v>19.8444454125977</v>
      </c>
      <c r="BG214">
        <v>19.269191535524197</v>
      </c>
      <c r="BH214">
        <v>18.818713713379481</v>
      </c>
      <c r="BI214">
        <v>18.91386310465878</v>
      </c>
      <c r="BJ214">
        <v>18.488434451395388</v>
      </c>
      <c r="BK214">
        <v>18.334482809393801</v>
      </c>
      <c r="BL214">
        <v>19.036409085973219</v>
      </c>
      <c r="BM214">
        <v>19.269080309271125</v>
      </c>
      <c r="BN214">
        <v>18.106142640491544</v>
      </c>
      <c r="BO214">
        <v>17.712187905402885</v>
      </c>
      <c r="BP214">
        <v>19.023287592228382</v>
      </c>
      <c r="BQ214">
        <v>19.172338271792611</v>
      </c>
      <c r="BU214" s="2">
        <v>3</v>
      </c>
      <c r="BV214" s="7">
        <v>19.351241258293694</v>
      </c>
    </row>
    <row r="215" spans="1:74" x14ac:dyDescent="0.25">
      <c r="B215" s="2">
        <v>4</v>
      </c>
      <c r="C215">
        <v>150.30367999999999</v>
      </c>
      <c r="D215">
        <v>151.90879999999999</v>
      </c>
      <c r="E215">
        <v>0</v>
      </c>
      <c r="F215">
        <v>0</v>
      </c>
      <c r="G215">
        <v>0</v>
      </c>
      <c r="H215">
        <v>137.15576923076924</v>
      </c>
      <c r="I215">
        <v>137.15576923076924</v>
      </c>
      <c r="J215">
        <v>161.8713461538461</v>
      </c>
      <c r="K215">
        <v>161.8713461538461</v>
      </c>
      <c r="L215">
        <v>300</v>
      </c>
      <c r="M215">
        <v>137.15576923076924</v>
      </c>
      <c r="N215">
        <v>140</v>
      </c>
      <c r="P215" s="2">
        <v>4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137.15576923076924</v>
      </c>
      <c r="AF215">
        <v>137.15576923076924</v>
      </c>
      <c r="AG215">
        <v>0</v>
      </c>
      <c r="AH215">
        <v>161.8713461538461</v>
      </c>
      <c r="AI215">
        <v>0</v>
      </c>
      <c r="AJ215">
        <v>0</v>
      </c>
      <c r="AK215">
        <v>161.8713461538461</v>
      </c>
      <c r="AL215">
        <v>300</v>
      </c>
      <c r="AM215">
        <v>277.15576923076924</v>
      </c>
      <c r="AN215">
        <v>0</v>
      </c>
      <c r="AP215" s="2">
        <v>4</v>
      </c>
      <c r="AQ215" s="7">
        <v>1175.21</v>
      </c>
      <c r="AS215" s="2">
        <v>4</v>
      </c>
      <c r="AT215">
        <v>19.000486444862155</v>
      </c>
      <c r="AU215">
        <v>19.185906168314126</v>
      </c>
      <c r="AV215">
        <v>19.319906395397624</v>
      </c>
      <c r="AW215">
        <v>19.849731710156703</v>
      </c>
      <c r="AX215">
        <v>19.804482134917588</v>
      </c>
      <c r="AY215">
        <v>20.189268731602063</v>
      </c>
      <c r="AZ215">
        <v>21.490981717096865</v>
      </c>
      <c r="BA215">
        <v>21.237233786932237</v>
      </c>
      <c r="BB215">
        <v>19.955567827513924</v>
      </c>
      <c r="BC215">
        <v>20.030772070533562</v>
      </c>
      <c r="BD215">
        <v>19.91283755420357</v>
      </c>
      <c r="BE215">
        <v>19.892093991384129</v>
      </c>
      <c r="BF215">
        <v>20.037829431821955</v>
      </c>
      <c r="BG215">
        <v>19.479498626750946</v>
      </c>
      <c r="BH215">
        <v>19.051053457437138</v>
      </c>
      <c r="BI215">
        <v>19.151633108733893</v>
      </c>
      <c r="BJ215">
        <v>18.719448013419669</v>
      </c>
      <c r="BK215">
        <v>18.562899999999999</v>
      </c>
      <c r="BL215">
        <v>19.295446553155269</v>
      </c>
      <c r="BM215">
        <v>19.549188862882275</v>
      </c>
      <c r="BN215">
        <v>18.331074882735024</v>
      </c>
      <c r="BO215">
        <v>17.932730792818511</v>
      </c>
      <c r="BP215">
        <v>19.309679331109955</v>
      </c>
      <c r="BQ215">
        <v>19.39285702690713</v>
      </c>
      <c r="BU215" s="2">
        <v>4</v>
      </c>
      <c r="BV215" s="7">
        <v>19.528442025861931</v>
      </c>
    </row>
    <row r="216" spans="1:74" x14ac:dyDescent="0.25">
      <c r="B216" s="2">
        <v>5</v>
      </c>
      <c r="C216">
        <v>148.03127999999998</v>
      </c>
      <c r="D216">
        <v>151.01352</v>
      </c>
      <c r="E216">
        <v>0</v>
      </c>
      <c r="F216">
        <v>0</v>
      </c>
      <c r="G216">
        <v>0</v>
      </c>
      <c r="H216">
        <v>138.93269230769229</v>
      </c>
      <c r="I216">
        <v>138.93269230769229</v>
      </c>
      <c r="J216">
        <v>163.82596153846154</v>
      </c>
      <c r="K216">
        <v>163.82596153846154</v>
      </c>
      <c r="L216">
        <v>300</v>
      </c>
      <c r="M216">
        <v>138.93269230769229</v>
      </c>
      <c r="N216">
        <v>140</v>
      </c>
      <c r="P216" s="2">
        <v>5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138.93269230769229</v>
      </c>
      <c r="AF216">
        <v>138.93269230769229</v>
      </c>
      <c r="AG216">
        <v>0</v>
      </c>
      <c r="AH216">
        <v>163.82596153846154</v>
      </c>
      <c r="AI216">
        <v>0</v>
      </c>
      <c r="AJ216">
        <v>0</v>
      </c>
      <c r="AK216">
        <v>163.82596153846154</v>
      </c>
      <c r="AL216">
        <v>300</v>
      </c>
      <c r="AM216">
        <v>278.93269230769226</v>
      </c>
      <c r="AN216">
        <v>0</v>
      </c>
      <c r="AP216" s="2">
        <v>5</v>
      </c>
      <c r="AQ216" s="7">
        <v>1184.45</v>
      </c>
      <c r="AS216" s="2">
        <v>5</v>
      </c>
      <c r="AT216">
        <v>17.81869625344315</v>
      </c>
      <c r="AU216">
        <v>17.992038162859561</v>
      </c>
      <c r="AV216">
        <v>18.135791377080658</v>
      </c>
      <c r="AW216">
        <v>18.612855702293345</v>
      </c>
      <c r="AX216">
        <v>18.569016038872181</v>
      </c>
      <c r="AY216">
        <v>18.927626504254604</v>
      </c>
      <c r="AZ216">
        <v>20.773023550589865</v>
      </c>
      <c r="BA216">
        <v>19.910434405037591</v>
      </c>
      <c r="BB216">
        <v>18.710715087481603</v>
      </c>
      <c r="BC216">
        <v>18.777438801691744</v>
      </c>
      <c r="BD216">
        <v>18.658896734171432</v>
      </c>
      <c r="BE216">
        <v>18.649399624721958</v>
      </c>
      <c r="BF216">
        <v>18.73159495496725</v>
      </c>
      <c r="BG216">
        <v>18.281003999999999</v>
      </c>
      <c r="BH216">
        <v>17.914648565756043</v>
      </c>
      <c r="BI216">
        <v>18.012492826377578</v>
      </c>
      <c r="BJ216">
        <v>17.604934124285695</v>
      </c>
      <c r="BK216">
        <v>17.457190672420086</v>
      </c>
      <c r="BL216">
        <v>18.168964606313356</v>
      </c>
      <c r="BM216">
        <v>18.427126858200644</v>
      </c>
      <c r="BN216">
        <v>17.23868332213581</v>
      </c>
      <c r="BO216">
        <v>16.864464619953605</v>
      </c>
      <c r="BP216">
        <v>18.211942265867027</v>
      </c>
      <c r="BQ216">
        <v>18.223647078281381</v>
      </c>
      <c r="BU216" s="2">
        <v>5</v>
      </c>
      <c r="BV216" s="7">
        <v>18.361359422377344</v>
      </c>
    </row>
    <row r="217" spans="1:74" x14ac:dyDescent="0.25">
      <c r="B217" s="2">
        <v>6</v>
      </c>
      <c r="C217">
        <v>122.96648</v>
      </c>
      <c r="D217">
        <v>138.37826203264908</v>
      </c>
      <c r="E217">
        <v>0</v>
      </c>
      <c r="F217">
        <v>0</v>
      </c>
      <c r="G217">
        <v>0</v>
      </c>
      <c r="H217">
        <v>155</v>
      </c>
      <c r="I217">
        <v>155</v>
      </c>
      <c r="J217">
        <v>227.17302325581394</v>
      </c>
      <c r="K217">
        <v>227.17302325581394</v>
      </c>
      <c r="L217">
        <v>300</v>
      </c>
      <c r="M217">
        <v>196.52093023255821</v>
      </c>
      <c r="N217">
        <v>171.17302325581392</v>
      </c>
      <c r="P217" s="2">
        <v>6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155</v>
      </c>
      <c r="AF217">
        <v>155</v>
      </c>
      <c r="AG217">
        <v>0</v>
      </c>
      <c r="AH217">
        <v>227.17302325581394</v>
      </c>
      <c r="AI217">
        <v>0</v>
      </c>
      <c r="AJ217">
        <v>0</v>
      </c>
      <c r="AK217">
        <v>227.17302325581394</v>
      </c>
      <c r="AL217">
        <v>300</v>
      </c>
      <c r="AM217">
        <v>367.69395348837213</v>
      </c>
      <c r="AN217">
        <v>0</v>
      </c>
      <c r="AP217" s="2">
        <v>6</v>
      </c>
      <c r="AQ217" s="7">
        <v>1432.04</v>
      </c>
      <c r="AS217" s="2">
        <v>6</v>
      </c>
      <c r="AT217">
        <v>15.821412400774939</v>
      </c>
      <c r="AU217">
        <v>15.973193999999999</v>
      </c>
      <c r="AV217">
        <v>15.89487709054611</v>
      </c>
      <c r="AW217">
        <v>16.560384424462043</v>
      </c>
      <c r="AX217">
        <v>16.432313782081511</v>
      </c>
      <c r="AY217">
        <v>16.718391650346202</v>
      </c>
      <c r="AZ217">
        <v>18.696498070310678</v>
      </c>
      <c r="BA217">
        <v>17.920135579986969</v>
      </c>
      <c r="BB217">
        <v>16.570985</v>
      </c>
      <c r="BC217">
        <v>16.560199338977604</v>
      </c>
      <c r="BD217">
        <v>16.475229494783914</v>
      </c>
      <c r="BE217">
        <v>16.471595018357878</v>
      </c>
      <c r="BF217">
        <v>16.381990134259141</v>
      </c>
      <c r="BG217">
        <v>16.117752085100999</v>
      </c>
      <c r="BH217">
        <v>15.572554958150114</v>
      </c>
      <c r="BI217">
        <v>15.650022998451909</v>
      </c>
      <c r="BJ217">
        <v>15.29842751604696</v>
      </c>
      <c r="BK217">
        <v>15.171239315897994</v>
      </c>
      <c r="BL217">
        <v>15.760037691025982</v>
      </c>
      <c r="BM217">
        <v>15.960483640247748</v>
      </c>
      <c r="BN217">
        <v>14.98248544147172</v>
      </c>
      <c r="BO217">
        <v>14.656345015772825</v>
      </c>
      <c r="BP217">
        <v>15.761199411113793</v>
      </c>
      <c r="BQ217">
        <v>15.87000536701748</v>
      </c>
      <c r="BU217" s="2">
        <v>6</v>
      </c>
      <c r="BV217" s="7">
        <v>16.136573309382687</v>
      </c>
    </row>
    <row r="218" spans="1:74" x14ac:dyDescent="0.25">
      <c r="B218" s="2">
        <v>7</v>
      </c>
      <c r="C218">
        <v>152</v>
      </c>
      <c r="D218">
        <v>152</v>
      </c>
      <c r="E218">
        <v>75.66</v>
      </c>
      <c r="F218">
        <v>0</v>
      </c>
      <c r="G218">
        <v>0</v>
      </c>
      <c r="H218">
        <v>155</v>
      </c>
      <c r="I218">
        <v>155</v>
      </c>
      <c r="J218">
        <v>259.25465116279082</v>
      </c>
      <c r="K218">
        <v>259.25465116279082</v>
      </c>
      <c r="L218">
        <v>300</v>
      </c>
      <c r="M218">
        <v>225.68604651162806</v>
      </c>
      <c r="N218">
        <v>203.25465116279076</v>
      </c>
      <c r="P218" s="2">
        <v>7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155</v>
      </c>
      <c r="AF218">
        <v>155</v>
      </c>
      <c r="AG218">
        <v>0</v>
      </c>
      <c r="AH218">
        <v>259.25465116279082</v>
      </c>
      <c r="AI218">
        <v>0</v>
      </c>
      <c r="AJ218">
        <v>0</v>
      </c>
      <c r="AK218">
        <v>259.25465116279082</v>
      </c>
      <c r="AL218">
        <v>300</v>
      </c>
      <c r="AM218">
        <v>428.94069767441886</v>
      </c>
      <c r="AN218">
        <v>0</v>
      </c>
      <c r="AP218" s="2">
        <v>7</v>
      </c>
      <c r="AQ218" s="7">
        <v>1557.4500000000007</v>
      </c>
      <c r="AS218" s="2">
        <v>7</v>
      </c>
      <c r="AT218">
        <v>18.036342082805398</v>
      </c>
      <c r="AU218">
        <v>18.218096556537557</v>
      </c>
      <c r="AV218">
        <v>18.046088321691474</v>
      </c>
      <c r="AW218">
        <v>19.002605416996143</v>
      </c>
      <c r="AX218">
        <v>18.707394519902426</v>
      </c>
      <c r="AY218">
        <v>19.021053241153911</v>
      </c>
      <c r="AZ218">
        <v>19.848767549657452</v>
      </c>
      <c r="BA218">
        <v>19.614409540872881</v>
      </c>
      <c r="BB218">
        <v>18.781732155501892</v>
      </c>
      <c r="BC218">
        <v>18.826958013585859</v>
      </c>
      <c r="BD218">
        <v>18.765876960276152</v>
      </c>
      <c r="BE218">
        <v>18.664392316749673</v>
      </c>
      <c r="BF218">
        <v>18.705697487912225</v>
      </c>
      <c r="BG218">
        <v>18.356015294400876</v>
      </c>
      <c r="BH218">
        <v>17.732530621534522</v>
      </c>
      <c r="BI218">
        <v>17.819624165837315</v>
      </c>
      <c r="BJ218">
        <v>17.41965668704043</v>
      </c>
      <c r="BK218">
        <v>17.275010000000002</v>
      </c>
      <c r="BL218">
        <v>17.941523557224997</v>
      </c>
      <c r="BM218">
        <v>18.166660714338683</v>
      </c>
      <c r="BN218">
        <v>17.060250382731333</v>
      </c>
      <c r="BO218">
        <v>16.688748137199326</v>
      </c>
      <c r="BP218">
        <v>17.938149461093797</v>
      </c>
      <c r="BQ218">
        <v>18.075497346180093</v>
      </c>
      <c r="BU218" s="2">
        <v>7</v>
      </c>
      <c r="BV218" s="7">
        <v>18.279711688801019</v>
      </c>
    </row>
    <row r="219" spans="1:74" x14ac:dyDescent="0.25">
      <c r="B219" s="2">
        <v>8</v>
      </c>
      <c r="C219">
        <v>152</v>
      </c>
      <c r="D219">
        <v>152</v>
      </c>
      <c r="E219">
        <v>75</v>
      </c>
      <c r="F219">
        <v>0</v>
      </c>
      <c r="G219">
        <v>0</v>
      </c>
      <c r="H219">
        <v>155</v>
      </c>
      <c r="I219">
        <v>155</v>
      </c>
      <c r="J219">
        <v>336.3927906976744</v>
      </c>
      <c r="K219">
        <v>336.3927906976744</v>
      </c>
      <c r="L219">
        <v>300</v>
      </c>
      <c r="M219">
        <v>295.81162790697675</v>
      </c>
      <c r="N219">
        <v>280.39279069767434</v>
      </c>
      <c r="P219" s="2">
        <v>8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155</v>
      </c>
      <c r="AF219">
        <v>155</v>
      </c>
      <c r="AG219">
        <v>0</v>
      </c>
      <c r="AH219">
        <v>336.3927906976744</v>
      </c>
      <c r="AI219">
        <v>0</v>
      </c>
      <c r="AJ219">
        <v>0</v>
      </c>
      <c r="AK219">
        <v>336.3927906976744</v>
      </c>
      <c r="AL219">
        <v>300</v>
      </c>
      <c r="AM219">
        <v>576.2044186046511</v>
      </c>
      <c r="AN219">
        <v>0</v>
      </c>
      <c r="AP219" s="2">
        <v>8</v>
      </c>
      <c r="AQ219" s="7">
        <v>1858.99</v>
      </c>
      <c r="AS219" s="2">
        <v>8</v>
      </c>
      <c r="AT219">
        <v>16.802102624021636</v>
      </c>
      <c r="AU219">
        <v>16.969832482866064</v>
      </c>
      <c r="AV219">
        <v>16.808809917019911</v>
      </c>
      <c r="AW219">
        <v>17.672898981201786</v>
      </c>
      <c r="AX219">
        <v>17.438394713420546</v>
      </c>
      <c r="AY219">
        <v>17.736622229594364</v>
      </c>
      <c r="AZ219">
        <v>18.814416254537495</v>
      </c>
      <c r="BA219">
        <v>18.592271019634307</v>
      </c>
      <c r="BB219">
        <v>17.445425</v>
      </c>
      <c r="BC219">
        <v>17.561311820644029</v>
      </c>
      <c r="BD219">
        <v>17.446965236001567</v>
      </c>
      <c r="BE219">
        <v>17.35343611798157</v>
      </c>
      <c r="BF219">
        <v>17.385532510091188</v>
      </c>
      <c r="BG219">
        <v>17.075999644642504</v>
      </c>
      <c r="BH219">
        <v>16.504975708837279</v>
      </c>
      <c r="BI219">
        <v>16.590966966883197</v>
      </c>
      <c r="BJ219">
        <v>16.21694641874544</v>
      </c>
      <c r="BK219">
        <v>16.081507669113382</v>
      </c>
      <c r="BL219">
        <v>16.718320466648112</v>
      </c>
      <c r="BM219">
        <v>16.541805383297369</v>
      </c>
      <c r="BN219">
        <v>15.880844184418542</v>
      </c>
      <c r="BO219">
        <v>15.535608957426113</v>
      </c>
      <c r="BP219">
        <v>16.340772779065702</v>
      </c>
      <c r="BQ219">
        <v>16.805459656022194</v>
      </c>
      <c r="BU219" s="2">
        <v>8</v>
      </c>
      <c r="BV219" s="7">
        <v>17.013384447588095</v>
      </c>
    </row>
    <row r="220" spans="1:74" x14ac:dyDescent="0.25">
      <c r="B220" s="2">
        <v>9</v>
      </c>
      <c r="C220">
        <v>148.42496</v>
      </c>
      <c r="D220">
        <v>152</v>
      </c>
      <c r="E220">
        <v>116.439432</v>
      </c>
      <c r="F220">
        <v>0</v>
      </c>
      <c r="G220">
        <v>0</v>
      </c>
      <c r="H220">
        <v>155</v>
      </c>
      <c r="I220">
        <v>155</v>
      </c>
      <c r="J220">
        <v>400</v>
      </c>
      <c r="K220">
        <v>400</v>
      </c>
      <c r="L220">
        <v>300</v>
      </c>
      <c r="M220">
        <v>310</v>
      </c>
      <c r="N220">
        <v>350</v>
      </c>
      <c r="P220" s="2">
        <v>9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155</v>
      </c>
      <c r="AF220">
        <v>155</v>
      </c>
      <c r="AG220">
        <v>0</v>
      </c>
      <c r="AH220">
        <v>400</v>
      </c>
      <c r="AI220">
        <v>0</v>
      </c>
      <c r="AJ220">
        <v>0</v>
      </c>
      <c r="AK220">
        <v>400</v>
      </c>
      <c r="AL220">
        <v>300</v>
      </c>
      <c r="AM220">
        <v>660</v>
      </c>
      <c r="AN220">
        <v>0</v>
      </c>
      <c r="AP220" s="2">
        <v>9</v>
      </c>
      <c r="AQ220" s="7">
        <v>2070</v>
      </c>
      <c r="AS220" s="2">
        <v>9</v>
      </c>
      <c r="AT220">
        <v>17.725766091350245</v>
      </c>
      <c r="AU220">
        <v>17.891727479900364</v>
      </c>
      <c r="AV220">
        <v>17.476250001526473</v>
      </c>
      <c r="AW220">
        <v>18.566612627648823</v>
      </c>
      <c r="AX220">
        <v>18.353950977286939</v>
      </c>
      <c r="AY220">
        <v>18.641113041437691</v>
      </c>
      <c r="AZ220">
        <v>19.280878000000001</v>
      </c>
      <c r="BA220">
        <v>19.498685184914322</v>
      </c>
      <c r="BB220">
        <v>18.274680340339039</v>
      </c>
      <c r="BC220">
        <v>18.439090589027082</v>
      </c>
      <c r="BD220">
        <v>18.309367551734756</v>
      </c>
      <c r="BE220">
        <v>18.181091583995823</v>
      </c>
      <c r="BF220">
        <v>18.216274007536384</v>
      </c>
      <c r="BG220">
        <v>17.956694125906004</v>
      </c>
      <c r="BH220">
        <v>17.184444522344997</v>
      </c>
      <c r="BI220">
        <v>17.276498355160879</v>
      </c>
      <c r="BJ220">
        <v>16.886188784941876</v>
      </c>
      <c r="BK220">
        <v>16.744762000000001</v>
      </c>
      <c r="BL220">
        <v>17.433660439786244</v>
      </c>
      <c r="BM220">
        <v>17.271581887073232</v>
      </c>
      <c r="BN220">
        <v>16.535443027491944</v>
      </c>
      <c r="BO220">
        <v>16.176276587043205</v>
      </c>
      <c r="BP220">
        <v>17.073916681467487</v>
      </c>
      <c r="BQ220">
        <v>17.487703605814765</v>
      </c>
      <c r="BU220" s="2">
        <v>9</v>
      </c>
      <c r="BV220" s="7">
        <v>17.786777395572024</v>
      </c>
    </row>
    <row r="221" spans="1:74" x14ac:dyDescent="0.25">
      <c r="B221" s="2">
        <v>10</v>
      </c>
      <c r="C221">
        <v>151.82672000000002</v>
      </c>
      <c r="D221">
        <v>152</v>
      </c>
      <c r="E221">
        <v>124.0907241185714</v>
      </c>
      <c r="F221">
        <v>0</v>
      </c>
      <c r="G221">
        <v>0</v>
      </c>
      <c r="H221">
        <v>155</v>
      </c>
      <c r="I221">
        <v>155</v>
      </c>
      <c r="J221">
        <v>400</v>
      </c>
      <c r="K221">
        <v>400</v>
      </c>
      <c r="L221">
        <v>300</v>
      </c>
      <c r="M221">
        <v>310</v>
      </c>
      <c r="N221">
        <v>346.29999999999978</v>
      </c>
      <c r="P221" s="2">
        <v>10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155</v>
      </c>
      <c r="AF221">
        <v>155</v>
      </c>
      <c r="AG221">
        <v>0</v>
      </c>
      <c r="AH221">
        <v>400</v>
      </c>
      <c r="AI221">
        <v>0</v>
      </c>
      <c r="AJ221">
        <v>0</v>
      </c>
      <c r="AK221">
        <v>400</v>
      </c>
      <c r="AL221">
        <v>300</v>
      </c>
      <c r="AM221">
        <v>656.29999999999973</v>
      </c>
      <c r="AN221">
        <v>0</v>
      </c>
      <c r="AP221" s="2">
        <v>10</v>
      </c>
      <c r="AQ221" s="7">
        <v>2066.2999999999997</v>
      </c>
      <c r="AS221" s="2">
        <v>10</v>
      </c>
      <c r="AT221">
        <v>18.262054450879219</v>
      </c>
      <c r="AU221">
        <v>18.418297878924587</v>
      </c>
      <c r="AV221">
        <v>17.914198851797472</v>
      </c>
      <c r="AW221">
        <v>19.056618366575663</v>
      </c>
      <c r="AX221">
        <v>19.041879505633311</v>
      </c>
      <c r="AY221">
        <v>19.061094827343343</v>
      </c>
      <c r="AZ221">
        <v>19.641418000000002</v>
      </c>
      <c r="BA221">
        <v>19.876098712799099</v>
      </c>
      <c r="BB221">
        <v>18.711802603908531</v>
      </c>
      <c r="BC221">
        <v>18.81568779339981</v>
      </c>
      <c r="BD221">
        <v>18.720411786951949</v>
      </c>
      <c r="BE221">
        <v>18.588091142674749</v>
      </c>
      <c r="BF221">
        <v>18.625846709760623</v>
      </c>
      <c r="BG221">
        <v>18.364616999999999</v>
      </c>
      <c r="BH221">
        <v>17.584539653951555</v>
      </c>
      <c r="BI221">
        <v>17.675543594523241</v>
      </c>
      <c r="BJ221">
        <v>17.277275212832865</v>
      </c>
      <c r="BK221">
        <v>17.133077654400935</v>
      </c>
      <c r="BL221">
        <v>17.833692358161731</v>
      </c>
      <c r="BM221">
        <v>17.665530089100564</v>
      </c>
      <c r="BN221">
        <v>16.919384825429859</v>
      </c>
      <c r="BO221">
        <v>16.551500093514054</v>
      </c>
      <c r="BP221">
        <v>17.462042133881539</v>
      </c>
      <c r="BQ221">
        <v>17.907005157896187</v>
      </c>
      <c r="BU221" s="2">
        <v>10</v>
      </c>
      <c r="BV221" s="7">
        <v>18.212821183514205</v>
      </c>
    </row>
    <row r="222" spans="1:74" x14ac:dyDescent="0.25">
      <c r="B222" s="2">
        <v>11</v>
      </c>
      <c r="C222">
        <v>148.57391999999999</v>
      </c>
      <c r="D222">
        <v>149.25183999999999</v>
      </c>
      <c r="E222">
        <v>106.66093294645358</v>
      </c>
      <c r="F222">
        <v>0</v>
      </c>
      <c r="G222">
        <v>0</v>
      </c>
      <c r="H222">
        <v>155</v>
      </c>
      <c r="I222">
        <v>155</v>
      </c>
      <c r="J222">
        <v>385.73666666666685</v>
      </c>
      <c r="K222">
        <v>385.73666666666668</v>
      </c>
      <c r="L222">
        <v>300</v>
      </c>
      <c r="M222">
        <v>310</v>
      </c>
      <c r="N222">
        <v>329.73666666666662</v>
      </c>
      <c r="P222" s="2">
        <v>11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155</v>
      </c>
      <c r="AF222">
        <v>155</v>
      </c>
      <c r="AG222">
        <v>0</v>
      </c>
      <c r="AH222">
        <v>385.73666666666685</v>
      </c>
      <c r="AI222">
        <v>0</v>
      </c>
      <c r="AJ222">
        <v>0</v>
      </c>
      <c r="AK222">
        <v>385.73666666666668</v>
      </c>
      <c r="AL222">
        <v>300</v>
      </c>
      <c r="AM222">
        <v>639.73666666666668</v>
      </c>
      <c r="AN222">
        <v>0</v>
      </c>
      <c r="AP222" s="2">
        <v>11</v>
      </c>
      <c r="AQ222" s="7">
        <v>2021.2100000000003</v>
      </c>
      <c r="AS222" s="2">
        <v>11</v>
      </c>
      <c r="AT222">
        <v>18.343429991852698</v>
      </c>
      <c r="AU222">
        <v>18.501010085351798</v>
      </c>
      <c r="AV222">
        <v>18.017243404356176</v>
      </c>
      <c r="AW222">
        <v>19.141038841180141</v>
      </c>
      <c r="AX222">
        <v>19.112880000000001</v>
      </c>
      <c r="AY222">
        <v>19.157750444281085</v>
      </c>
      <c r="AZ222">
        <v>20.266354</v>
      </c>
      <c r="BA222">
        <v>20.027065472040729</v>
      </c>
      <c r="BB222">
        <v>18.793765420514397</v>
      </c>
      <c r="BC222">
        <v>18.914459167806555</v>
      </c>
      <c r="BD222">
        <v>18.745667444071245</v>
      </c>
      <c r="BE222">
        <v>18.730557985063818</v>
      </c>
      <c r="BF222">
        <v>18.626597847212398</v>
      </c>
      <c r="BG222">
        <v>18.34444758246195</v>
      </c>
      <c r="BH222">
        <v>17.723997653057594</v>
      </c>
      <c r="BI222">
        <v>17.819735612930927</v>
      </c>
      <c r="BJ222">
        <v>17.416890630753571</v>
      </c>
      <c r="BK222">
        <v>17.270893591261462</v>
      </c>
      <c r="BL222">
        <v>17.96069553897344</v>
      </c>
      <c r="BM222">
        <v>17.774802671588553</v>
      </c>
      <c r="BN222">
        <v>17.054878267661699</v>
      </c>
      <c r="BO222">
        <v>16.684523317758028</v>
      </c>
      <c r="BP222">
        <v>17.560866339291572</v>
      </c>
      <c r="BQ222">
        <v>18.033758823479701</v>
      </c>
      <c r="BU222" s="2">
        <v>11</v>
      </c>
      <c r="BV222" s="7">
        <v>18.3343045888729</v>
      </c>
    </row>
    <row r="223" spans="1:74" x14ac:dyDescent="0.25">
      <c r="B223" s="2">
        <v>12</v>
      </c>
      <c r="C223">
        <v>151.6352</v>
      </c>
      <c r="D223">
        <v>152</v>
      </c>
      <c r="E223">
        <v>78.247500000000002</v>
      </c>
      <c r="F223">
        <v>0</v>
      </c>
      <c r="G223">
        <v>0</v>
      </c>
      <c r="H223">
        <v>155</v>
      </c>
      <c r="I223">
        <v>155</v>
      </c>
      <c r="J223">
        <v>400</v>
      </c>
      <c r="K223">
        <v>400</v>
      </c>
      <c r="L223">
        <v>300</v>
      </c>
      <c r="M223">
        <v>310</v>
      </c>
      <c r="N223">
        <v>350</v>
      </c>
      <c r="P223" s="2">
        <v>12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155</v>
      </c>
      <c r="AF223">
        <v>155</v>
      </c>
      <c r="AG223">
        <v>0</v>
      </c>
      <c r="AH223">
        <v>400</v>
      </c>
      <c r="AI223">
        <v>0</v>
      </c>
      <c r="AJ223">
        <v>0</v>
      </c>
      <c r="AK223">
        <v>400</v>
      </c>
      <c r="AL223">
        <v>300</v>
      </c>
      <c r="AM223">
        <v>660</v>
      </c>
      <c r="AN223">
        <v>0</v>
      </c>
      <c r="AP223" s="2">
        <v>12</v>
      </c>
      <c r="AQ223" s="7">
        <v>2070</v>
      </c>
      <c r="AS223" s="2">
        <v>12</v>
      </c>
      <c r="AT223">
        <v>18.404343794630414</v>
      </c>
      <c r="AU223">
        <v>18.575901780963431</v>
      </c>
      <c r="AV223">
        <v>18.154503962100602</v>
      </c>
      <c r="AW223">
        <v>19.26790716428301</v>
      </c>
      <c r="AX223">
        <v>19.057559021432848</v>
      </c>
      <c r="AY223">
        <v>19.356094811201785</v>
      </c>
      <c r="AZ223">
        <v>20.479265204531579</v>
      </c>
      <c r="BA223">
        <v>20.237462795253631</v>
      </c>
      <c r="BB223">
        <v>18.957992613406581</v>
      </c>
      <c r="BC223">
        <v>19.146973136023352</v>
      </c>
      <c r="BD223">
        <v>18.929938941220417</v>
      </c>
      <c r="BE223">
        <v>18.899974705790513</v>
      </c>
      <c r="BF223">
        <v>18.801233902999051</v>
      </c>
      <c r="BG223">
        <v>18.518870427626847</v>
      </c>
      <c r="BH223">
        <v>17.882012984857433</v>
      </c>
      <c r="BI223">
        <v>17.981006965637778</v>
      </c>
      <c r="BJ223">
        <v>17.573721386840891</v>
      </c>
      <c r="BK223">
        <v>17.426030000000001</v>
      </c>
      <c r="BL223">
        <v>18.123935091102027</v>
      </c>
      <c r="BM223">
        <v>17.936972901873439</v>
      </c>
      <c r="BN223">
        <v>17.207712938710575</v>
      </c>
      <c r="BO223">
        <v>16.834324028918871</v>
      </c>
      <c r="BP223">
        <v>17.721429753083388</v>
      </c>
      <c r="BQ223">
        <v>18.185397351840422</v>
      </c>
      <c r="BU223" s="2">
        <v>12</v>
      </c>
      <c r="BV223" s="7">
        <v>18.485856902680375</v>
      </c>
    </row>
    <row r="224" spans="1:74" x14ac:dyDescent="0.25">
      <c r="B224" s="2">
        <v>13</v>
      </c>
      <c r="C224">
        <v>152</v>
      </c>
      <c r="D224">
        <v>152</v>
      </c>
      <c r="E224">
        <v>116.60830799999999</v>
      </c>
      <c r="F224">
        <v>0</v>
      </c>
      <c r="G224">
        <v>0</v>
      </c>
      <c r="H224">
        <v>155</v>
      </c>
      <c r="I224">
        <v>155</v>
      </c>
      <c r="J224">
        <v>400</v>
      </c>
      <c r="K224">
        <v>400</v>
      </c>
      <c r="L224">
        <v>300</v>
      </c>
      <c r="M224">
        <v>310</v>
      </c>
      <c r="N224">
        <v>350</v>
      </c>
      <c r="P224" s="2">
        <v>13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155</v>
      </c>
      <c r="AF224">
        <v>155</v>
      </c>
      <c r="AG224">
        <v>0</v>
      </c>
      <c r="AH224">
        <v>400</v>
      </c>
      <c r="AI224">
        <v>0</v>
      </c>
      <c r="AJ224">
        <v>0</v>
      </c>
      <c r="AK224">
        <v>400</v>
      </c>
      <c r="AL224">
        <v>300</v>
      </c>
      <c r="AM224">
        <v>660</v>
      </c>
      <c r="AN224">
        <v>0</v>
      </c>
      <c r="AP224" s="2">
        <v>13</v>
      </c>
      <c r="AQ224" s="7">
        <v>2070</v>
      </c>
      <c r="AS224" s="2">
        <v>13</v>
      </c>
      <c r="AT224">
        <v>17.682486414413319</v>
      </c>
      <c r="AU224">
        <v>17.833588962453888</v>
      </c>
      <c r="AV224">
        <v>17.341247195255072</v>
      </c>
      <c r="AW224">
        <v>18.446702501882953</v>
      </c>
      <c r="AX224">
        <v>18.440588019547945</v>
      </c>
      <c r="AY224">
        <v>18.460805510505292</v>
      </c>
      <c r="AZ224">
        <v>19.371013000000001</v>
      </c>
      <c r="BA224">
        <v>19.296969085254272</v>
      </c>
      <c r="BB224">
        <v>18.10895354036488</v>
      </c>
      <c r="BC224">
        <v>18.224593656479048</v>
      </c>
      <c r="BD224">
        <v>18.124507476312882</v>
      </c>
      <c r="BE224">
        <v>17.996468066622469</v>
      </c>
      <c r="BF224">
        <v>18.032915822201463</v>
      </c>
      <c r="BG224">
        <v>17.779753234944465</v>
      </c>
      <c r="BH224">
        <v>17.023942005002571</v>
      </c>
      <c r="BI224">
        <v>17.112234344492617</v>
      </c>
      <c r="BJ224">
        <v>16.726595800283395</v>
      </c>
      <c r="BK224">
        <v>16.58696428385224</v>
      </c>
      <c r="BL224">
        <v>17.265499999999999</v>
      </c>
      <c r="BM224">
        <v>17.10283595130246</v>
      </c>
      <c r="BN224">
        <v>16.380054345661012</v>
      </c>
      <c r="BO224">
        <v>16.023918974224543</v>
      </c>
      <c r="BP224">
        <v>16.905907705992387</v>
      </c>
      <c r="BQ224">
        <v>17.335406006424741</v>
      </c>
      <c r="BU224" s="2">
        <v>13</v>
      </c>
      <c r="BV224" s="7">
        <v>17.650164662644745</v>
      </c>
    </row>
    <row r="225" spans="1:74" x14ac:dyDescent="0.25">
      <c r="B225" s="2">
        <v>14</v>
      </c>
      <c r="C225">
        <v>152</v>
      </c>
      <c r="D225">
        <v>151.55008000000001</v>
      </c>
      <c r="E225">
        <v>131.51622511081538</v>
      </c>
      <c r="F225">
        <v>0</v>
      </c>
      <c r="G225">
        <v>0</v>
      </c>
      <c r="H225">
        <v>155</v>
      </c>
      <c r="I225">
        <v>155</v>
      </c>
      <c r="J225">
        <v>385.64000000000004</v>
      </c>
      <c r="K225">
        <v>385.64000000000004</v>
      </c>
      <c r="L225">
        <v>300</v>
      </c>
      <c r="M225">
        <v>310</v>
      </c>
      <c r="N225">
        <v>329.64000000000004</v>
      </c>
      <c r="P225" s="2">
        <v>14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155</v>
      </c>
      <c r="AF225">
        <v>155</v>
      </c>
      <c r="AG225">
        <v>0</v>
      </c>
      <c r="AH225">
        <v>385.64000000000004</v>
      </c>
      <c r="AI225">
        <v>0</v>
      </c>
      <c r="AJ225">
        <v>0</v>
      </c>
      <c r="AK225">
        <v>385.64000000000004</v>
      </c>
      <c r="AL225">
        <v>300</v>
      </c>
      <c r="AM225">
        <v>639.6400000000001</v>
      </c>
      <c r="AN225">
        <v>0</v>
      </c>
      <c r="AP225" s="2">
        <v>14</v>
      </c>
      <c r="AQ225" s="7">
        <v>2020.9200000000003</v>
      </c>
      <c r="AS225" s="2">
        <v>14</v>
      </c>
      <c r="AT225">
        <v>18.118445535885115</v>
      </c>
      <c r="AU225">
        <v>18.27365132239083</v>
      </c>
      <c r="AV225">
        <v>17.824845323450401</v>
      </c>
      <c r="AW225">
        <v>18.932268163740183</v>
      </c>
      <c r="AX225">
        <v>18.869297034812487</v>
      </c>
      <c r="AY225">
        <v>18.875901554125594</v>
      </c>
      <c r="AZ225">
        <v>19.188739999999999</v>
      </c>
      <c r="BA225">
        <v>19.418011999654841</v>
      </c>
      <c r="BB225">
        <v>18.610026566462743</v>
      </c>
      <c r="BC225">
        <v>18.622090743663932</v>
      </c>
      <c r="BD225">
        <v>18.550657164609412</v>
      </c>
      <c r="BE225">
        <v>18.452403073157804</v>
      </c>
      <c r="BF225">
        <v>18.484684637265492</v>
      </c>
      <c r="BG225">
        <v>18.15127694136217</v>
      </c>
      <c r="BH225">
        <v>17.534205629150314</v>
      </c>
      <c r="BI225">
        <v>17.628863502190331</v>
      </c>
      <c r="BJ225">
        <v>17.230351667870515</v>
      </c>
      <c r="BK225">
        <v>17.085926968673331</v>
      </c>
      <c r="BL225">
        <v>17.766915286857206</v>
      </c>
      <c r="BM225">
        <v>17.581775720885439</v>
      </c>
      <c r="BN225">
        <v>16.872233369816716</v>
      </c>
      <c r="BO225">
        <v>16.505838130913205</v>
      </c>
      <c r="BP225">
        <v>17.369465913907572</v>
      </c>
      <c r="BQ225">
        <v>17.840858664976658</v>
      </c>
      <c r="BU225" s="2">
        <v>14</v>
      </c>
      <c r="BV225" s="7">
        <v>18.074530621492602</v>
      </c>
    </row>
    <row r="226" spans="1:74" x14ac:dyDescent="0.25">
      <c r="B226" s="2">
        <v>15</v>
      </c>
      <c r="C226">
        <v>151.62304</v>
      </c>
      <c r="D226">
        <v>150.24135999999999</v>
      </c>
      <c r="E226">
        <v>99.126171424770433</v>
      </c>
      <c r="F226">
        <v>0</v>
      </c>
      <c r="G226">
        <v>0</v>
      </c>
      <c r="H226">
        <v>155</v>
      </c>
      <c r="I226">
        <v>155</v>
      </c>
      <c r="J226">
        <v>365.34333333333319</v>
      </c>
      <c r="K226">
        <v>365.34333333333319</v>
      </c>
      <c r="L226">
        <v>300</v>
      </c>
      <c r="M226">
        <v>310</v>
      </c>
      <c r="N226">
        <v>309.34333333333313</v>
      </c>
      <c r="P226" s="2">
        <v>15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155</v>
      </c>
      <c r="AF226">
        <v>155</v>
      </c>
      <c r="AG226">
        <v>0</v>
      </c>
      <c r="AH226">
        <v>365.34333333333319</v>
      </c>
      <c r="AI226">
        <v>0</v>
      </c>
      <c r="AJ226">
        <v>0</v>
      </c>
      <c r="AK226">
        <v>365.34333333333319</v>
      </c>
      <c r="AL226">
        <v>300</v>
      </c>
      <c r="AM226">
        <v>619.34333333333313</v>
      </c>
      <c r="AN226">
        <v>0</v>
      </c>
      <c r="AP226" s="2">
        <v>15</v>
      </c>
      <c r="AQ226" s="7">
        <v>1960.0299999999997</v>
      </c>
      <c r="AS226" s="2">
        <v>15</v>
      </c>
      <c r="AT226">
        <v>18.342293151084974</v>
      </c>
      <c r="AU226">
        <v>18.513162058435377</v>
      </c>
      <c r="AV226">
        <v>18.1110100668784</v>
      </c>
      <c r="AW226">
        <v>19.208711603507719</v>
      </c>
      <c r="AX226">
        <v>18.986583595465451</v>
      </c>
      <c r="AY226">
        <v>19.280219193506156</v>
      </c>
      <c r="AZ226">
        <v>20.408567000000001</v>
      </c>
      <c r="BA226">
        <v>20.167599337282372</v>
      </c>
      <c r="BB226">
        <v>18.904460293271974</v>
      </c>
      <c r="BC226">
        <v>19.068747797690687</v>
      </c>
      <c r="BD226">
        <v>18.912825033589073</v>
      </c>
      <c r="BE226">
        <v>18.814210941377695</v>
      </c>
      <c r="BF226">
        <v>18.844709885840576</v>
      </c>
      <c r="BG226">
        <v>18.499178337729308</v>
      </c>
      <c r="BH226">
        <v>17.857082427350669</v>
      </c>
      <c r="BI226">
        <v>17.957807756930492</v>
      </c>
      <c r="BJ226">
        <v>17.550429322538825</v>
      </c>
      <c r="BK226">
        <v>17.402638256986737</v>
      </c>
      <c r="BL226">
        <v>18.102009365390352</v>
      </c>
      <c r="BM226">
        <v>17.91657901422597</v>
      </c>
      <c r="BN226">
        <v>17.184333088901898</v>
      </c>
      <c r="BO226">
        <v>16.811673180954099</v>
      </c>
      <c r="BP226">
        <v>17.702007315787174</v>
      </c>
      <c r="BQ226">
        <v>18.152933254845316</v>
      </c>
      <c r="BU226" s="2">
        <v>15</v>
      </c>
      <c r="BV226" s="7">
        <v>18.445823803315474</v>
      </c>
    </row>
    <row r="227" spans="1:74" x14ac:dyDescent="0.25">
      <c r="B227" s="2">
        <v>16</v>
      </c>
      <c r="C227">
        <v>152</v>
      </c>
      <c r="D227">
        <v>150.30824000000001</v>
      </c>
      <c r="E227">
        <v>75</v>
      </c>
      <c r="F227">
        <v>0</v>
      </c>
      <c r="G227">
        <v>0</v>
      </c>
      <c r="H227">
        <v>155</v>
      </c>
      <c r="I227">
        <v>155</v>
      </c>
      <c r="J227">
        <v>390.57666666666665</v>
      </c>
      <c r="K227">
        <v>390.57666666666665</v>
      </c>
      <c r="L227">
        <v>300</v>
      </c>
      <c r="M227">
        <v>310</v>
      </c>
      <c r="N227">
        <v>334.57666666666665</v>
      </c>
      <c r="P227" s="2">
        <v>16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155</v>
      </c>
      <c r="AF227">
        <v>155</v>
      </c>
      <c r="AG227">
        <v>0</v>
      </c>
      <c r="AH227">
        <v>390.57666666666665</v>
      </c>
      <c r="AI227">
        <v>0</v>
      </c>
      <c r="AJ227">
        <v>0</v>
      </c>
      <c r="AK227">
        <v>390.57666666666665</v>
      </c>
      <c r="AL227">
        <v>300</v>
      </c>
      <c r="AM227">
        <v>644.5766666666666</v>
      </c>
      <c r="AN227">
        <v>0</v>
      </c>
      <c r="AP227" s="2">
        <v>16</v>
      </c>
      <c r="AQ227" s="7">
        <v>2035.7299999999998</v>
      </c>
      <c r="AS227" s="2">
        <v>16</v>
      </c>
      <c r="AT227">
        <v>17.719162250153914</v>
      </c>
      <c r="AU227">
        <v>17.885312578495892</v>
      </c>
      <c r="AV227">
        <v>17.461935935473235</v>
      </c>
      <c r="AW227">
        <v>18.560760799185609</v>
      </c>
      <c r="AX227">
        <v>18.348778497179698</v>
      </c>
      <c r="AY227">
        <v>18.636852592260094</v>
      </c>
      <c r="AZ227">
        <v>19.727031564711137</v>
      </c>
      <c r="BA227">
        <v>19.494110914843592</v>
      </c>
      <c r="BB227">
        <v>18.269565089983058</v>
      </c>
      <c r="BC227">
        <v>18.435607772597038</v>
      </c>
      <c r="BD227">
        <v>18.266483547861991</v>
      </c>
      <c r="BE227">
        <v>18.219837102298442</v>
      </c>
      <c r="BF227">
        <v>18.122916461794034</v>
      </c>
      <c r="BG227">
        <v>17.919228463801964</v>
      </c>
      <c r="BH227">
        <v>17.156313337598696</v>
      </c>
      <c r="BI227">
        <v>17.246746887586291</v>
      </c>
      <c r="BJ227">
        <v>16.857595650239347</v>
      </c>
      <c r="BK227">
        <v>16.716640617350819</v>
      </c>
      <c r="BL227">
        <v>17.403749999999999</v>
      </c>
      <c r="BM227">
        <v>17.242049419317308</v>
      </c>
      <c r="BN227">
        <v>16.507894232804798</v>
      </c>
      <c r="BO227">
        <v>16.149151893487605</v>
      </c>
      <c r="BP227">
        <v>17.044777718892757</v>
      </c>
      <c r="BQ227">
        <v>17.464665916407817</v>
      </c>
      <c r="BU227" s="2">
        <v>16</v>
      </c>
      <c r="BV227" s="7">
        <v>17.785715385180215</v>
      </c>
    </row>
    <row r="228" spans="1:74" x14ac:dyDescent="0.25">
      <c r="B228" s="2">
        <v>17</v>
      </c>
      <c r="C228">
        <v>152</v>
      </c>
      <c r="D228">
        <v>150.15168</v>
      </c>
      <c r="E228">
        <v>145.3528391168953</v>
      </c>
      <c r="F228">
        <v>0</v>
      </c>
      <c r="G228">
        <v>0</v>
      </c>
      <c r="H228">
        <v>155</v>
      </c>
      <c r="I228">
        <v>155</v>
      </c>
      <c r="J228">
        <v>400</v>
      </c>
      <c r="K228">
        <v>400</v>
      </c>
      <c r="L228">
        <v>300</v>
      </c>
      <c r="M228">
        <v>310</v>
      </c>
      <c r="N228">
        <v>350</v>
      </c>
      <c r="P228" s="2">
        <v>17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155</v>
      </c>
      <c r="AF228">
        <v>155</v>
      </c>
      <c r="AG228">
        <v>0</v>
      </c>
      <c r="AH228">
        <v>400</v>
      </c>
      <c r="AI228">
        <v>0</v>
      </c>
      <c r="AJ228">
        <v>0</v>
      </c>
      <c r="AK228">
        <v>400</v>
      </c>
      <c r="AL228">
        <v>300</v>
      </c>
      <c r="AM228">
        <v>660</v>
      </c>
      <c r="AN228">
        <v>0</v>
      </c>
      <c r="AP228" s="2">
        <v>17</v>
      </c>
      <c r="AQ228" s="7">
        <v>2070</v>
      </c>
      <c r="AS228" s="2">
        <v>17</v>
      </c>
      <c r="AT228">
        <v>18.981581768789844</v>
      </c>
      <c r="AU228">
        <v>19.160446908522619</v>
      </c>
      <c r="AV228">
        <v>18.555138644213006</v>
      </c>
      <c r="AW228">
        <v>19.474146200772658</v>
      </c>
      <c r="AX228">
        <v>19.713736662992417</v>
      </c>
      <c r="AY228">
        <v>19.694796470004103</v>
      </c>
      <c r="AZ228">
        <v>19.953886000000001</v>
      </c>
      <c r="BA228">
        <v>20.192300160810181</v>
      </c>
      <c r="BB228">
        <v>19.316336357018244</v>
      </c>
      <c r="BC228">
        <v>19.400401914743966</v>
      </c>
      <c r="BD228">
        <v>19.292373493719708</v>
      </c>
      <c r="BE228">
        <v>19.189747415720344</v>
      </c>
      <c r="BF228">
        <v>19.224006389866176</v>
      </c>
      <c r="BG228">
        <v>18.878865863330347</v>
      </c>
      <c r="BH228">
        <v>18.24081530957492</v>
      </c>
      <c r="BI228">
        <v>18.338057087295404</v>
      </c>
      <c r="BJ228">
        <v>17.92392061646575</v>
      </c>
      <c r="BK228">
        <v>17.773876940804698</v>
      </c>
      <c r="BL228">
        <v>18.480645471808536</v>
      </c>
      <c r="BM228">
        <v>18.287157501007179</v>
      </c>
      <c r="BN228">
        <v>17.551764273557733</v>
      </c>
      <c r="BO228">
        <v>17.170466475508547</v>
      </c>
      <c r="BP228">
        <v>18.065822936863448</v>
      </c>
      <c r="BQ228">
        <v>18.564507418925722</v>
      </c>
      <c r="BU228" s="2">
        <v>17</v>
      </c>
      <c r="BV228" s="7">
        <v>18.809366595096485</v>
      </c>
    </row>
    <row r="229" spans="1:74" x14ac:dyDescent="0.25">
      <c r="B229" s="2">
        <v>18</v>
      </c>
      <c r="C229">
        <v>152</v>
      </c>
      <c r="D229">
        <v>152</v>
      </c>
      <c r="E229">
        <v>153.8775</v>
      </c>
      <c r="F229">
        <v>0</v>
      </c>
      <c r="G229">
        <v>0</v>
      </c>
      <c r="H229">
        <v>155</v>
      </c>
      <c r="I229">
        <v>155</v>
      </c>
      <c r="J229">
        <v>372.88333333333327</v>
      </c>
      <c r="K229">
        <v>372.88333333333327</v>
      </c>
      <c r="L229">
        <v>300</v>
      </c>
      <c r="M229">
        <v>310</v>
      </c>
      <c r="N229">
        <v>316.88333333333316</v>
      </c>
      <c r="P229" s="2">
        <v>18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155</v>
      </c>
      <c r="AF229">
        <v>155</v>
      </c>
      <c r="AG229">
        <v>0</v>
      </c>
      <c r="AH229">
        <v>372.88333333333327</v>
      </c>
      <c r="AI229">
        <v>0</v>
      </c>
      <c r="AJ229">
        <v>0</v>
      </c>
      <c r="AK229">
        <v>372.88333333333327</v>
      </c>
      <c r="AL229">
        <v>300</v>
      </c>
      <c r="AM229">
        <v>626.88333333333321</v>
      </c>
      <c r="AN229">
        <v>0</v>
      </c>
      <c r="AP229" s="2">
        <v>18</v>
      </c>
      <c r="AQ229" s="7">
        <v>1982.6499999999996</v>
      </c>
      <c r="AS229" s="2">
        <v>18</v>
      </c>
      <c r="AT229">
        <v>19.728850320080973</v>
      </c>
      <c r="AU229">
        <v>19.913946869651124</v>
      </c>
      <c r="AV229">
        <v>19.512404180350213</v>
      </c>
      <c r="AW229">
        <v>20.69828793896535</v>
      </c>
      <c r="AX229">
        <v>20.399874694874811</v>
      </c>
      <c r="AY229">
        <v>20.703389490145305</v>
      </c>
      <c r="AZ229">
        <v>21.061030536975526</v>
      </c>
      <c r="BA229">
        <v>21.312673145401302</v>
      </c>
      <c r="BB229">
        <v>20.399401484300583</v>
      </c>
      <c r="BC229">
        <v>20.465541165651054</v>
      </c>
      <c r="BD229">
        <v>20.355363166425153</v>
      </c>
      <c r="BE229">
        <v>20.248723143941994</v>
      </c>
      <c r="BF229">
        <v>20.28232927917821</v>
      </c>
      <c r="BG229">
        <v>19.912260240927179</v>
      </c>
      <c r="BH229">
        <v>19.225390000000001</v>
      </c>
      <c r="BI229">
        <v>19.332432294391594</v>
      </c>
      <c r="BJ229">
        <v>18.894333497105659</v>
      </c>
      <c r="BK229">
        <v>18.735446918266344</v>
      </c>
      <c r="BL229">
        <v>19.486514475617771</v>
      </c>
      <c r="BM229">
        <v>19.285865037000725</v>
      </c>
      <c r="BN229">
        <v>18.500633234919473</v>
      </c>
      <c r="BO229">
        <v>18.099261851492173</v>
      </c>
      <c r="BP229">
        <v>19.054317834898619</v>
      </c>
      <c r="BQ229">
        <v>19.549240196107029</v>
      </c>
      <c r="BU229" s="2">
        <v>18</v>
      </c>
      <c r="BV229" s="7">
        <v>19.798229624861175</v>
      </c>
    </row>
    <row r="230" spans="1:74" x14ac:dyDescent="0.25">
      <c r="B230" s="2">
        <v>19</v>
      </c>
      <c r="C230">
        <v>150.71256</v>
      </c>
      <c r="D230">
        <v>152</v>
      </c>
      <c r="E230">
        <v>118.31013792633574</v>
      </c>
      <c r="F230">
        <v>0</v>
      </c>
      <c r="G230">
        <v>0</v>
      </c>
      <c r="H230">
        <v>155</v>
      </c>
      <c r="I230">
        <v>155</v>
      </c>
      <c r="J230">
        <v>400</v>
      </c>
      <c r="K230">
        <v>400</v>
      </c>
      <c r="L230">
        <v>300</v>
      </c>
      <c r="M230">
        <v>310</v>
      </c>
      <c r="N230">
        <v>350</v>
      </c>
      <c r="P230" s="2">
        <v>19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155</v>
      </c>
      <c r="AF230">
        <v>155</v>
      </c>
      <c r="AG230">
        <v>0</v>
      </c>
      <c r="AH230">
        <v>400</v>
      </c>
      <c r="AI230">
        <v>0</v>
      </c>
      <c r="AJ230">
        <v>0</v>
      </c>
      <c r="AK230">
        <v>400</v>
      </c>
      <c r="AL230">
        <v>300</v>
      </c>
      <c r="AM230">
        <v>660</v>
      </c>
      <c r="AN230">
        <v>0</v>
      </c>
      <c r="AP230" s="2">
        <v>19</v>
      </c>
      <c r="AQ230" s="7">
        <v>2070</v>
      </c>
      <c r="AS230" s="2">
        <v>19</v>
      </c>
      <c r="AT230">
        <v>19.327702058429125</v>
      </c>
      <c r="AU230">
        <v>19.508845561927174</v>
      </c>
      <c r="AV230">
        <v>19.110986301812936</v>
      </c>
      <c r="AW230">
        <v>20.272005480269499</v>
      </c>
      <c r="AX230">
        <v>19.988257361674687</v>
      </c>
      <c r="AY230">
        <v>20.287380804938877</v>
      </c>
      <c r="AZ230">
        <v>20.686983999999999</v>
      </c>
      <c r="BA230">
        <v>20.934157404220795</v>
      </c>
      <c r="BB230">
        <v>19.975097381081667</v>
      </c>
      <c r="BC230">
        <v>20.055870286142703</v>
      </c>
      <c r="BD230">
        <v>19.939618653141622</v>
      </c>
      <c r="BE230">
        <v>19.835229516689921</v>
      </c>
      <c r="BF230">
        <v>19.86803648615286</v>
      </c>
      <c r="BG230">
        <v>19.505263413249118</v>
      </c>
      <c r="BH230">
        <v>18.831815434878912</v>
      </c>
      <c r="BI230">
        <v>18.936868690042861</v>
      </c>
      <c r="BJ230">
        <v>18.507666983896186</v>
      </c>
      <c r="BK230">
        <v>18.352</v>
      </c>
      <c r="BL230">
        <v>19.087965324542427</v>
      </c>
      <c r="BM230">
        <v>18.89156937449069</v>
      </c>
      <c r="BN230">
        <v>18.121961679610948</v>
      </c>
      <c r="BO230">
        <v>17.728829567261954</v>
      </c>
      <c r="BP230">
        <v>18.664839386859608</v>
      </c>
      <c r="BQ230">
        <v>19.14826644652392</v>
      </c>
      <c r="BU230" s="2">
        <v>19</v>
      </c>
      <c r="BV230" s="7">
        <v>19.398634066576601</v>
      </c>
    </row>
    <row r="231" spans="1:74" x14ac:dyDescent="0.25">
      <c r="B231" s="2">
        <v>20</v>
      </c>
      <c r="C231">
        <v>152</v>
      </c>
      <c r="D231">
        <v>152</v>
      </c>
      <c r="E231">
        <v>77.819999999999993</v>
      </c>
      <c r="F231">
        <v>0</v>
      </c>
      <c r="G231">
        <v>0</v>
      </c>
      <c r="H231">
        <v>155</v>
      </c>
      <c r="I231">
        <v>155</v>
      </c>
      <c r="J231">
        <v>400</v>
      </c>
      <c r="K231">
        <v>400</v>
      </c>
      <c r="L231">
        <v>300</v>
      </c>
      <c r="M231">
        <v>310</v>
      </c>
      <c r="N231">
        <v>350</v>
      </c>
      <c r="P231" s="2">
        <v>20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155</v>
      </c>
      <c r="AF231">
        <v>155</v>
      </c>
      <c r="AG231">
        <v>0</v>
      </c>
      <c r="AH231">
        <v>400</v>
      </c>
      <c r="AI231">
        <v>0</v>
      </c>
      <c r="AJ231">
        <v>0</v>
      </c>
      <c r="AK231">
        <v>400</v>
      </c>
      <c r="AL231">
        <v>300</v>
      </c>
      <c r="AM231">
        <v>660</v>
      </c>
      <c r="AN231">
        <v>0</v>
      </c>
      <c r="AP231" s="2">
        <v>20</v>
      </c>
      <c r="AQ231" s="7">
        <v>2070</v>
      </c>
      <c r="AS231" s="2">
        <v>20</v>
      </c>
      <c r="AT231">
        <v>17.855719027669181</v>
      </c>
      <c r="AU231">
        <v>18.013085253904848</v>
      </c>
      <c r="AV231">
        <v>17.523924684146341</v>
      </c>
      <c r="AW231">
        <v>18.645968882384373</v>
      </c>
      <c r="AX231">
        <v>18.5852</v>
      </c>
      <c r="AY231">
        <v>18.695548518685911</v>
      </c>
      <c r="AZ231">
        <v>19.770896120659273</v>
      </c>
      <c r="BA231">
        <v>19.537457554001051</v>
      </c>
      <c r="BB231">
        <v>18.315494826277575</v>
      </c>
      <c r="BC231">
        <v>18.471200242088322</v>
      </c>
      <c r="BD231">
        <v>18.302127030502874</v>
      </c>
      <c r="BE231">
        <v>18.239521555642327</v>
      </c>
      <c r="BF231">
        <v>18.151027346873114</v>
      </c>
      <c r="BG231">
        <v>17.955446999999999</v>
      </c>
      <c r="BH231">
        <v>17.195009120773324</v>
      </c>
      <c r="BI231">
        <v>17.283322856752285</v>
      </c>
      <c r="BJ231">
        <v>16.894115180335206</v>
      </c>
      <c r="BK231">
        <v>16.753222095802844</v>
      </c>
      <c r="BL231">
        <v>17.437488211641192</v>
      </c>
      <c r="BM231">
        <v>17.272637777681101</v>
      </c>
      <c r="BN231">
        <v>16.544368463224313</v>
      </c>
      <c r="BO231">
        <v>16.184557883866823</v>
      </c>
      <c r="BP231">
        <v>17.073439756371151</v>
      </c>
      <c r="BQ231">
        <v>17.512896257622003</v>
      </c>
      <c r="BU231" s="2">
        <v>20</v>
      </c>
      <c r="BV231" s="7">
        <v>17.842236485287732</v>
      </c>
    </row>
    <row r="232" spans="1:74" x14ac:dyDescent="0.25">
      <c r="B232" s="2">
        <v>21</v>
      </c>
      <c r="C232">
        <v>150.95424000000003</v>
      </c>
      <c r="D232">
        <v>152</v>
      </c>
      <c r="E232">
        <v>109.358667</v>
      </c>
      <c r="F232">
        <v>0</v>
      </c>
      <c r="G232">
        <v>0</v>
      </c>
      <c r="H232">
        <v>155</v>
      </c>
      <c r="I232">
        <v>155</v>
      </c>
      <c r="J232">
        <v>357.94333333333338</v>
      </c>
      <c r="K232">
        <v>357.94333333333338</v>
      </c>
      <c r="L232">
        <v>300</v>
      </c>
      <c r="M232">
        <v>310</v>
      </c>
      <c r="N232">
        <v>301.94333333333333</v>
      </c>
      <c r="P232" s="2">
        <v>21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155</v>
      </c>
      <c r="AF232">
        <v>155</v>
      </c>
      <c r="AG232">
        <v>0</v>
      </c>
      <c r="AH232">
        <v>357.94333333333338</v>
      </c>
      <c r="AI232">
        <v>0</v>
      </c>
      <c r="AJ232">
        <v>0</v>
      </c>
      <c r="AK232">
        <v>357.94333333333338</v>
      </c>
      <c r="AL232">
        <v>300</v>
      </c>
      <c r="AM232">
        <v>611.94333333333338</v>
      </c>
      <c r="AN232">
        <v>0</v>
      </c>
      <c r="AP232" s="2">
        <v>21</v>
      </c>
      <c r="AQ232" s="7">
        <v>1937.8300000000002</v>
      </c>
      <c r="AS232" s="2">
        <v>21</v>
      </c>
      <c r="AT232">
        <v>17.656455989763721</v>
      </c>
      <c r="AU232">
        <v>17.83390579311034</v>
      </c>
      <c r="AV232">
        <v>17.692819711830225</v>
      </c>
      <c r="AW232">
        <v>18.605411329787401</v>
      </c>
      <c r="AX232">
        <v>18.305344575164504</v>
      </c>
      <c r="AY232">
        <v>18.607662063688338</v>
      </c>
      <c r="AZ232">
        <v>19.276872000000001</v>
      </c>
      <c r="BA232">
        <v>19.195809000000001</v>
      </c>
      <c r="BB232">
        <v>18.391975171661951</v>
      </c>
      <c r="BC232">
        <v>18.414089865453562</v>
      </c>
      <c r="BD232">
        <v>18.345796892654796</v>
      </c>
      <c r="BE232">
        <v>18.246994359935339</v>
      </c>
      <c r="BF232">
        <v>18.281448821546867</v>
      </c>
      <c r="BG232">
        <v>17.95760888750203</v>
      </c>
      <c r="BH232">
        <v>17.360956242999269</v>
      </c>
      <c r="BI232">
        <v>17.450145562537056</v>
      </c>
      <c r="BJ232">
        <v>17.057173459219751</v>
      </c>
      <c r="BK232">
        <v>16.914916826002081</v>
      </c>
      <c r="BL232">
        <v>17.58305134064797</v>
      </c>
      <c r="BM232">
        <v>17.396472070225794</v>
      </c>
      <c r="BN232">
        <v>16.70404392826029</v>
      </c>
      <c r="BO232">
        <v>16.340763452432551</v>
      </c>
      <c r="BP232">
        <v>17.184532843595964</v>
      </c>
      <c r="BQ232">
        <v>17.68182273171287</v>
      </c>
      <c r="BU232" s="2">
        <v>21</v>
      </c>
      <c r="BV232" s="7">
        <v>17.853586371655528</v>
      </c>
    </row>
    <row r="233" spans="1:74" x14ac:dyDescent="0.25">
      <c r="B233" s="2">
        <v>22</v>
      </c>
      <c r="C233">
        <v>152</v>
      </c>
      <c r="D233">
        <v>150.73992000000001</v>
      </c>
      <c r="E233">
        <v>75</v>
      </c>
      <c r="F233">
        <v>0</v>
      </c>
      <c r="G233">
        <v>0</v>
      </c>
      <c r="H233">
        <v>155</v>
      </c>
      <c r="I233">
        <v>155</v>
      </c>
      <c r="J233">
        <v>329.23511627906987</v>
      </c>
      <c r="K233">
        <v>329.23511627906987</v>
      </c>
      <c r="L233">
        <v>300</v>
      </c>
      <c r="M233">
        <v>289.30465116279078</v>
      </c>
      <c r="N233">
        <v>273.23511627906981</v>
      </c>
      <c r="P233" s="2">
        <v>22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155</v>
      </c>
      <c r="AF233">
        <v>155</v>
      </c>
      <c r="AG233">
        <v>0</v>
      </c>
      <c r="AH233">
        <v>329.23511627906987</v>
      </c>
      <c r="AI233">
        <v>0</v>
      </c>
      <c r="AJ233">
        <v>0</v>
      </c>
      <c r="AK233">
        <v>329.23511627906987</v>
      </c>
      <c r="AL233">
        <v>300</v>
      </c>
      <c r="AM233">
        <v>562.53976744186059</v>
      </c>
      <c r="AN233">
        <v>0</v>
      </c>
      <c r="AP233" s="2">
        <v>22</v>
      </c>
      <c r="AQ233" s="7">
        <v>1831.0100000000004</v>
      </c>
      <c r="AS233" s="2">
        <v>22</v>
      </c>
      <c r="AT233">
        <v>16.692289170941315</v>
      </c>
      <c r="AU233">
        <v>16.860048965574691</v>
      </c>
      <c r="AV233">
        <v>16.726667177740577</v>
      </c>
      <c r="AW233">
        <v>17.589424867661663</v>
      </c>
      <c r="AX233">
        <v>17.305743870656244</v>
      </c>
      <c r="AY233">
        <v>17.591552695643749</v>
      </c>
      <c r="AZ233">
        <v>18.364414652133107</v>
      </c>
      <c r="BA233">
        <v>18.147582668001053</v>
      </c>
      <c r="BB233">
        <v>17.38764382660603</v>
      </c>
      <c r="BC233">
        <v>17.408550902403668</v>
      </c>
      <c r="BD233">
        <v>17.343987206780895</v>
      </c>
      <c r="BE233">
        <v>17.250579988031511</v>
      </c>
      <c r="BF233">
        <v>17.283152993439973</v>
      </c>
      <c r="BG233">
        <v>16.976997000000001</v>
      </c>
      <c r="BH233">
        <v>16.412925791008739</v>
      </c>
      <c r="BI233">
        <v>16.497244745704251</v>
      </c>
      <c r="BJ233">
        <v>16.125731686204183</v>
      </c>
      <c r="BK233">
        <v>15.991243266810697</v>
      </c>
      <c r="BL233">
        <v>16.622892932520621</v>
      </c>
      <c r="BM233">
        <v>16.446502203996403</v>
      </c>
      <c r="BN233">
        <v>15.791885514073627</v>
      </c>
      <c r="BO233">
        <v>15.448442710138945</v>
      </c>
      <c r="BP233">
        <v>16.24613635143676</v>
      </c>
      <c r="BQ233">
        <v>16.716270710169027</v>
      </c>
      <c r="BU233" s="2">
        <v>22</v>
      </c>
      <c r="BV233" s="7">
        <v>16.884496329069904</v>
      </c>
    </row>
    <row r="234" spans="1:74" x14ac:dyDescent="0.25">
      <c r="B234" s="2">
        <v>23</v>
      </c>
      <c r="C234">
        <v>152</v>
      </c>
      <c r="D234">
        <v>152</v>
      </c>
      <c r="E234">
        <v>75</v>
      </c>
      <c r="F234">
        <v>0</v>
      </c>
      <c r="G234">
        <v>0</v>
      </c>
      <c r="H234">
        <v>108.5</v>
      </c>
      <c r="I234">
        <v>108.5</v>
      </c>
      <c r="J234">
        <v>200</v>
      </c>
      <c r="K234">
        <v>357.69000000000011</v>
      </c>
      <c r="L234">
        <v>300</v>
      </c>
      <c r="M234">
        <v>217</v>
      </c>
      <c r="N234">
        <v>240</v>
      </c>
      <c r="P234" s="2">
        <v>23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108.5</v>
      </c>
      <c r="AF234">
        <v>108.5</v>
      </c>
      <c r="AG234">
        <v>0</v>
      </c>
      <c r="AH234">
        <v>200</v>
      </c>
      <c r="AI234">
        <v>0</v>
      </c>
      <c r="AJ234">
        <v>0</v>
      </c>
      <c r="AK234">
        <v>357.69000000000011</v>
      </c>
      <c r="AL234">
        <v>300</v>
      </c>
      <c r="AM234">
        <v>457</v>
      </c>
      <c r="AN234">
        <v>0</v>
      </c>
      <c r="AP234" s="2">
        <v>23</v>
      </c>
      <c r="AQ234" s="7">
        <v>1531.69</v>
      </c>
      <c r="AS234" s="2">
        <v>23</v>
      </c>
      <c r="AT234">
        <v>17.384409350400581</v>
      </c>
      <c r="AU234">
        <v>17.558076859386908</v>
      </c>
      <c r="AV234">
        <v>17.441786421301124</v>
      </c>
      <c r="AW234">
        <v>18.309324476447635</v>
      </c>
      <c r="AX234">
        <v>18.021106593768049</v>
      </c>
      <c r="AY234">
        <v>18.317249055074736</v>
      </c>
      <c r="AZ234">
        <v>19.115099456156482</v>
      </c>
      <c r="BA234">
        <v>18.889403999999999</v>
      </c>
      <c r="BB234">
        <v>18.092654549579571</v>
      </c>
      <c r="BC234">
        <v>18.125909207558763</v>
      </c>
      <c r="BD234">
        <v>18.086137900654812</v>
      </c>
      <c r="BE234">
        <v>17.933723929846742</v>
      </c>
      <c r="BF234">
        <v>17.973658196186172</v>
      </c>
      <c r="BG234">
        <v>17.752430973841374</v>
      </c>
      <c r="BH234">
        <v>17.224835959225967</v>
      </c>
      <c r="BI234">
        <v>17.318467158988735</v>
      </c>
      <c r="BJ234">
        <v>16.926759168401183</v>
      </c>
      <c r="BK234">
        <v>16.784777481917658</v>
      </c>
      <c r="BL234">
        <v>17.486339064660669</v>
      </c>
      <c r="BM234">
        <v>17.333009829182473</v>
      </c>
      <c r="BN234">
        <v>16.574753572805363</v>
      </c>
      <c r="BO234">
        <v>16.214894675712024</v>
      </c>
      <c r="BP234">
        <v>17.139776339380816</v>
      </c>
      <c r="BQ234">
        <v>17.5236309624113</v>
      </c>
      <c r="BU234" s="2">
        <v>23</v>
      </c>
      <c r="BV234" s="7">
        <v>17.647008965953713</v>
      </c>
    </row>
    <row r="235" spans="1:74" x14ac:dyDescent="0.25">
      <c r="B235" s="2">
        <v>24</v>
      </c>
      <c r="C235">
        <v>122.20952</v>
      </c>
      <c r="D235">
        <v>121.18199999999999</v>
      </c>
      <c r="E235">
        <v>6.253023614702272</v>
      </c>
      <c r="F235">
        <v>0</v>
      </c>
      <c r="G235">
        <v>0</v>
      </c>
      <c r="H235">
        <v>155</v>
      </c>
      <c r="I235">
        <v>155</v>
      </c>
      <c r="J235">
        <v>255.25627906976746</v>
      </c>
      <c r="K235">
        <v>255.25627906976743</v>
      </c>
      <c r="L235">
        <v>300</v>
      </c>
      <c r="M235">
        <v>222.05116279069765</v>
      </c>
      <c r="N235">
        <v>199.25627906976743</v>
      </c>
      <c r="P235" s="2">
        <v>24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155</v>
      </c>
      <c r="AF235">
        <v>155</v>
      </c>
      <c r="AG235">
        <v>0</v>
      </c>
      <c r="AH235">
        <v>255.25627906976746</v>
      </c>
      <c r="AI235">
        <v>0</v>
      </c>
      <c r="AJ235">
        <v>0</v>
      </c>
      <c r="AK235">
        <v>255.25627906976743</v>
      </c>
      <c r="AL235">
        <v>300</v>
      </c>
      <c r="AM235">
        <v>421.30744186046508</v>
      </c>
      <c r="AN235">
        <v>0</v>
      </c>
      <c r="AP235" s="2">
        <v>24</v>
      </c>
      <c r="AQ235" s="9">
        <v>1541.8200000000002</v>
      </c>
      <c r="AS235" s="2">
        <v>24</v>
      </c>
      <c r="AT235">
        <v>15.500637432944981</v>
      </c>
      <c r="AU235">
        <v>15.656937362117979</v>
      </c>
      <c r="AV235">
        <v>15.516272966737686</v>
      </c>
      <c r="AW235">
        <v>16.335930774393379</v>
      </c>
      <c r="AX235">
        <v>16.073717948527541</v>
      </c>
      <c r="AY235">
        <v>16.341215999999999</v>
      </c>
      <c r="AZ235">
        <v>17.928540000000002</v>
      </c>
      <c r="BA235">
        <v>17.482772038676991</v>
      </c>
      <c r="BB235">
        <v>16.149855365505253</v>
      </c>
      <c r="BC235">
        <v>16.172720576197072</v>
      </c>
      <c r="BD235">
        <v>16.074090078640541</v>
      </c>
      <c r="BE235">
        <v>16.070335607624251</v>
      </c>
      <c r="BF235">
        <v>15.983240321307909</v>
      </c>
      <c r="BG235">
        <v>15.726192534335251</v>
      </c>
      <c r="BH235">
        <v>15.19603010771236</v>
      </c>
      <c r="BI235">
        <v>15.27103762818718</v>
      </c>
      <c r="BJ235">
        <v>14.928150899862588</v>
      </c>
      <c r="BK235">
        <v>14.804133979905721</v>
      </c>
      <c r="BL235">
        <v>15.37790090957904</v>
      </c>
      <c r="BM235">
        <v>15.573044584926517</v>
      </c>
      <c r="BN235">
        <v>14.620035847412446</v>
      </c>
      <c r="BO235">
        <v>14.301715588555023</v>
      </c>
      <c r="BP235">
        <v>15.378354758860162</v>
      </c>
      <c r="BQ235">
        <v>15.488523006410841</v>
      </c>
      <c r="BU235" s="2">
        <v>24</v>
      </c>
      <c r="BV235" s="9">
        <v>15.747974429934194</v>
      </c>
    </row>
    <row r="237" spans="1:74" x14ac:dyDescent="0.25">
      <c r="A237">
        <v>10</v>
      </c>
      <c r="B237" s="1" t="s">
        <v>0</v>
      </c>
      <c r="C237" s="2">
        <v>1</v>
      </c>
      <c r="D237" s="2">
        <v>2</v>
      </c>
      <c r="E237" s="2">
        <v>3</v>
      </c>
      <c r="F237" s="2">
        <v>4</v>
      </c>
      <c r="G237" s="2">
        <v>5</v>
      </c>
      <c r="H237" s="2">
        <v>6</v>
      </c>
      <c r="I237" s="2">
        <v>7</v>
      </c>
      <c r="J237" s="2">
        <v>8</v>
      </c>
      <c r="K237" s="2">
        <v>9</v>
      </c>
      <c r="L237" s="2">
        <v>10</v>
      </c>
      <c r="M237" s="2">
        <v>11</v>
      </c>
      <c r="N237" s="2">
        <v>12</v>
      </c>
      <c r="P237" s="1" t="s">
        <v>12</v>
      </c>
      <c r="Q237" s="2">
        <v>1</v>
      </c>
      <c r="R237" s="2">
        <v>2</v>
      </c>
      <c r="S237" s="2">
        <v>3</v>
      </c>
      <c r="T237" s="2">
        <v>4</v>
      </c>
      <c r="U237" s="2">
        <v>5</v>
      </c>
      <c r="V237" s="2">
        <v>6</v>
      </c>
      <c r="W237" s="2">
        <v>7</v>
      </c>
      <c r="X237" s="2">
        <v>8</v>
      </c>
      <c r="Y237" s="2">
        <v>9</v>
      </c>
      <c r="Z237" s="2">
        <v>10</v>
      </c>
      <c r="AA237" s="2">
        <v>11</v>
      </c>
      <c r="AB237" s="2">
        <v>12</v>
      </c>
      <c r="AC237" s="2">
        <v>13</v>
      </c>
      <c r="AD237" s="2">
        <v>14</v>
      </c>
      <c r="AE237" s="2">
        <v>15</v>
      </c>
      <c r="AF237" s="2">
        <v>16</v>
      </c>
      <c r="AG237" s="2">
        <v>17</v>
      </c>
      <c r="AH237" s="2">
        <v>18</v>
      </c>
      <c r="AI237" s="2">
        <v>19</v>
      </c>
      <c r="AJ237" s="2">
        <v>20</v>
      </c>
      <c r="AK237" s="2">
        <v>21</v>
      </c>
      <c r="AL237" s="2">
        <v>22</v>
      </c>
      <c r="AM237" s="2">
        <v>23</v>
      </c>
      <c r="AN237" s="2">
        <v>24</v>
      </c>
      <c r="AP237" s="1" t="s">
        <v>0</v>
      </c>
      <c r="AQ237" s="2" t="s">
        <v>1</v>
      </c>
      <c r="AS237" s="1" t="s">
        <v>12</v>
      </c>
      <c r="AT237" s="2">
        <v>1</v>
      </c>
      <c r="AU237" s="2">
        <v>2</v>
      </c>
      <c r="AV237" s="2">
        <v>3</v>
      </c>
      <c r="AW237" s="2">
        <v>4</v>
      </c>
      <c r="AX237" s="2">
        <v>5</v>
      </c>
      <c r="AY237" s="2">
        <v>6</v>
      </c>
      <c r="AZ237" s="2">
        <v>7</v>
      </c>
      <c r="BA237" s="2">
        <v>8</v>
      </c>
      <c r="BB237" s="2">
        <v>9</v>
      </c>
      <c r="BC237" s="2">
        <v>10</v>
      </c>
      <c r="BD237" s="2">
        <v>11</v>
      </c>
      <c r="BE237" s="2">
        <v>12</v>
      </c>
      <c r="BF237" s="2">
        <v>13</v>
      </c>
      <c r="BG237" s="2">
        <v>14</v>
      </c>
      <c r="BH237" s="2">
        <v>15</v>
      </c>
      <c r="BI237" s="2">
        <v>16</v>
      </c>
      <c r="BJ237" s="2">
        <v>17</v>
      </c>
      <c r="BK237" s="2">
        <v>18</v>
      </c>
      <c r="BL237" s="2">
        <v>19</v>
      </c>
      <c r="BM237" s="2">
        <v>20</v>
      </c>
      <c r="BN237" s="2">
        <v>21</v>
      </c>
      <c r="BO237" s="2">
        <v>22</v>
      </c>
      <c r="BP237" s="2">
        <v>23</v>
      </c>
      <c r="BQ237" s="2">
        <v>24</v>
      </c>
      <c r="BS237" s="1" t="s">
        <v>5</v>
      </c>
      <c r="BT237">
        <v>564796.80021155707</v>
      </c>
      <c r="BU237" s="1" t="s">
        <v>0</v>
      </c>
      <c r="BV237" s="2" t="s">
        <v>1</v>
      </c>
    </row>
    <row r="238" spans="1:74" x14ac:dyDescent="0.25">
      <c r="B238" s="2">
        <v>1</v>
      </c>
      <c r="C238">
        <v>60.8</v>
      </c>
      <c r="D238">
        <v>60.8</v>
      </c>
      <c r="E238">
        <v>0</v>
      </c>
      <c r="F238">
        <v>0</v>
      </c>
      <c r="G238">
        <v>0</v>
      </c>
      <c r="H238">
        <v>0</v>
      </c>
      <c r="I238">
        <v>108.5</v>
      </c>
      <c r="J238">
        <v>200</v>
      </c>
      <c r="K238">
        <v>200</v>
      </c>
      <c r="L238">
        <v>300</v>
      </c>
      <c r="M238">
        <v>277.90000000000003</v>
      </c>
      <c r="N238">
        <v>260.69</v>
      </c>
      <c r="P238" s="2">
        <v>1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108.5</v>
      </c>
      <c r="AG238">
        <v>0</v>
      </c>
      <c r="AH238">
        <v>200</v>
      </c>
      <c r="AI238">
        <v>0</v>
      </c>
      <c r="AJ238">
        <v>0</v>
      </c>
      <c r="AK238">
        <v>200</v>
      </c>
      <c r="AL238">
        <v>300</v>
      </c>
      <c r="AM238">
        <v>538.59</v>
      </c>
      <c r="AN238">
        <v>0</v>
      </c>
      <c r="AP238" s="2">
        <v>1</v>
      </c>
      <c r="AQ238" s="4">
        <v>1347.0900000000001</v>
      </c>
      <c r="AS238" s="2">
        <v>1</v>
      </c>
      <c r="AT238">
        <v>21.6001926068353</v>
      </c>
      <c r="AU238">
        <v>21.797903644544029</v>
      </c>
      <c r="AV238">
        <v>20.870938792485987</v>
      </c>
      <c r="AW238">
        <v>21.951597726156006</v>
      </c>
      <c r="AX238">
        <v>21.902728132947541</v>
      </c>
      <c r="AY238">
        <v>21.955146129818733</v>
      </c>
      <c r="AZ238">
        <v>23.273859954909682</v>
      </c>
      <c r="BA238">
        <v>22.999061257100472</v>
      </c>
      <c r="BB238">
        <v>21.610074440267027</v>
      </c>
      <c r="BC238">
        <v>21.693524623736142</v>
      </c>
      <c r="BD238">
        <v>21.560145993977109</v>
      </c>
      <c r="BE238">
        <v>21.487792480109249</v>
      </c>
      <c r="BF238">
        <v>21.374496000000001</v>
      </c>
      <c r="BG238">
        <v>21.174423244895571</v>
      </c>
      <c r="BH238">
        <v>20.56635924387102</v>
      </c>
      <c r="BI238">
        <v>20.673460796604953</v>
      </c>
      <c r="BJ238">
        <v>20.20742244630997</v>
      </c>
      <c r="BK238">
        <v>20.038664356855648</v>
      </c>
      <c r="BL238">
        <v>20.872758277947227</v>
      </c>
      <c r="BM238">
        <v>20.688756069734211</v>
      </c>
      <c r="BN238">
        <v>19.788631317572406</v>
      </c>
      <c r="BO238">
        <v>19.358438441259842</v>
      </c>
      <c r="BP238">
        <v>20.457567874833398</v>
      </c>
      <c r="BQ238">
        <v>20.940972001460935</v>
      </c>
      <c r="BU238" s="2">
        <v>1</v>
      </c>
      <c r="BV238" s="4">
        <v>21.201871493926358</v>
      </c>
    </row>
    <row r="239" spans="1:74" x14ac:dyDescent="0.25">
      <c r="B239" s="2">
        <v>2</v>
      </c>
      <c r="C239">
        <v>152</v>
      </c>
      <c r="D239">
        <v>152</v>
      </c>
      <c r="E239">
        <v>0</v>
      </c>
      <c r="F239">
        <v>0</v>
      </c>
      <c r="G239">
        <v>0</v>
      </c>
      <c r="H239">
        <v>0</v>
      </c>
      <c r="I239">
        <v>155</v>
      </c>
      <c r="J239">
        <v>226.26744186046511</v>
      </c>
      <c r="K239">
        <v>226.26744186046511</v>
      </c>
      <c r="L239">
        <v>300</v>
      </c>
      <c r="M239">
        <v>195.69767441860466</v>
      </c>
      <c r="N239">
        <v>170.26744186046506</v>
      </c>
      <c r="P239" s="2">
        <v>2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155</v>
      </c>
      <c r="AG239">
        <v>0</v>
      </c>
      <c r="AH239">
        <v>226.26744186046511</v>
      </c>
      <c r="AI239">
        <v>0</v>
      </c>
      <c r="AJ239">
        <v>0</v>
      </c>
      <c r="AK239">
        <v>226.26744186046511</v>
      </c>
      <c r="AL239">
        <v>300</v>
      </c>
      <c r="AM239">
        <v>365.96511627906972</v>
      </c>
      <c r="AN239">
        <v>0</v>
      </c>
      <c r="AP239" s="2">
        <v>2</v>
      </c>
      <c r="AQ239" s="7">
        <v>1273.5</v>
      </c>
      <c r="AS239" s="2">
        <v>2</v>
      </c>
      <c r="AT239">
        <v>18.938030838371105</v>
      </c>
      <c r="AU239">
        <v>19.12538144013805</v>
      </c>
      <c r="AV239">
        <v>19.224159814840267</v>
      </c>
      <c r="AW239">
        <v>19.816104748710401</v>
      </c>
      <c r="AX239">
        <v>19.736258339026676</v>
      </c>
      <c r="AY239">
        <v>20.118601264473277</v>
      </c>
      <c r="AZ239">
        <v>21.714559999999999</v>
      </c>
      <c r="BA239">
        <v>21.458172240382101</v>
      </c>
      <c r="BB239">
        <v>19.945319920631295</v>
      </c>
      <c r="BC239">
        <v>19.958573963550393</v>
      </c>
      <c r="BD239">
        <v>19.925723324714049</v>
      </c>
      <c r="BE239">
        <v>19.830055873820729</v>
      </c>
      <c r="BF239">
        <v>19.869648734716588</v>
      </c>
      <c r="BG239">
        <v>19.49860005030585</v>
      </c>
      <c r="BH239">
        <v>18.851450115934085</v>
      </c>
      <c r="BI239">
        <v>18.939982097501748</v>
      </c>
      <c r="BJ239">
        <v>18.51621064311621</v>
      </c>
      <c r="BK239">
        <v>18.363099999999999</v>
      </c>
      <c r="BL239">
        <v>19.067313420057715</v>
      </c>
      <c r="BM239">
        <v>19.304552156954934</v>
      </c>
      <c r="BN239">
        <v>18.135423865109882</v>
      </c>
      <c r="BO239">
        <v>17.740027521586526</v>
      </c>
      <c r="BP239">
        <v>19.060613325020007</v>
      </c>
      <c r="BQ239">
        <v>19.231490319135197</v>
      </c>
      <c r="BU239" s="2">
        <v>2</v>
      </c>
      <c r="BV239" s="7">
        <v>19.432056417420714</v>
      </c>
    </row>
    <row r="240" spans="1:74" x14ac:dyDescent="0.25">
      <c r="B240" s="2">
        <v>3</v>
      </c>
      <c r="C240">
        <v>151.69296</v>
      </c>
      <c r="D240">
        <v>150.39336</v>
      </c>
      <c r="E240">
        <v>0</v>
      </c>
      <c r="F240">
        <v>0</v>
      </c>
      <c r="G240">
        <v>0</v>
      </c>
      <c r="H240">
        <v>108.5</v>
      </c>
      <c r="I240">
        <v>151.12142857142862</v>
      </c>
      <c r="J240">
        <v>177.23357142857142</v>
      </c>
      <c r="K240">
        <v>177.23357142857142</v>
      </c>
      <c r="L240">
        <v>300</v>
      </c>
      <c r="M240">
        <v>151.12142857142862</v>
      </c>
      <c r="N240">
        <v>140</v>
      </c>
      <c r="P240" s="2">
        <v>3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108.5</v>
      </c>
      <c r="AF240">
        <v>151.12142857142862</v>
      </c>
      <c r="AG240">
        <v>0</v>
      </c>
      <c r="AH240">
        <v>177.23357142857142</v>
      </c>
      <c r="AI240">
        <v>0</v>
      </c>
      <c r="AJ240">
        <v>0</v>
      </c>
      <c r="AK240">
        <v>177.23357142857142</v>
      </c>
      <c r="AL240">
        <v>300</v>
      </c>
      <c r="AM240">
        <v>291.12142857142862</v>
      </c>
      <c r="AN240">
        <v>0</v>
      </c>
      <c r="AP240" s="2">
        <v>3</v>
      </c>
      <c r="AQ240" s="7">
        <v>1205.21</v>
      </c>
      <c r="AS240" s="2">
        <v>3</v>
      </c>
      <c r="AT240">
        <v>19.291811378042084</v>
      </c>
      <c r="AU240">
        <v>19.480793191482604</v>
      </c>
      <c r="AV240">
        <v>19.592985304617148</v>
      </c>
      <c r="AW240">
        <v>20.157065294372536</v>
      </c>
      <c r="AX240">
        <v>20.11297489365198</v>
      </c>
      <c r="AY240">
        <v>20.506620681967121</v>
      </c>
      <c r="AZ240">
        <v>22.505136147750797</v>
      </c>
      <c r="BA240">
        <v>21.570621915243958</v>
      </c>
      <c r="BB240">
        <v>20.266363165831521</v>
      </c>
      <c r="BC240">
        <v>20.347737713709304</v>
      </c>
      <c r="BD240">
        <v>20.20310796372857</v>
      </c>
      <c r="BE240">
        <v>20.239642965645622</v>
      </c>
      <c r="BF240">
        <v>20.329954996937118</v>
      </c>
      <c r="BG240">
        <v>19.740627092349076</v>
      </c>
      <c r="BH240">
        <v>19.279127984618604</v>
      </c>
      <c r="BI240">
        <v>19.376605278766899</v>
      </c>
      <c r="BJ240">
        <v>18.940768187055511</v>
      </c>
      <c r="BK240">
        <v>18.783049999999999</v>
      </c>
      <c r="BL240">
        <v>19.502149441547925</v>
      </c>
      <c r="BM240">
        <v>19.740513144860387</v>
      </c>
      <c r="BN240">
        <v>18.549123313652345</v>
      </c>
      <c r="BO240">
        <v>18.145530173674814</v>
      </c>
      <c r="BP240">
        <v>19.488706920390047</v>
      </c>
      <c r="BQ240">
        <v>19.641404239201535</v>
      </c>
      <c r="BU240" s="2">
        <v>3</v>
      </c>
      <c r="BV240" s="7">
        <v>19.824684224545731</v>
      </c>
    </row>
    <row r="241" spans="2:74" x14ac:dyDescent="0.25">
      <c r="B241" s="2">
        <v>4</v>
      </c>
      <c r="C241">
        <v>148.99647999999999</v>
      </c>
      <c r="D241">
        <v>150.54079999999999</v>
      </c>
      <c r="E241">
        <v>0</v>
      </c>
      <c r="F241">
        <v>0</v>
      </c>
      <c r="G241">
        <v>0</v>
      </c>
      <c r="H241">
        <v>137.15576923076924</v>
      </c>
      <c r="I241">
        <v>137.15576923076924</v>
      </c>
      <c r="J241">
        <v>161.8713461538461</v>
      </c>
      <c r="K241">
        <v>161.8713461538461</v>
      </c>
      <c r="L241">
        <v>300</v>
      </c>
      <c r="M241">
        <v>137.15576923076924</v>
      </c>
      <c r="N241">
        <v>140</v>
      </c>
      <c r="P241" s="2">
        <v>4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137.15576923076924</v>
      </c>
      <c r="AF241">
        <v>137.15576923076924</v>
      </c>
      <c r="AG241">
        <v>0</v>
      </c>
      <c r="AH241">
        <v>161.8713461538461</v>
      </c>
      <c r="AI241">
        <v>0</v>
      </c>
      <c r="AJ241">
        <v>0</v>
      </c>
      <c r="AK241">
        <v>161.8713461538461</v>
      </c>
      <c r="AL241">
        <v>300</v>
      </c>
      <c r="AM241">
        <v>277.15576923076924</v>
      </c>
      <c r="AN241">
        <v>0</v>
      </c>
      <c r="AP241" s="2">
        <v>4</v>
      </c>
      <c r="AQ241" s="7">
        <v>1175.21</v>
      </c>
      <c r="AS241" s="2">
        <v>4</v>
      </c>
      <c r="AT241">
        <v>19.021316158923391</v>
      </c>
      <c r="AU241">
        <v>19.206939152951382</v>
      </c>
      <c r="AV241">
        <v>19.341086280822008</v>
      </c>
      <c r="AW241">
        <v>19.871492428595115</v>
      </c>
      <c r="AX241">
        <v>19.826193247483381</v>
      </c>
      <c r="AY241">
        <v>20.211401675198566</v>
      </c>
      <c r="AZ241">
        <v>21.514541693067269</v>
      </c>
      <c r="BA241">
        <v>21.260515585980993</v>
      </c>
      <c r="BB241">
        <v>19.977444571195647</v>
      </c>
      <c r="BC241">
        <v>20.052731258571818</v>
      </c>
      <c r="BD241">
        <v>19.934667453854377</v>
      </c>
      <c r="BE241">
        <v>19.91390115043388</v>
      </c>
      <c r="BF241">
        <v>20.059796356652534</v>
      </c>
      <c r="BG241">
        <v>19.500853468777493</v>
      </c>
      <c r="BH241">
        <v>19.07193860673263</v>
      </c>
      <c r="BI241">
        <v>19.172628520752664</v>
      </c>
      <c r="BJ241">
        <v>18.739969632728787</v>
      </c>
      <c r="BK241">
        <v>18.58325</v>
      </c>
      <c r="BL241">
        <v>19.316599623923114</v>
      </c>
      <c r="BM241">
        <v>19.570620104410242</v>
      </c>
      <c r="BN241">
        <v>18.351170739194067</v>
      </c>
      <c r="BO241">
        <v>17.952389955537388</v>
      </c>
      <c r="BP241">
        <v>19.330848004883343</v>
      </c>
      <c r="BQ241">
        <v>19.414116886115323</v>
      </c>
      <c r="BU241" s="2">
        <v>4</v>
      </c>
      <c r="BV241" s="7">
        <v>19.549850523199396</v>
      </c>
    </row>
    <row r="242" spans="2:74" x14ac:dyDescent="0.25">
      <c r="B242" s="2">
        <v>5</v>
      </c>
      <c r="C242">
        <v>152</v>
      </c>
      <c r="D242">
        <v>152</v>
      </c>
      <c r="E242">
        <v>0</v>
      </c>
      <c r="F242">
        <v>0</v>
      </c>
      <c r="G242">
        <v>0</v>
      </c>
      <c r="H242">
        <v>138.93269230769229</v>
      </c>
      <c r="I242">
        <v>138.93269230769229</v>
      </c>
      <c r="J242">
        <v>163.82596153846154</v>
      </c>
      <c r="K242">
        <v>163.82596153846154</v>
      </c>
      <c r="L242">
        <v>300</v>
      </c>
      <c r="M242">
        <v>138.93269230769229</v>
      </c>
      <c r="N242">
        <v>140</v>
      </c>
      <c r="P242" s="2">
        <v>5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138.93269230769229</v>
      </c>
      <c r="AF242">
        <v>138.93269230769229</v>
      </c>
      <c r="AG242">
        <v>0</v>
      </c>
      <c r="AH242">
        <v>163.82596153846154</v>
      </c>
      <c r="AI242">
        <v>0</v>
      </c>
      <c r="AJ242">
        <v>0</v>
      </c>
      <c r="AK242">
        <v>163.82596153846154</v>
      </c>
      <c r="AL242">
        <v>300</v>
      </c>
      <c r="AM242">
        <v>278.93269230769226</v>
      </c>
      <c r="AN242">
        <v>0</v>
      </c>
      <c r="AP242" s="2">
        <v>5</v>
      </c>
      <c r="AQ242" s="7">
        <v>1184.45</v>
      </c>
      <c r="AS242" s="2">
        <v>5</v>
      </c>
      <c r="AT242">
        <v>17.472266051975822</v>
      </c>
      <c r="AU242">
        <v>17.64277235710863</v>
      </c>
      <c r="AV242">
        <v>17.765994866459629</v>
      </c>
      <c r="AW242">
        <v>18.253206016942933</v>
      </c>
      <c r="AX242">
        <v>18.211595891875131</v>
      </c>
      <c r="AY242">
        <v>18.565433874393005</v>
      </c>
      <c r="AZ242">
        <v>20.375179347982446</v>
      </c>
      <c r="BA242">
        <v>19.529110478833569</v>
      </c>
      <c r="BB242">
        <v>18.350529672615576</v>
      </c>
      <c r="BC242">
        <v>18.419685193769723</v>
      </c>
      <c r="BD242">
        <v>18.311236220528517</v>
      </c>
      <c r="BE242">
        <v>18.29216107476848</v>
      </c>
      <c r="BF242">
        <v>18.426174927304359</v>
      </c>
      <c r="BG242">
        <v>17.912751</v>
      </c>
      <c r="BH242">
        <v>17.518765929740947</v>
      </c>
      <c r="BI242">
        <v>17.611255900035768</v>
      </c>
      <c r="BJ242">
        <v>17.21383170824247</v>
      </c>
      <c r="BK242">
        <v>17.069874944382015</v>
      </c>
      <c r="BL242">
        <v>17.743502343834599</v>
      </c>
      <c r="BM242">
        <v>17.976836009109888</v>
      </c>
      <c r="BN242">
        <v>16.856695658781167</v>
      </c>
      <c r="BO242">
        <v>16.490390620252263</v>
      </c>
      <c r="BP242">
        <v>17.75659037101773</v>
      </c>
      <c r="BQ242">
        <v>17.833078035413884</v>
      </c>
      <c r="BU242" s="2">
        <v>5</v>
      </c>
      <c r="BV242" s="7">
        <v>17.983288270640362</v>
      </c>
    </row>
    <row r="243" spans="2:74" x14ac:dyDescent="0.25">
      <c r="B243" s="2">
        <v>6</v>
      </c>
      <c r="C243">
        <v>119.79272</v>
      </c>
      <c r="D243">
        <v>139.21814542428939</v>
      </c>
      <c r="E243">
        <v>0</v>
      </c>
      <c r="F243">
        <v>0</v>
      </c>
      <c r="G243">
        <v>0</v>
      </c>
      <c r="H243">
        <v>155</v>
      </c>
      <c r="I243">
        <v>155</v>
      </c>
      <c r="J243">
        <v>227.17302325581394</v>
      </c>
      <c r="K243">
        <v>227.17302325581394</v>
      </c>
      <c r="L243">
        <v>300</v>
      </c>
      <c r="M243">
        <v>196.52093023255821</v>
      </c>
      <c r="N243">
        <v>171.17302325581392</v>
      </c>
      <c r="P243" s="2">
        <v>6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155</v>
      </c>
      <c r="AF243">
        <v>155</v>
      </c>
      <c r="AG243">
        <v>0</v>
      </c>
      <c r="AH243">
        <v>227.17302325581394</v>
      </c>
      <c r="AI243">
        <v>0</v>
      </c>
      <c r="AJ243">
        <v>0</v>
      </c>
      <c r="AK243">
        <v>227.17302325581394</v>
      </c>
      <c r="AL243">
        <v>300</v>
      </c>
      <c r="AM243">
        <v>367.69395348837213</v>
      </c>
      <c r="AN243">
        <v>0</v>
      </c>
      <c r="AP243" s="2">
        <v>6</v>
      </c>
      <c r="AQ243" s="7">
        <v>1432.04</v>
      </c>
      <c r="AS243" s="2">
        <v>6</v>
      </c>
      <c r="AT243">
        <v>15.60029418676139</v>
      </c>
      <c r="AU243">
        <v>15.757599000000001</v>
      </c>
      <c r="AV243">
        <v>15.616030244584129</v>
      </c>
      <c r="AW243">
        <v>16.440957799158546</v>
      </c>
      <c r="AX243">
        <v>16.177059153651584</v>
      </c>
      <c r="AY243">
        <v>16.446277004556638</v>
      </c>
      <c r="AZ243">
        <v>18.357456293915362</v>
      </c>
      <c r="BA243">
        <v>17.595172339414574</v>
      </c>
      <c r="BB243">
        <v>16.253686073583761</v>
      </c>
      <c r="BC243">
        <v>16.276698289370273</v>
      </c>
      <c r="BD243">
        <v>16.177433676264801</v>
      </c>
      <c r="BE243">
        <v>16.17365506698998</v>
      </c>
      <c r="BF243">
        <v>16.085999827346264</v>
      </c>
      <c r="BG243">
        <v>15.82729942781903</v>
      </c>
      <c r="BH243">
        <v>15.293728479020139</v>
      </c>
      <c r="BI243">
        <v>15.369218238114788</v>
      </c>
      <c r="BJ243">
        <v>15.024127021205839</v>
      </c>
      <c r="BK243">
        <v>14.899312771222078</v>
      </c>
      <c r="BL243">
        <v>15.476768565298917</v>
      </c>
      <c r="BM243">
        <v>15.673166859064319</v>
      </c>
      <c r="BN243">
        <v>14.714031034354639</v>
      </c>
      <c r="BO243">
        <v>14.393664229746506</v>
      </c>
      <c r="BP243">
        <v>15.477225332469468</v>
      </c>
      <c r="BQ243">
        <v>15.588101874112724</v>
      </c>
      <c r="BU243" s="2">
        <v>6</v>
      </c>
      <c r="BV243" s="7">
        <v>15.862290116167742</v>
      </c>
    </row>
    <row r="244" spans="2:74" x14ac:dyDescent="0.25">
      <c r="B244" s="2">
        <v>7</v>
      </c>
      <c r="C244">
        <v>152</v>
      </c>
      <c r="D244">
        <v>152</v>
      </c>
      <c r="E244">
        <v>0</v>
      </c>
      <c r="F244">
        <v>0</v>
      </c>
      <c r="G244">
        <v>0</v>
      </c>
      <c r="H244">
        <v>155</v>
      </c>
      <c r="I244">
        <v>155</v>
      </c>
      <c r="J244">
        <v>259.25465116279082</v>
      </c>
      <c r="K244">
        <v>259.25465116279082</v>
      </c>
      <c r="L244">
        <v>300</v>
      </c>
      <c r="M244">
        <v>225.68604651162806</v>
      </c>
      <c r="N244">
        <v>203.25465116279076</v>
      </c>
      <c r="P244" s="2">
        <v>7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155</v>
      </c>
      <c r="AF244">
        <v>155</v>
      </c>
      <c r="AG244">
        <v>0</v>
      </c>
      <c r="AH244">
        <v>259.25465116279082</v>
      </c>
      <c r="AI244">
        <v>0</v>
      </c>
      <c r="AJ244">
        <v>0</v>
      </c>
      <c r="AK244">
        <v>259.25465116279082</v>
      </c>
      <c r="AL244">
        <v>300</v>
      </c>
      <c r="AM244">
        <v>428.94069767441886</v>
      </c>
      <c r="AN244">
        <v>0</v>
      </c>
      <c r="AP244" s="2">
        <v>7</v>
      </c>
      <c r="AQ244" s="7">
        <v>1557.4500000000007</v>
      </c>
      <c r="AS244" s="2">
        <v>7</v>
      </c>
      <c r="AT244">
        <v>18.583948517827984</v>
      </c>
      <c r="AU244">
        <v>18.77133886546077</v>
      </c>
      <c r="AV244">
        <v>18.602694195630619</v>
      </c>
      <c r="AW244">
        <v>19.585394330744577</v>
      </c>
      <c r="AX244">
        <v>19.271023410343243</v>
      </c>
      <c r="AY244">
        <v>19.59173086761308</v>
      </c>
      <c r="AZ244">
        <v>21.868435210273677</v>
      </c>
      <c r="BA244">
        <v>20.960359657542714</v>
      </c>
      <c r="BB244">
        <v>19.362305710410809</v>
      </c>
      <c r="BC244">
        <v>19.389719157127729</v>
      </c>
      <c r="BD244">
        <v>19.271469562760569</v>
      </c>
      <c r="BE244">
        <v>19.266968270708521</v>
      </c>
      <c r="BF244">
        <v>19.162548415457398</v>
      </c>
      <c r="BG244">
        <v>18.854369938256951</v>
      </c>
      <c r="BH244">
        <v>18.218750191322755</v>
      </c>
      <c r="BI244">
        <v>18.308677841394232</v>
      </c>
      <c r="BJ244">
        <v>17.897585759910729</v>
      </c>
      <c r="BK244">
        <v>17.748899999999999</v>
      </c>
      <c r="BL244">
        <v>18.436797844744003</v>
      </c>
      <c r="BM244">
        <v>18.670758546807086</v>
      </c>
      <c r="BN244">
        <v>17.528181966223418</v>
      </c>
      <c r="BO244">
        <v>17.14654299631793</v>
      </c>
      <c r="BP244">
        <v>18.437341971507273</v>
      </c>
      <c r="BQ244">
        <v>18.569424348740959</v>
      </c>
      <c r="BU244" s="2">
        <v>7</v>
      </c>
      <c r="BV244" s="7">
        <v>18.896052815713624</v>
      </c>
    </row>
    <row r="245" spans="2:74" x14ac:dyDescent="0.25">
      <c r="B245" s="2">
        <v>8</v>
      </c>
      <c r="C245">
        <v>152</v>
      </c>
      <c r="D245">
        <v>151.88903999999999</v>
      </c>
      <c r="E245">
        <v>77.122500000000002</v>
      </c>
      <c r="F245">
        <v>0</v>
      </c>
      <c r="G245">
        <v>0</v>
      </c>
      <c r="H245">
        <v>155</v>
      </c>
      <c r="I245">
        <v>155</v>
      </c>
      <c r="J245">
        <v>336.3927906976744</v>
      </c>
      <c r="K245">
        <v>336.3927906976744</v>
      </c>
      <c r="L245">
        <v>300</v>
      </c>
      <c r="M245">
        <v>295.81162790697675</v>
      </c>
      <c r="N245">
        <v>280.39279069767434</v>
      </c>
      <c r="P245" s="2">
        <v>8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155</v>
      </c>
      <c r="AF245">
        <v>155</v>
      </c>
      <c r="AG245">
        <v>0</v>
      </c>
      <c r="AH245">
        <v>336.3927906976744</v>
      </c>
      <c r="AI245">
        <v>0</v>
      </c>
      <c r="AJ245">
        <v>0</v>
      </c>
      <c r="AK245">
        <v>336.3927906976744</v>
      </c>
      <c r="AL245">
        <v>300</v>
      </c>
      <c r="AM245">
        <v>576.2044186046511</v>
      </c>
      <c r="AN245">
        <v>0</v>
      </c>
      <c r="AP245" s="2">
        <v>8</v>
      </c>
      <c r="AQ245" s="7">
        <v>1858.99</v>
      </c>
      <c r="AS245" s="2">
        <v>8</v>
      </c>
      <c r="AT245">
        <v>17.152807022869897</v>
      </c>
      <c r="AU245">
        <v>17.3240378482678</v>
      </c>
      <c r="AV245">
        <v>17.159654314844058</v>
      </c>
      <c r="AW245">
        <v>18.041779207194949</v>
      </c>
      <c r="AX245">
        <v>17.802380214027487</v>
      </c>
      <c r="AY245">
        <v>18.106832528615953</v>
      </c>
      <c r="AZ245">
        <v>19.207122970469481</v>
      </c>
      <c r="BA245">
        <v>18.980340975941196</v>
      </c>
      <c r="BB245">
        <v>17.809557241314391</v>
      </c>
      <c r="BC245">
        <v>17.92786292694683</v>
      </c>
      <c r="BD245">
        <v>17.81112962612217</v>
      </c>
      <c r="BE245">
        <v>17.715648307604184</v>
      </c>
      <c r="BF245">
        <v>17.748414636456349</v>
      </c>
      <c r="BG245">
        <v>17.432421000000001</v>
      </c>
      <c r="BH245">
        <v>16.849478281729475</v>
      </c>
      <c r="BI245">
        <v>16.937264405164257</v>
      </c>
      <c r="BJ245">
        <v>16.555437057221319</v>
      </c>
      <c r="BK245">
        <v>16.417171342040163</v>
      </c>
      <c r="BL245">
        <v>17.067276109891722</v>
      </c>
      <c r="BM245">
        <v>16.887076689075634</v>
      </c>
      <c r="BN245">
        <v>16.212319478762854</v>
      </c>
      <c r="BO245">
        <v>15.85987827788413</v>
      </c>
      <c r="BP245">
        <v>16.681848001758794</v>
      </c>
      <c r="BQ245">
        <v>17.15623412502282</v>
      </c>
      <c r="BU245" s="2">
        <v>8</v>
      </c>
      <c r="BV245" s="7">
        <v>17.368498857884415</v>
      </c>
    </row>
    <row r="246" spans="2:74" x14ac:dyDescent="0.25">
      <c r="B246" s="2">
        <v>9</v>
      </c>
      <c r="C246">
        <v>150.17600000000002</v>
      </c>
      <c r="D246">
        <v>152</v>
      </c>
      <c r="E246">
        <v>75</v>
      </c>
      <c r="F246">
        <v>0</v>
      </c>
      <c r="G246">
        <v>0</v>
      </c>
      <c r="H246">
        <v>155</v>
      </c>
      <c r="I246">
        <v>155</v>
      </c>
      <c r="J246">
        <v>400</v>
      </c>
      <c r="K246">
        <v>400</v>
      </c>
      <c r="L246">
        <v>300</v>
      </c>
      <c r="M246">
        <v>310</v>
      </c>
      <c r="N246">
        <v>350</v>
      </c>
      <c r="P246" s="2">
        <v>9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155</v>
      </c>
      <c r="AF246">
        <v>155</v>
      </c>
      <c r="AG246">
        <v>0</v>
      </c>
      <c r="AH246">
        <v>400</v>
      </c>
      <c r="AI246">
        <v>0</v>
      </c>
      <c r="AJ246">
        <v>0</v>
      </c>
      <c r="AK246">
        <v>400</v>
      </c>
      <c r="AL246">
        <v>300</v>
      </c>
      <c r="AM246">
        <v>660</v>
      </c>
      <c r="AN246">
        <v>0</v>
      </c>
      <c r="AP246" s="2">
        <v>9</v>
      </c>
      <c r="AQ246" s="7">
        <v>2070</v>
      </c>
      <c r="AS246" s="2">
        <v>9</v>
      </c>
      <c r="AT246">
        <v>18.156344297317069</v>
      </c>
      <c r="AU246">
        <v>18.326444719227936</v>
      </c>
      <c r="AV246">
        <v>17.883287286011679</v>
      </c>
      <c r="AW246">
        <v>19.011897941368467</v>
      </c>
      <c r="AX246">
        <v>18.806431898363215</v>
      </c>
      <c r="AY246">
        <v>19.10441691907754</v>
      </c>
      <c r="AZ246">
        <v>20.212578783028984</v>
      </c>
      <c r="BA246">
        <v>19.973925188837757</v>
      </c>
      <c r="BB246">
        <v>18.708296623895183</v>
      </c>
      <c r="BC246">
        <v>18.900506403359731</v>
      </c>
      <c r="BD246">
        <v>18.707807175668442</v>
      </c>
      <c r="BE246">
        <v>18.644548718873981</v>
      </c>
      <c r="BF246">
        <v>18.552959339132723</v>
      </c>
      <c r="BG246">
        <v>18.350384999999999</v>
      </c>
      <c r="BH246">
        <v>17.567029770632253</v>
      </c>
      <c r="BI246">
        <v>17.659287117456824</v>
      </c>
      <c r="BJ246">
        <v>17.260940300895978</v>
      </c>
      <c r="BK246">
        <v>17.116666619714046</v>
      </c>
      <c r="BL246">
        <v>17.818488664592149</v>
      </c>
      <c r="BM246">
        <v>17.651541812482222</v>
      </c>
      <c r="BN246">
        <v>16.902976292352371</v>
      </c>
      <c r="BO246">
        <v>16.535607742241208</v>
      </c>
      <c r="BP246">
        <v>17.448810875021259</v>
      </c>
      <c r="BQ246">
        <v>17.884061861846554</v>
      </c>
      <c r="BU246" s="2">
        <v>9</v>
      </c>
      <c r="BV246" s="7">
        <v>18.2160517229749</v>
      </c>
    </row>
    <row r="247" spans="2:74" x14ac:dyDescent="0.25">
      <c r="B247" s="2">
        <v>10</v>
      </c>
      <c r="C247">
        <v>152</v>
      </c>
      <c r="D247">
        <v>151.20959999999999</v>
      </c>
      <c r="E247">
        <v>75</v>
      </c>
      <c r="F247">
        <v>0</v>
      </c>
      <c r="G247">
        <v>0</v>
      </c>
      <c r="H247">
        <v>155</v>
      </c>
      <c r="I247">
        <v>155</v>
      </c>
      <c r="J247">
        <v>400</v>
      </c>
      <c r="K247">
        <v>400</v>
      </c>
      <c r="L247">
        <v>300</v>
      </c>
      <c r="M247">
        <v>310</v>
      </c>
      <c r="N247">
        <v>346.29999999999978</v>
      </c>
      <c r="P247" s="2">
        <v>10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155</v>
      </c>
      <c r="AF247">
        <v>155</v>
      </c>
      <c r="AG247">
        <v>0</v>
      </c>
      <c r="AH247">
        <v>400</v>
      </c>
      <c r="AI247">
        <v>0</v>
      </c>
      <c r="AJ247">
        <v>0</v>
      </c>
      <c r="AK247">
        <v>400</v>
      </c>
      <c r="AL247">
        <v>300</v>
      </c>
      <c r="AM247">
        <v>656.29999999999973</v>
      </c>
      <c r="AN247">
        <v>0</v>
      </c>
      <c r="AP247" s="2">
        <v>10</v>
      </c>
      <c r="AQ247" s="7">
        <v>2066.2999999999997</v>
      </c>
      <c r="AS247" s="2">
        <v>10</v>
      </c>
      <c r="AT247">
        <v>17.942967181690371</v>
      </c>
      <c r="AU247">
        <v>18.095562156015415</v>
      </c>
      <c r="AV247">
        <v>17.605640344192409</v>
      </c>
      <c r="AW247">
        <v>18.709274910222518</v>
      </c>
      <c r="AX247">
        <v>18.713190570144416</v>
      </c>
      <c r="AY247">
        <v>18.734049650283087</v>
      </c>
      <c r="AZ247">
        <v>19.807669383704994</v>
      </c>
      <c r="BA247">
        <v>19.57379662844124</v>
      </c>
      <c r="BB247">
        <v>18.359965241771349</v>
      </c>
      <c r="BC247">
        <v>18.494966579422993</v>
      </c>
      <c r="BD247">
        <v>18.313750780826101</v>
      </c>
      <c r="BE247">
        <v>18.283712607537637</v>
      </c>
      <c r="BF247">
        <v>18.189823747335996</v>
      </c>
      <c r="BG247">
        <v>17.920467277810761</v>
      </c>
      <c r="BH247">
        <v>17.313174057966606</v>
      </c>
      <c r="BI247">
        <v>17.40607426210763</v>
      </c>
      <c r="BJ247">
        <v>17.012785449220846</v>
      </c>
      <c r="BK247">
        <v>16.870273598381161</v>
      </c>
      <c r="BL247">
        <v>17.542000000000002</v>
      </c>
      <c r="BM247">
        <v>17.358862558066203</v>
      </c>
      <c r="BN247">
        <v>16.659362075596842</v>
      </c>
      <c r="BO247">
        <v>16.297522583613297</v>
      </c>
      <c r="BP247">
        <v>17.14905448927265</v>
      </c>
      <c r="BQ247">
        <v>17.61810847664534</v>
      </c>
      <c r="BU247" s="2">
        <v>10</v>
      </c>
      <c r="BV247" s="7">
        <v>17.915502275427908</v>
      </c>
    </row>
    <row r="248" spans="2:74" x14ac:dyDescent="0.25">
      <c r="B248" s="2">
        <v>11</v>
      </c>
      <c r="C248">
        <v>148.23648</v>
      </c>
      <c r="D248">
        <v>152</v>
      </c>
      <c r="E248">
        <v>115.76985705333801</v>
      </c>
      <c r="F248">
        <v>0</v>
      </c>
      <c r="G248">
        <v>0</v>
      </c>
      <c r="H248">
        <v>155</v>
      </c>
      <c r="I248">
        <v>155</v>
      </c>
      <c r="J248">
        <v>385.73666666666685</v>
      </c>
      <c r="K248">
        <v>385.73666666666668</v>
      </c>
      <c r="L248">
        <v>300</v>
      </c>
      <c r="M248">
        <v>310</v>
      </c>
      <c r="N248">
        <v>329.73666666666662</v>
      </c>
      <c r="P248" s="2">
        <v>11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155</v>
      </c>
      <c r="AF248">
        <v>155</v>
      </c>
      <c r="AG248">
        <v>0</v>
      </c>
      <c r="AH248">
        <v>385.73666666666685</v>
      </c>
      <c r="AI248">
        <v>0</v>
      </c>
      <c r="AJ248">
        <v>0</v>
      </c>
      <c r="AK248">
        <v>385.73666666666668</v>
      </c>
      <c r="AL248">
        <v>300</v>
      </c>
      <c r="AM248">
        <v>639.73666666666668</v>
      </c>
      <c r="AN248">
        <v>0</v>
      </c>
      <c r="AP248" s="2">
        <v>11</v>
      </c>
      <c r="AQ248" s="7">
        <v>2021.2100000000003</v>
      </c>
      <c r="AS248" s="2">
        <v>11</v>
      </c>
      <c r="AT248">
        <v>18.916710308023326</v>
      </c>
      <c r="AU248">
        <v>19.093949963532953</v>
      </c>
      <c r="AV248">
        <v>18.452904691661402</v>
      </c>
      <c r="AW248">
        <v>19.373485648871632</v>
      </c>
      <c r="AX248">
        <v>19.669155845246998</v>
      </c>
      <c r="AY248">
        <v>19.66251308849349</v>
      </c>
      <c r="AZ248">
        <v>20.242318000000001</v>
      </c>
      <c r="BA248">
        <v>20.484178420512716</v>
      </c>
      <c r="BB248">
        <v>19.189854442342885</v>
      </c>
      <c r="BC248">
        <v>19.379637032220856</v>
      </c>
      <c r="BD248">
        <v>19.176308106010211</v>
      </c>
      <c r="BE248">
        <v>19.160302751488071</v>
      </c>
      <c r="BF248">
        <v>19.054804175545634</v>
      </c>
      <c r="BG248">
        <v>18.768147165513888</v>
      </c>
      <c r="BH248">
        <v>18.138009558058009</v>
      </c>
      <c r="BI248">
        <v>18.234462369997178</v>
      </c>
      <c r="BJ248">
        <v>17.822745127217772</v>
      </c>
      <c r="BK248">
        <v>17.673586483347307</v>
      </c>
      <c r="BL248">
        <v>18.377445100200944</v>
      </c>
      <c r="BM248">
        <v>18.186112360667316</v>
      </c>
      <c r="BN248">
        <v>17.452763341547001</v>
      </c>
      <c r="BO248">
        <v>17.073587687346905</v>
      </c>
      <c r="BP248">
        <v>17.966598787127342</v>
      </c>
      <c r="BQ248">
        <v>18.460793682149138</v>
      </c>
      <c r="BU248" s="2">
        <v>11</v>
      </c>
      <c r="BV248" s="7">
        <v>18.750432255713456</v>
      </c>
    </row>
    <row r="249" spans="2:74" x14ac:dyDescent="0.25">
      <c r="B249" s="2">
        <v>12</v>
      </c>
      <c r="C249">
        <v>152</v>
      </c>
      <c r="D249">
        <v>150.49975999999998</v>
      </c>
      <c r="E249">
        <v>77.107500000000002</v>
      </c>
      <c r="F249">
        <v>0</v>
      </c>
      <c r="G249">
        <v>0</v>
      </c>
      <c r="H249">
        <v>155</v>
      </c>
      <c r="I249">
        <v>155</v>
      </c>
      <c r="J249">
        <v>400</v>
      </c>
      <c r="K249">
        <v>400</v>
      </c>
      <c r="L249">
        <v>300</v>
      </c>
      <c r="M249">
        <v>310</v>
      </c>
      <c r="N249">
        <v>350</v>
      </c>
      <c r="P249" s="2">
        <v>12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155</v>
      </c>
      <c r="AF249">
        <v>155</v>
      </c>
      <c r="AG249">
        <v>0</v>
      </c>
      <c r="AH249">
        <v>400</v>
      </c>
      <c r="AI249">
        <v>0</v>
      </c>
      <c r="AJ249">
        <v>0</v>
      </c>
      <c r="AK249">
        <v>400</v>
      </c>
      <c r="AL249">
        <v>300</v>
      </c>
      <c r="AM249">
        <v>660</v>
      </c>
      <c r="AN249">
        <v>0</v>
      </c>
      <c r="AP249" s="2">
        <v>12</v>
      </c>
      <c r="AQ249" s="7">
        <v>2070</v>
      </c>
      <c r="AS249" s="2">
        <v>12</v>
      </c>
      <c r="AT249">
        <v>17.101903483424138</v>
      </c>
      <c r="AU249">
        <v>17.261846656951032</v>
      </c>
      <c r="AV249">
        <v>16.86668197144564</v>
      </c>
      <c r="AW249">
        <v>17.912403626899447</v>
      </c>
      <c r="AX249">
        <v>17.706802681348176</v>
      </c>
      <c r="AY249">
        <v>17.983138093071169</v>
      </c>
      <c r="AZ249">
        <v>19.035276745537114</v>
      </c>
      <c r="BA249">
        <v>18.810523770644007</v>
      </c>
      <c r="BB249">
        <v>17.630302426169994</v>
      </c>
      <c r="BC249">
        <v>17.787729660030109</v>
      </c>
      <c r="BD249">
        <v>17.65812953698881</v>
      </c>
      <c r="BE249">
        <v>17.541358436173503</v>
      </c>
      <c r="BF249">
        <v>17.574092527363874</v>
      </c>
      <c r="BG249">
        <v>17.307891000000001</v>
      </c>
      <c r="BH249">
        <v>16.59498498898671</v>
      </c>
      <c r="BI249">
        <v>16.684919434693466</v>
      </c>
      <c r="BJ249">
        <v>16.307631294868191</v>
      </c>
      <c r="BK249">
        <v>16.170885999999999</v>
      </c>
      <c r="BL249">
        <v>16.832775451641123</v>
      </c>
      <c r="BM249">
        <v>16.672772499563795</v>
      </c>
      <c r="BN249">
        <v>15.968584630307891</v>
      </c>
      <c r="BO249">
        <v>15.621854053899112</v>
      </c>
      <c r="BP249">
        <v>16.480009242391905</v>
      </c>
      <c r="BQ249">
        <v>16.883892520668979</v>
      </c>
      <c r="BU249" s="2">
        <v>12</v>
      </c>
      <c r="BV249" s="7">
        <v>17.183182947211176</v>
      </c>
    </row>
    <row r="250" spans="2:74" x14ac:dyDescent="0.25">
      <c r="B250" s="2">
        <v>13</v>
      </c>
      <c r="C250">
        <v>152</v>
      </c>
      <c r="D250">
        <v>148.1772</v>
      </c>
      <c r="E250">
        <v>75</v>
      </c>
      <c r="F250">
        <v>0</v>
      </c>
      <c r="G250">
        <v>0</v>
      </c>
      <c r="H250">
        <v>155</v>
      </c>
      <c r="I250">
        <v>155</v>
      </c>
      <c r="J250">
        <v>400</v>
      </c>
      <c r="K250">
        <v>400</v>
      </c>
      <c r="L250">
        <v>300</v>
      </c>
      <c r="M250">
        <v>310</v>
      </c>
      <c r="N250">
        <v>350</v>
      </c>
      <c r="P250" s="2">
        <v>13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155</v>
      </c>
      <c r="AF250">
        <v>155</v>
      </c>
      <c r="AG250">
        <v>0</v>
      </c>
      <c r="AH250">
        <v>400</v>
      </c>
      <c r="AI250">
        <v>0</v>
      </c>
      <c r="AJ250">
        <v>0</v>
      </c>
      <c r="AK250">
        <v>400</v>
      </c>
      <c r="AL250">
        <v>300</v>
      </c>
      <c r="AM250">
        <v>660</v>
      </c>
      <c r="AN250">
        <v>0</v>
      </c>
      <c r="AP250" s="2">
        <v>13</v>
      </c>
      <c r="AQ250" s="7">
        <v>2070</v>
      </c>
      <c r="AS250" s="2">
        <v>13</v>
      </c>
      <c r="AT250">
        <v>18.167792080745489</v>
      </c>
      <c r="AU250">
        <v>18.347845676578956</v>
      </c>
      <c r="AV250">
        <v>17.744726082096882</v>
      </c>
      <c r="AW250">
        <v>18.649843671242955</v>
      </c>
      <c r="AX250">
        <v>18.818000000000001</v>
      </c>
      <c r="AY250">
        <v>18.985644465532907</v>
      </c>
      <c r="AZ250">
        <v>20.014367777213906</v>
      </c>
      <c r="BA250">
        <v>19.778054496421273</v>
      </c>
      <c r="BB250">
        <v>18.500004433146547</v>
      </c>
      <c r="BC250">
        <v>18.740437112323516</v>
      </c>
      <c r="BD250">
        <v>18.528347316237252</v>
      </c>
      <c r="BE250">
        <v>18.464843788073559</v>
      </c>
      <c r="BF250">
        <v>18.375428527930779</v>
      </c>
      <c r="BG250">
        <v>18.177821999999999</v>
      </c>
      <c r="BH250">
        <v>17.408858479063053</v>
      </c>
      <c r="BI250">
        <v>17.497976377683731</v>
      </c>
      <c r="BJ250">
        <v>17.104032205008707</v>
      </c>
      <c r="BK250">
        <v>16.961434961956776</v>
      </c>
      <c r="BL250">
        <v>17.653811448431334</v>
      </c>
      <c r="BM250">
        <v>17.486696759698766</v>
      </c>
      <c r="BN250">
        <v>16.750029902482822</v>
      </c>
      <c r="BO250">
        <v>16.38571166295818</v>
      </c>
      <c r="BP250">
        <v>17.284908255698191</v>
      </c>
      <c r="BQ250">
        <v>17.731818031450999</v>
      </c>
      <c r="BU250" s="2">
        <v>13</v>
      </c>
      <c r="BV250" s="7">
        <v>18.064934812999024</v>
      </c>
    </row>
    <row r="251" spans="2:74" x14ac:dyDescent="0.25">
      <c r="B251" s="2">
        <v>14</v>
      </c>
      <c r="C251">
        <v>152</v>
      </c>
      <c r="D251">
        <v>151.5668</v>
      </c>
      <c r="E251">
        <v>77.557500000000005</v>
      </c>
      <c r="F251">
        <v>0</v>
      </c>
      <c r="G251">
        <v>0</v>
      </c>
      <c r="H251">
        <v>155</v>
      </c>
      <c r="I251">
        <v>155</v>
      </c>
      <c r="J251">
        <v>385.64000000000004</v>
      </c>
      <c r="K251">
        <v>385.64000000000004</v>
      </c>
      <c r="L251">
        <v>300</v>
      </c>
      <c r="M251">
        <v>310</v>
      </c>
      <c r="N251">
        <v>329.64000000000004</v>
      </c>
      <c r="P251" s="2">
        <v>14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155</v>
      </c>
      <c r="AF251">
        <v>155</v>
      </c>
      <c r="AG251">
        <v>0</v>
      </c>
      <c r="AH251">
        <v>385.64000000000004</v>
      </c>
      <c r="AI251">
        <v>0</v>
      </c>
      <c r="AJ251">
        <v>0</v>
      </c>
      <c r="AK251">
        <v>385.64000000000004</v>
      </c>
      <c r="AL251">
        <v>300</v>
      </c>
      <c r="AM251">
        <v>639.6400000000001</v>
      </c>
      <c r="AN251">
        <v>0</v>
      </c>
      <c r="AP251" s="2">
        <v>14</v>
      </c>
      <c r="AQ251" s="7">
        <v>2020.9200000000003</v>
      </c>
      <c r="AS251" s="2">
        <v>14</v>
      </c>
      <c r="AT251">
        <v>17.831593629044448</v>
      </c>
      <c r="AU251">
        <v>17.9977050794833</v>
      </c>
      <c r="AV251">
        <v>17.606750097383689</v>
      </c>
      <c r="AW251">
        <v>18.673888626133568</v>
      </c>
      <c r="AX251">
        <v>18.457945268321048</v>
      </c>
      <c r="AY251">
        <v>18.743405249586587</v>
      </c>
      <c r="AZ251">
        <v>19.840336772373419</v>
      </c>
      <c r="BA251">
        <v>19.60607830730973</v>
      </c>
      <c r="BB251">
        <v>18.378108503084746</v>
      </c>
      <c r="BC251">
        <v>18.537821794819763</v>
      </c>
      <c r="BD251">
        <v>18.386240346192896</v>
      </c>
      <c r="BE251">
        <v>18.290371939558653</v>
      </c>
      <c r="BF251">
        <v>18.320021710135229</v>
      </c>
      <c r="BG251">
        <v>17.98411070374236</v>
      </c>
      <c r="BH251">
        <v>17.359892496649401</v>
      </c>
      <c r="BI251">
        <v>17.457813358039225</v>
      </c>
      <c r="BJ251">
        <v>17.061777451543048</v>
      </c>
      <c r="BK251">
        <v>16.918101292775937</v>
      </c>
      <c r="BL251">
        <v>17.597999999999999</v>
      </c>
      <c r="BM251">
        <v>17.417732536100115</v>
      </c>
      <c r="BN251">
        <v>16.705874336618127</v>
      </c>
      <c r="BO251">
        <v>16.343590297996208</v>
      </c>
      <c r="BP251">
        <v>17.209135099599749</v>
      </c>
      <c r="BQ251">
        <v>17.64750602933298</v>
      </c>
      <c r="BU251" s="2">
        <v>14</v>
      </c>
      <c r="BV251" s="7">
        <v>17.932241705242678</v>
      </c>
    </row>
    <row r="252" spans="2:74" x14ac:dyDescent="0.25">
      <c r="B252" s="2">
        <v>15</v>
      </c>
      <c r="C252">
        <v>152</v>
      </c>
      <c r="D252">
        <v>152</v>
      </c>
      <c r="E252">
        <v>108.542311</v>
      </c>
      <c r="F252">
        <v>0</v>
      </c>
      <c r="G252">
        <v>0</v>
      </c>
      <c r="H252">
        <v>155</v>
      </c>
      <c r="I252">
        <v>155</v>
      </c>
      <c r="J252">
        <v>365.34333333333319</v>
      </c>
      <c r="K252">
        <v>365.34333333333319</v>
      </c>
      <c r="L252">
        <v>300</v>
      </c>
      <c r="M252">
        <v>310</v>
      </c>
      <c r="N252">
        <v>309.34333333333313</v>
      </c>
      <c r="P252" s="2">
        <v>15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155</v>
      </c>
      <c r="AF252">
        <v>155</v>
      </c>
      <c r="AG252">
        <v>0</v>
      </c>
      <c r="AH252">
        <v>365.34333333333319</v>
      </c>
      <c r="AI252">
        <v>0</v>
      </c>
      <c r="AJ252">
        <v>0</v>
      </c>
      <c r="AK252">
        <v>365.34333333333319</v>
      </c>
      <c r="AL252">
        <v>300</v>
      </c>
      <c r="AM252">
        <v>619.34333333333313</v>
      </c>
      <c r="AN252">
        <v>0</v>
      </c>
      <c r="AP252" s="2">
        <v>15</v>
      </c>
      <c r="AQ252" s="7">
        <v>1960.0299999999997</v>
      </c>
      <c r="AS252" s="2">
        <v>15</v>
      </c>
      <c r="AT252">
        <v>17.737908234629437</v>
      </c>
      <c r="AU252">
        <v>17.903146952262016</v>
      </c>
      <c r="AV252">
        <v>17.514246008206168</v>
      </c>
      <c r="AW252">
        <v>18.575777898758691</v>
      </c>
      <c r="AX252">
        <v>18.360969085567596</v>
      </c>
      <c r="AY252">
        <v>18.644929288883468</v>
      </c>
      <c r="AZ252">
        <v>19.497202000000001</v>
      </c>
      <c r="BA252">
        <v>19.503069949371408</v>
      </c>
      <c r="BB252">
        <v>18.281551774643663</v>
      </c>
      <c r="BC252">
        <v>18.440425948852585</v>
      </c>
      <c r="BD252">
        <v>18.289640893868274</v>
      </c>
      <c r="BE252">
        <v>18.194276170173207</v>
      </c>
      <c r="BF252">
        <v>18.223770163845629</v>
      </c>
      <c r="BG252">
        <v>17.889624000000001</v>
      </c>
      <c r="BH252">
        <v>17.268685372407866</v>
      </c>
      <c r="BI252">
        <v>17.366091767468347</v>
      </c>
      <c r="BJ252">
        <v>16.972136593680322</v>
      </c>
      <c r="BK252">
        <v>16.829215294960054</v>
      </c>
      <c r="BL252">
        <v>17.505541882951604</v>
      </c>
      <c r="BM252">
        <v>17.32622152612511</v>
      </c>
      <c r="BN252">
        <v>16.618103357824477</v>
      </c>
      <c r="BO252">
        <v>16.257722723001152</v>
      </c>
      <c r="BP252">
        <v>17.118720039516781</v>
      </c>
      <c r="BQ252">
        <v>17.554787812599699</v>
      </c>
      <c r="BU252" s="2">
        <v>15</v>
      </c>
      <c r="BV252" s="7">
        <v>17.828073530816567</v>
      </c>
    </row>
    <row r="253" spans="2:74" x14ac:dyDescent="0.25">
      <c r="B253" s="2">
        <v>16</v>
      </c>
      <c r="C253">
        <v>151.14424</v>
      </c>
      <c r="D253">
        <v>152</v>
      </c>
      <c r="E253">
        <v>78.637500000000003</v>
      </c>
      <c r="F253">
        <v>0</v>
      </c>
      <c r="G253">
        <v>0</v>
      </c>
      <c r="H253">
        <v>155</v>
      </c>
      <c r="I253">
        <v>155</v>
      </c>
      <c r="J253">
        <v>390.57666666666665</v>
      </c>
      <c r="K253">
        <v>390.57666666666665</v>
      </c>
      <c r="L253">
        <v>300</v>
      </c>
      <c r="M253">
        <v>310</v>
      </c>
      <c r="N253">
        <v>334.57666666666665</v>
      </c>
      <c r="P253" s="2">
        <v>16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155</v>
      </c>
      <c r="AF253">
        <v>155</v>
      </c>
      <c r="AG253">
        <v>0</v>
      </c>
      <c r="AH253">
        <v>390.57666666666665</v>
      </c>
      <c r="AI253">
        <v>0</v>
      </c>
      <c r="AJ253">
        <v>0</v>
      </c>
      <c r="AK253">
        <v>390.57666666666665</v>
      </c>
      <c r="AL253">
        <v>300</v>
      </c>
      <c r="AM253">
        <v>644.5766666666666</v>
      </c>
      <c r="AN253">
        <v>0</v>
      </c>
      <c r="AP253" s="2">
        <v>16</v>
      </c>
      <c r="AQ253" s="7">
        <v>2035.7299999999998</v>
      </c>
      <c r="AS253" s="2">
        <v>16</v>
      </c>
      <c r="AT253">
        <v>17.225654122668175</v>
      </c>
      <c r="AU253">
        <v>17.386224831818417</v>
      </c>
      <c r="AV253">
        <v>16.991815057866248</v>
      </c>
      <c r="AW253">
        <v>18.033911351756434</v>
      </c>
      <c r="AX253">
        <v>17.837034766830797</v>
      </c>
      <c r="AY253">
        <v>18.116451100017258</v>
      </c>
      <c r="AZ253">
        <v>19.167689054068319</v>
      </c>
      <c r="BA253">
        <v>18.941372662963683</v>
      </c>
      <c r="BB253">
        <v>17.743845</v>
      </c>
      <c r="BC253">
        <v>17.920722434742714</v>
      </c>
      <c r="BD253">
        <v>17.717588000057926</v>
      </c>
      <c r="BE253">
        <v>17.689542797179442</v>
      </c>
      <c r="BF253">
        <v>17.597125760437471</v>
      </c>
      <c r="BG253">
        <v>17.332846000294388</v>
      </c>
      <c r="BH253">
        <v>16.736775520574458</v>
      </c>
      <c r="BI253">
        <v>16.829429520748548</v>
      </c>
      <c r="BJ253">
        <v>16.448228181119489</v>
      </c>
      <c r="BK253">
        <v>16.309995556527838</v>
      </c>
      <c r="BL253">
        <v>16.96320394276119</v>
      </c>
      <c r="BM253">
        <v>16.788215579057166</v>
      </c>
      <c r="BN253">
        <v>16.10566041538867</v>
      </c>
      <c r="BO253">
        <v>15.756184863036317</v>
      </c>
      <c r="BP253">
        <v>16.586476697682244</v>
      </c>
      <c r="BQ253">
        <v>17.020729908201108</v>
      </c>
      <c r="BU253" s="2">
        <v>16</v>
      </c>
      <c r="BV253" s="7">
        <v>17.301946796908265</v>
      </c>
    </row>
    <row r="254" spans="2:74" x14ac:dyDescent="0.25">
      <c r="B254" s="2">
        <v>17</v>
      </c>
      <c r="C254">
        <v>152</v>
      </c>
      <c r="D254">
        <v>152</v>
      </c>
      <c r="E254">
        <v>116.77761053547648</v>
      </c>
      <c r="F254">
        <v>0</v>
      </c>
      <c r="G254">
        <v>0</v>
      </c>
      <c r="H254">
        <v>155</v>
      </c>
      <c r="I254">
        <v>155</v>
      </c>
      <c r="J254">
        <v>400</v>
      </c>
      <c r="K254">
        <v>400</v>
      </c>
      <c r="L254">
        <v>300</v>
      </c>
      <c r="M254">
        <v>310</v>
      </c>
      <c r="N254">
        <v>350</v>
      </c>
      <c r="P254" s="2">
        <v>17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155</v>
      </c>
      <c r="AF254">
        <v>155</v>
      </c>
      <c r="AG254">
        <v>0</v>
      </c>
      <c r="AH254">
        <v>400</v>
      </c>
      <c r="AI254">
        <v>0</v>
      </c>
      <c r="AJ254">
        <v>0</v>
      </c>
      <c r="AK254">
        <v>400</v>
      </c>
      <c r="AL254">
        <v>300</v>
      </c>
      <c r="AM254">
        <v>660</v>
      </c>
      <c r="AN254">
        <v>0</v>
      </c>
      <c r="AP254" s="2">
        <v>17</v>
      </c>
      <c r="AQ254" s="7">
        <v>2070</v>
      </c>
      <c r="AS254" s="2">
        <v>17</v>
      </c>
      <c r="AT254">
        <v>18.707734853869695</v>
      </c>
      <c r="AU254">
        <v>18.882008058814307</v>
      </c>
      <c r="AV254">
        <v>18.47184381342635</v>
      </c>
      <c r="AW254">
        <v>19.591415348282609</v>
      </c>
      <c r="AX254">
        <v>19.364861784677363</v>
      </c>
      <c r="AY254">
        <v>19.664347615950103</v>
      </c>
      <c r="AZ254">
        <v>20.815176000000001</v>
      </c>
      <c r="BA254">
        <v>20.569407430860572</v>
      </c>
      <c r="BB254">
        <v>19.281102303237049</v>
      </c>
      <c r="BC254">
        <v>19.448662981018899</v>
      </c>
      <c r="BD254">
        <v>19.289633698013311</v>
      </c>
      <c r="BE254">
        <v>19.189054873176651</v>
      </c>
      <c r="BF254">
        <v>19.220161461738659</v>
      </c>
      <c r="BG254">
        <v>18.867745734192063</v>
      </c>
      <c r="BH254">
        <v>18.212857060067542</v>
      </c>
      <c r="BI254">
        <v>18.315589185398135</v>
      </c>
      <c r="BJ254">
        <v>17.900094368419225</v>
      </c>
      <c r="BK254">
        <v>17.749358795427057</v>
      </c>
      <c r="BL254">
        <v>18.462663786940471</v>
      </c>
      <c r="BM254">
        <v>18.273539024029464</v>
      </c>
      <c r="BN254">
        <v>17.526704235927824</v>
      </c>
      <c r="BO254">
        <v>17.146619658109241</v>
      </c>
      <c r="BP254">
        <v>18.054692317760352</v>
      </c>
      <c r="BQ254">
        <v>18.514602255800654</v>
      </c>
      <c r="BU254" s="2">
        <v>17</v>
      </c>
      <c r="BV254" s="7">
        <v>18.813328193547395</v>
      </c>
    </row>
    <row r="255" spans="2:74" x14ac:dyDescent="0.25">
      <c r="B255" s="2">
        <v>18</v>
      </c>
      <c r="C255">
        <v>152</v>
      </c>
      <c r="D255">
        <v>149.99208000000002</v>
      </c>
      <c r="E255">
        <v>152.39999999999998</v>
      </c>
      <c r="F255">
        <v>0</v>
      </c>
      <c r="G255">
        <v>0</v>
      </c>
      <c r="H255">
        <v>155</v>
      </c>
      <c r="I255">
        <v>155</v>
      </c>
      <c r="J255">
        <v>372.88333333333327</v>
      </c>
      <c r="K255">
        <v>372.88333333333327</v>
      </c>
      <c r="L255">
        <v>300</v>
      </c>
      <c r="M255">
        <v>310</v>
      </c>
      <c r="N255">
        <v>316.88333333333316</v>
      </c>
      <c r="P255" s="2">
        <v>18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155</v>
      </c>
      <c r="AF255">
        <v>155</v>
      </c>
      <c r="AG255">
        <v>0</v>
      </c>
      <c r="AH255">
        <v>372.88333333333327</v>
      </c>
      <c r="AI255">
        <v>0</v>
      </c>
      <c r="AJ255">
        <v>0</v>
      </c>
      <c r="AK255">
        <v>372.88333333333327</v>
      </c>
      <c r="AL255">
        <v>300</v>
      </c>
      <c r="AM255">
        <v>626.88333333333321</v>
      </c>
      <c r="AN255">
        <v>0</v>
      </c>
      <c r="AP255" s="2">
        <v>18</v>
      </c>
      <c r="AQ255" s="7">
        <v>1982.6499999999996</v>
      </c>
      <c r="AS255" s="2">
        <v>18</v>
      </c>
      <c r="AT255">
        <v>19.40179003153316</v>
      </c>
      <c r="AU255">
        <v>19.596780681279803</v>
      </c>
      <c r="AV255">
        <v>19.441748293865519</v>
      </c>
      <c r="AW255">
        <v>20.444549250433852</v>
      </c>
      <c r="AX255">
        <v>20.114821009839396</v>
      </c>
      <c r="AY255">
        <v>20.447022468535366</v>
      </c>
      <c r="AZ255">
        <v>20.844254990107558</v>
      </c>
      <c r="BA255">
        <v>21.093307508558343</v>
      </c>
      <c r="BB255">
        <v>20.210015008257052</v>
      </c>
      <c r="BC255">
        <v>20.234315731222345</v>
      </c>
      <c r="BD255">
        <v>20.159272023717349</v>
      </c>
      <c r="BE255">
        <v>20.0507028977547</v>
      </c>
      <c r="BF255">
        <v>20.088563169953378</v>
      </c>
      <c r="BG255">
        <v>19.732711780081814</v>
      </c>
      <c r="BH255">
        <v>19.077080245808368</v>
      </c>
      <c r="BI255">
        <v>19.175085896077565</v>
      </c>
      <c r="BJ255">
        <v>18.743268647971149</v>
      </c>
      <c r="BK255">
        <v>18.586950000000002</v>
      </c>
      <c r="BL255">
        <v>19.321129360427399</v>
      </c>
      <c r="BM255">
        <v>19.116106799214307</v>
      </c>
      <c r="BN255">
        <v>18.355232395532887</v>
      </c>
      <c r="BO255">
        <v>17.956041781139369</v>
      </c>
      <c r="BP255">
        <v>18.883217459649142</v>
      </c>
      <c r="BQ255">
        <v>19.429664266394695</v>
      </c>
      <c r="BU255" s="2">
        <v>18</v>
      </c>
      <c r="BV255" s="7">
        <v>19.604317987389773</v>
      </c>
    </row>
    <row r="256" spans="2:74" x14ac:dyDescent="0.25">
      <c r="B256" s="2">
        <v>19</v>
      </c>
      <c r="C256">
        <v>152</v>
      </c>
      <c r="D256">
        <v>152</v>
      </c>
      <c r="E256">
        <v>142.82576171577966</v>
      </c>
      <c r="F256">
        <v>0</v>
      </c>
      <c r="G256">
        <v>0</v>
      </c>
      <c r="H256">
        <v>155</v>
      </c>
      <c r="I256">
        <v>155</v>
      </c>
      <c r="J256">
        <v>400</v>
      </c>
      <c r="K256">
        <v>400</v>
      </c>
      <c r="L256">
        <v>300</v>
      </c>
      <c r="M256">
        <v>310</v>
      </c>
      <c r="N256">
        <v>350</v>
      </c>
      <c r="P256" s="2">
        <v>19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155</v>
      </c>
      <c r="AF256">
        <v>155</v>
      </c>
      <c r="AG256">
        <v>0</v>
      </c>
      <c r="AH256">
        <v>400</v>
      </c>
      <c r="AI256">
        <v>0</v>
      </c>
      <c r="AJ256">
        <v>0</v>
      </c>
      <c r="AK256">
        <v>400</v>
      </c>
      <c r="AL256">
        <v>300</v>
      </c>
      <c r="AM256">
        <v>660</v>
      </c>
      <c r="AN256">
        <v>0</v>
      </c>
      <c r="AP256" s="2">
        <v>19</v>
      </c>
      <c r="AQ256" s="7">
        <v>2070</v>
      </c>
      <c r="AS256" s="2">
        <v>19</v>
      </c>
      <c r="AT256">
        <v>18.672973320825946</v>
      </c>
      <c r="AU256">
        <v>18.848163606921318</v>
      </c>
      <c r="AV256">
        <v>18.468111257045578</v>
      </c>
      <c r="AW256">
        <v>19.590527182300228</v>
      </c>
      <c r="AX256">
        <v>19.308084847593264</v>
      </c>
      <c r="AY256">
        <v>19.595355701323456</v>
      </c>
      <c r="AZ256">
        <v>19.933855999999999</v>
      </c>
      <c r="BA256">
        <v>20.172030837219722</v>
      </c>
      <c r="BB256">
        <v>19.307636962983565</v>
      </c>
      <c r="BC256">
        <v>19.370236885699171</v>
      </c>
      <c r="BD256">
        <v>19.265955551170876</v>
      </c>
      <c r="BE256">
        <v>19.165022842855201</v>
      </c>
      <c r="BF256">
        <v>19.196830396590009</v>
      </c>
      <c r="BG256">
        <v>18.846567245620093</v>
      </c>
      <c r="BH256">
        <v>18.19645791458381</v>
      </c>
      <c r="BI256">
        <v>18.2977713654411</v>
      </c>
      <c r="BJ256">
        <v>17.883119369968263</v>
      </c>
      <c r="BK256">
        <v>17.732736311677034</v>
      </c>
      <c r="BL256">
        <v>18.443607154783717</v>
      </c>
      <c r="BM256">
        <v>18.253696361536871</v>
      </c>
      <c r="BN256">
        <v>17.510489724908712</v>
      </c>
      <c r="BO256">
        <v>17.130599512712593</v>
      </c>
      <c r="BP256">
        <v>18.034541435769924</v>
      </c>
      <c r="BQ256">
        <v>18.502975829907825</v>
      </c>
      <c r="BU256" s="2">
        <v>19</v>
      </c>
      <c r="BV256" s="7">
        <v>18.738639484143263</v>
      </c>
    </row>
    <row r="257" spans="1:74" x14ac:dyDescent="0.25">
      <c r="B257" s="2">
        <v>20</v>
      </c>
      <c r="C257">
        <v>151.07432</v>
      </c>
      <c r="D257">
        <v>150.99984000000001</v>
      </c>
      <c r="E257">
        <v>89.628636872131352</v>
      </c>
      <c r="F257">
        <v>0</v>
      </c>
      <c r="G257">
        <v>0</v>
      </c>
      <c r="H257">
        <v>155</v>
      </c>
      <c r="I257">
        <v>155</v>
      </c>
      <c r="J257">
        <v>400</v>
      </c>
      <c r="K257">
        <v>400</v>
      </c>
      <c r="L257">
        <v>300</v>
      </c>
      <c r="M257">
        <v>310</v>
      </c>
      <c r="N257">
        <v>350</v>
      </c>
      <c r="P257" s="2">
        <v>20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155</v>
      </c>
      <c r="AF257">
        <v>155</v>
      </c>
      <c r="AG257">
        <v>0</v>
      </c>
      <c r="AH257">
        <v>400</v>
      </c>
      <c r="AI257">
        <v>0</v>
      </c>
      <c r="AJ257">
        <v>0</v>
      </c>
      <c r="AK257">
        <v>400</v>
      </c>
      <c r="AL257">
        <v>300</v>
      </c>
      <c r="AM257">
        <v>660</v>
      </c>
      <c r="AN257">
        <v>0</v>
      </c>
      <c r="AP257" s="2">
        <v>20</v>
      </c>
      <c r="AQ257" s="7">
        <v>2070</v>
      </c>
      <c r="AS257" s="2">
        <v>20</v>
      </c>
      <c r="AT257">
        <v>18.42016188768163</v>
      </c>
      <c r="AU257">
        <v>18.576815138052854</v>
      </c>
      <c r="AV257">
        <v>18.073863814857283</v>
      </c>
      <c r="AW257">
        <v>19.206849634051164</v>
      </c>
      <c r="AX257">
        <v>19.21086943127516</v>
      </c>
      <c r="AY257">
        <v>19.232283260386403</v>
      </c>
      <c r="AZ257">
        <v>20.334455999999999</v>
      </c>
      <c r="BA257">
        <v>20.094363379339541</v>
      </c>
      <c r="BB257">
        <v>18.848250045886708</v>
      </c>
      <c r="BC257">
        <v>18.986841755352625</v>
      </c>
      <c r="BD257">
        <v>18.8008065075052</v>
      </c>
      <c r="BE257">
        <v>18.769969466497287</v>
      </c>
      <c r="BF257">
        <v>18.673583624242159</v>
      </c>
      <c r="BG257">
        <v>18.397063596985372</v>
      </c>
      <c r="BH257">
        <v>17.773619363400837</v>
      </c>
      <c r="BI257">
        <v>17.868990256205151</v>
      </c>
      <c r="BJ257">
        <v>17.465241894597447</v>
      </c>
      <c r="BK257">
        <v>17.318939929220221</v>
      </c>
      <c r="BL257">
        <v>18.008530950412901</v>
      </c>
      <c r="BM257">
        <v>17.820522952964243</v>
      </c>
      <c r="BN257">
        <v>17.102419196928569</v>
      </c>
      <c r="BO257">
        <v>16.730956553531733</v>
      </c>
      <c r="BP257">
        <v>17.605135021114108</v>
      </c>
      <c r="BQ257">
        <v>18.086663538330825</v>
      </c>
      <c r="BU257" s="2">
        <v>20</v>
      </c>
      <c r="BV257" s="7">
        <v>18.391966549950808</v>
      </c>
    </row>
    <row r="258" spans="1:74" x14ac:dyDescent="0.25">
      <c r="B258" s="2">
        <v>21</v>
      </c>
      <c r="C258">
        <v>151.34943999999999</v>
      </c>
      <c r="D258">
        <v>152</v>
      </c>
      <c r="E258">
        <v>108.110428</v>
      </c>
      <c r="F258">
        <v>0</v>
      </c>
      <c r="G258">
        <v>0</v>
      </c>
      <c r="H258">
        <v>155</v>
      </c>
      <c r="I258">
        <v>155</v>
      </c>
      <c r="J258">
        <v>357.94333333333338</v>
      </c>
      <c r="K258">
        <v>357.94333333333338</v>
      </c>
      <c r="L258">
        <v>300</v>
      </c>
      <c r="M258">
        <v>310</v>
      </c>
      <c r="N258">
        <v>301.94333333333333</v>
      </c>
      <c r="P258" s="2">
        <v>21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155</v>
      </c>
      <c r="AF258">
        <v>155</v>
      </c>
      <c r="AG258">
        <v>0</v>
      </c>
      <c r="AH258">
        <v>357.94333333333338</v>
      </c>
      <c r="AI258">
        <v>0</v>
      </c>
      <c r="AJ258">
        <v>0</v>
      </c>
      <c r="AK258">
        <v>357.94333333333338</v>
      </c>
      <c r="AL258">
        <v>300</v>
      </c>
      <c r="AM258">
        <v>611.94333333333338</v>
      </c>
      <c r="AN258">
        <v>0</v>
      </c>
      <c r="AP258" s="2">
        <v>21</v>
      </c>
      <c r="AQ258" s="7">
        <v>1937.8300000000002</v>
      </c>
      <c r="AS258" s="2">
        <v>21</v>
      </c>
      <c r="AT258">
        <v>17.364984257849308</v>
      </c>
      <c r="AU258">
        <v>17.53931596378321</v>
      </c>
      <c r="AV258">
        <v>17.382249688013477</v>
      </c>
      <c r="AW258">
        <v>18.286941463044162</v>
      </c>
      <c r="AX258">
        <v>18.012017525435457</v>
      </c>
      <c r="AY258">
        <v>18.314392589296936</v>
      </c>
      <c r="AZ258">
        <v>19.120638</v>
      </c>
      <c r="BA258">
        <v>19.006395000000001</v>
      </c>
      <c r="BB258">
        <v>18.068290000000001</v>
      </c>
      <c r="BC258">
        <v>18.128121892062815</v>
      </c>
      <c r="BD258">
        <v>18.003097952860706</v>
      </c>
      <c r="BE258">
        <v>17.986601182738294</v>
      </c>
      <c r="BF258">
        <v>17.88983434523632</v>
      </c>
      <c r="BG258">
        <v>17.626007710726881</v>
      </c>
      <c r="BH258">
        <v>17.046657323858575</v>
      </c>
      <c r="BI258">
        <v>17.133230971982027</v>
      </c>
      <c r="BJ258">
        <v>16.747726930564617</v>
      </c>
      <c r="BK258">
        <v>16.60820931514888</v>
      </c>
      <c r="BL258">
        <v>17.264208891433874</v>
      </c>
      <c r="BM258">
        <v>17.081448230464233</v>
      </c>
      <c r="BN258">
        <v>16.401310629966932</v>
      </c>
      <c r="BO258">
        <v>16.044495291100134</v>
      </c>
      <c r="BP258">
        <v>16.8735891327999</v>
      </c>
      <c r="BQ258">
        <v>17.365522488693877</v>
      </c>
      <c r="BU258" s="2">
        <v>21</v>
      </c>
      <c r="BV258" s="7">
        <v>17.553970282377527</v>
      </c>
    </row>
    <row r="259" spans="1:74" x14ac:dyDescent="0.25">
      <c r="B259" s="2">
        <v>22</v>
      </c>
      <c r="C259">
        <v>149.70480000000001</v>
      </c>
      <c r="D259">
        <v>151.74312</v>
      </c>
      <c r="E259">
        <v>94.653851362830125</v>
      </c>
      <c r="F259">
        <v>0</v>
      </c>
      <c r="G259">
        <v>0</v>
      </c>
      <c r="H259">
        <v>155</v>
      </c>
      <c r="I259">
        <v>155</v>
      </c>
      <c r="J259">
        <v>329.23511627906987</v>
      </c>
      <c r="K259">
        <v>329.23511627906987</v>
      </c>
      <c r="L259">
        <v>300</v>
      </c>
      <c r="M259">
        <v>289.30465116279078</v>
      </c>
      <c r="N259">
        <v>273.23511627906981</v>
      </c>
      <c r="P259" s="2">
        <v>22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155</v>
      </c>
      <c r="AF259">
        <v>155</v>
      </c>
      <c r="AG259">
        <v>0</v>
      </c>
      <c r="AH259">
        <v>329.23511627906987</v>
      </c>
      <c r="AI259">
        <v>0</v>
      </c>
      <c r="AJ259">
        <v>0</v>
      </c>
      <c r="AK259">
        <v>329.23511627906987</v>
      </c>
      <c r="AL259">
        <v>300</v>
      </c>
      <c r="AM259">
        <v>562.53976744186059</v>
      </c>
      <c r="AN259">
        <v>0</v>
      </c>
      <c r="AP259" s="2">
        <v>22</v>
      </c>
      <c r="AQ259" s="7">
        <v>1831.0100000000004</v>
      </c>
      <c r="AS259" s="2">
        <v>22</v>
      </c>
      <c r="AT259">
        <v>17.560741102109176</v>
      </c>
      <c r="AU259">
        <v>17.736913307461165</v>
      </c>
      <c r="AV259">
        <v>17.595201699908717</v>
      </c>
      <c r="AW259">
        <v>18.498184310534214</v>
      </c>
      <c r="AX259">
        <v>18.208841925659808</v>
      </c>
      <c r="AY259">
        <v>18.511013851989606</v>
      </c>
      <c r="AZ259">
        <v>19.316932000000001</v>
      </c>
      <c r="BA259">
        <v>19.088853470286697</v>
      </c>
      <c r="BB259">
        <v>18.281169068086403</v>
      </c>
      <c r="BC259">
        <v>18.319819320125848</v>
      </c>
      <c r="BD259">
        <v>18.261916615379857</v>
      </c>
      <c r="BE259">
        <v>18.151439380676909</v>
      </c>
      <c r="BF259">
        <v>18.191263416088209</v>
      </c>
      <c r="BG259">
        <v>17.872364143116926</v>
      </c>
      <c r="BH259">
        <v>17.273372276085929</v>
      </c>
      <c r="BI259">
        <v>17.362971085495147</v>
      </c>
      <c r="BJ259">
        <v>16.971677732010967</v>
      </c>
      <c r="BK259">
        <v>16.82999827374756</v>
      </c>
      <c r="BL259">
        <v>17.494887032810738</v>
      </c>
      <c r="BM259">
        <v>17.308951351064472</v>
      </c>
      <c r="BN259">
        <v>16.620054738170559</v>
      </c>
      <c r="BO259">
        <v>16.25870279697715</v>
      </c>
      <c r="BP259">
        <v>17.097915908514302</v>
      </c>
      <c r="BQ259">
        <v>17.58935094788491</v>
      </c>
      <c r="BU259" s="2">
        <v>22</v>
      </c>
      <c r="BV259" s="7">
        <v>17.766772323091054</v>
      </c>
    </row>
    <row r="260" spans="1:74" x14ac:dyDescent="0.25">
      <c r="B260" s="2">
        <v>23</v>
      </c>
      <c r="C260">
        <v>152</v>
      </c>
      <c r="D260">
        <v>152</v>
      </c>
      <c r="E260">
        <v>75</v>
      </c>
      <c r="F260">
        <v>0</v>
      </c>
      <c r="G260">
        <v>0</v>
      </c>
      <c r="H260">
        <v>108.5</v>
      </c>
      <c r="I260">
        <v>108.5</v>
      </c>
      <c r="J260">
        <v>200</v>
      </c>
      <c r="K260">
        <v>357.69000000000011</v>
      </c>
      <c r="L260">
        <v>300</v>
      </c>
      <c r="M260">
        <v>217</v>
      </c>
      <c r="N260">
        <v>240</v>
      </c>
      <c r="P260" s="2">
        <v>23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108.5</v>
      </c>
      <c r="AF260">
        <v>108.5</v>
      </c>
      <c r="AG260">
        <v>0</v>
      </c>
      <c r="AH260">
        <v>200</v>
      </c>
      <c r="AI260">
        <v>0</v>
      </c>
      <c r="AJ260">
        <v>0</v>
      </c>
      <c r="AK260">
        <v>357.69000000000011</v>
      </c>
      <c r="AL260">
        <v>300</v>
      </c>
      <c r="AM260">
        <v>457</v>
      </c>
      <c r="AN260">
        <v>0</v>
      </c>
      <c r="AP260" s="2">
        <v>23</v>
      </c>
      <c r="AQ260" s="7">
        <v>1531.69</v>
      </c>
      <c r="AS260" s="2">
        <v>23</v>
      </c>
      <c r="AT260">
        <v>17.573710360320007</v>
      </c>
      <c r="AU260">
        <v>17.749268956554332</v>
      </c>
      <c r="AV260">
        <v>17.631712217329035</v>
      </c>
      <c r="AW260">
        <v>18.508697002972426</v>
      </c>
      <c r="AX260">
        <v>18.217340679684224</v>
      </c>
      <c r="AY260">
        <v>18.51670787332846</v>
      </c>
      <c r="AZ260">
        <v>19.323246167317301</v>
      </c>
      <c r="BA260">
        <v>19.095093085081992</v>
      </c>
      <c r="BB260">
        <v>18.289667730144004</v>
      </c>
      <c r="BC260">
        <v>18.323284502257479</v>
      </c>
      <c r="BD260">
        <v>18.283080120613249</v>
      </c>
      <c r="BE260">
        <v>18.129006494995011</v>
      </c>
      <c r="BF260">
        <v>18.169375610560337</v>
      </c>
      <c r="BG260">
        <v>17.945739417294096</v>
      </c>
      <c r="BH260">
        <v>17.412399354510406</v>
      </c>
      <c r="BI260">
        <v>17.507050116129871</v>
      </c>
      <c r="BJ260">
        <v>17.111076768191552</v>
      </c>
      <c r="BK260">
        <v>16.967549025348013</v>
      </c>
      <c r="BL260">
        <v>17.676749999999998</v>
      </c>
      <c r="BM260">
        <v>17.521751143280085</v>
      </c>
      <c r="BN260">
        <v>16.755238139594702</v>
      </c>
      <c r="BO260">
        <v>16.3914606939171</v>
      </c>
      <c r="BP260">
        <v>17.326413509815421</v>
      </c>
      <c r="BQ260">
        <v>17.714447973894146</v>
      </c>
      <c r="BU260" s="2">
        <v>23</v>
      </c>
      <c r="BV260" s="7">
        <v>17.839169455963891</v>
      </c>
    </row>
    <row r="261" spans="1:74" x14ac:dyDescent="0.25">
      <c r="B261" s="2">
        <v>24</v>
      </c>
      <c r="C261">
        <v>149.94344000000001</v>
      </c>
      <c r="D261">
        <v>118.04776</v>
      </c>
      <c r="E261">
        <v>0</v>
      </c>
      <c r="F261">
        <v>0</v>
      </c>
      <c r="G261">
        <v>0</v>
      </c>
      <c r="H261">
        <v>155</v>
      </c>
      <c r="I261">
        <v>155</v>
      </c>
      <c r="J261">
        <v>255.25627906976746</v>
      </c>
      <c r="K261">
        <v>255.25627906976743</v>
      </c>
      <c r="L261">
        <v>300</v>
      </c>
      <c r="M261">
        <v>222.05116279069765</v>
      </c>
      <c r="N261">
        <v>199.25627906976743</v>
      </c>
      <c r="P261" s="2">
        <v>24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155</v>
      </c>
      <c r="AF261">
        <v>155</v>
      </c>
      <c r="AG261">
        <v>0</v>
      </c>
      <c r="AH261">
        <v>255.25627906976746</v>
      </c>
      <c r="AI261">
        <v>0</v>
      </c>
      <c r="AJ261">
        <v>0</v>
      </c>
      <c r="AK261">
        <v>255.25627906976743</v>
      </c>
      <c r="AL261">
        <v>300</v>
      </c>
      <c r="AM261">
        <v>421.30744186046508</v>
      </c>
      <c r="AN261">
        <v>0</v>
      </c>
      <c r="AP261" s="2">
        <v>24</v>
      </c>
      <c r="AQ261" s="9">
        <v>1541.8200000000002</v>
      </c>
      <c r="AS261" s="2">
        <v>24</v>
      </c>
      <c r="AT261">
        <v>15.35202451038805</v>
      </c>
      <c r="AU261">
        <v>15.506825908331585</v>
      </c>
      <c r="AV261">
        <v>15.367510137934513</v>
      </c>
      <c r="AW261">
        <v>16.179309446685245</v>
      </c>
      <c r="AX261">
        <v>15.919610595780204</v>
      </c>
      <c r="AY261">
        <v>16.184543999999999</v>
      </c>
      <c r="AZ261">
        <v>18.065307974238419</v>
      </c>
      <c r="BA261">
        <v>17.315155328828524</v>
      </c>
      <c r="BB261">
        <v>15.995018042516309</v>
      </c>
      <c r="BC261">
        <v>16.01766403217281</v>
      </c>
      <c r="BD261">
        <v>15.91997915808234</v>
      </c>
      <c r="BE261">
        <v>15.916260683192837</v>
      </c>
      <c r="BF261">
        <v>15.83000042608716</v>
      </c>
      <c r="BG261">
        <v>15.575417094077995</v>
      </c>
      <c r="BH261">
        <v>15.050337618913805</v>
      </c>
      <c r="BI261">
        <v>15.124626002070567</v>
      </c>
      <c r="BJ261">
        <v>14.785026712667333</v>
      </c>
      <c r="BK261">
        <v>14.662198809420319</v>
      </c>
      <c r="BL261">
        <v>15.230464727883303</v>
      </c>
      <c r="BM261">
        <v>15.423737456178612</v>
      </c>
      <c r="BN261">
        <v>14.479865724437211</v>
      </c>
      <c r="BO261">
        <v>14.164597372585717</v>
      </c>
      <c r="BP261">
        <v>15.230914225868013</v>
      </c>
      <c r="BQ261">
        <v>15.340026231356919</v>
      </c>
      <c r="BU261" s="2">
        <v>24</v>
      </c>
      <c r="BV261" s="9">
        <v>15.609850925820743</v>
      </c>
    </row>
    <row r="263" spans="1:74" x14ac:dyDescent="0.25">
      <c r="A263">
        <v>11</v>
      </c>
      <c r="B263" s="1" t="s">
        <v>0</v>
      </c>
      <c r="C263" s="2">
        <v>1</v>
      </c>
      <c r="D263" s="2">
        <v>2</v>
      </c>
      <c r="E263" s="2">
        <v>3</v>
      </c>
      <c r="F263" s="2">
        <v>4</v>
      </c>
      <c r="G263" s="2">
        <v>5</v>
      </c>
      <c r="H263" s="2">
        <v>6</v>
      </c>
      <c r="I263" s="2">
        <v>7</v>
      </c>
      <c r="J263" s="2">
        <v>8</v>
      </c>
      <c r="K263" s="2">
        <v>9</v>
      </c>
      <c r="L263" s="2">
        <v>10</v>
      </c>
      <c r="M263" s="2">
        <v>11</v>
      </c>
      <c r="N263" s="2">
        <v>12</v>
      </c>
      <c r="P263" s="1" t="s">
        <v>12</v>
      </c>
      <c r="Q263" s="2">
        <v>1</v>
      </c>
      <c r="R263" s="2">
        <v>2</v>
      </c>
      <c r="S263" s="2">
        <v>3</v>
      </c>
      <c r="T263" s="2">
        <v>4</v>
      </c>
      <c r="U263" s="2">
        <v>5</v>
      </c>
      <c r="V263" s="2">
        <v>6</v>
      </c>
      <c r="W263" s="2">
        <v>7</v>
      </c>
      <c r="X263" s="2">
        <v>8</v>
      </c>
      <c r="Y263" s="2">
        <v>9</v>
      </c>
      <c r="Z263" s="2">
        <v>10</v>
      </c>
      <c r="AA263" s="2">
        <v>11</v>
      </c>
      <c r="AB263" s="2">
        <v>12</v>
      </c>
      <c r="AC263" s="2">
        <v>13</v>
      </c>
      <c r="AD263" s="2">
        <v>14</v>
      </c>
      <c r="AE263" s="2">
        <v>15</v>
      </c>
      <c r="AF263" s="2">
        <v>16</v>
      </c>
      <c r="AG263" s="2">
        <v>17</v>
      </c>
      <c r="AH263" s="2">
        <v>18</v>
      </c>
      <c r="AI263" s="2">
        <v>19</v>
      </c>
      <c r="AJ263" s="2">
        <v>20</v>
      </c>
      <c r="AK263" s="2">
        <v>21</v>
      </c>
      <c r="AL263" s="2">
        <v>22</v>
      </c>
      <c r="AM263" s="2">
        <v>23</v>
      </c>
      <c r="AN263" s="2">
        <v>24</v>
      </c>
      <c r="AP263" s="1" t="s">
        <v>0</v>
      </c>
      <c r="AQ263" s="2" t="s">
        <v>1</v>
      </c>
      <c r="AS263" s="1" t="s">
        <v>12</v>
      </c>
      <c r="AT263" s="2">
        <v>1</v>
      </c>
      <c r="AU263" s="2">
        <v>2</v>
      </c>
      <c r="AV263" s="2">
        <v>3</v>
      </c>
      <c r="AW263" s="2">
        <v>4</v>
      </c>
      <c r="AX263" s="2">
        <v>5</v>
      </c>
      <c r="AY263" s="2">
        <v>6</v>
      </c>
      <c r="AZ263" s="2">
        <v>7</v>
      </c>
      <c r="BA263" s="2">
        <v>8</v>
      </c>
      <c r="BB263" s="2">
        <v>9</v>
      </c>
      <c r="BC263" s="2">
        <v>10</v>
      </c>
      <c r="BD263" s="2">
        <v>11</v>
      </c>
      <c r="BE263" s="2">
        <v>12</v>
      </c>
      <c r="BF263" s="2">
        <v>13</v>
      </c>
      <c r="BG263" s="2">
        <v>14</v>
      </c>
      <c r="BH263" s="2">
        <v>15</v>
      </c>
      <c r="BI263" s="2">
        <v>16</v>
      </c>
      <c r="BJ263" s="2">
        <v>17</v>
      </c>
      <c r="BK263" s="2">
        <v>18</v>
      </c>
      <c r="BL263" s="2">
        <v>19</v>
      </c>
      <c r="BM263" s="2">
        <v>20</v>
      </c>
      <c r="BN263" s="2">
        <v>21</v>
      </c>
      <c r="BO263" s="2">
        <v>22</v>
      </c>
      <c r="BP263" s="2">
        <v>23</v>
      </c>
      <c r="BQ263" s="2">
        <v>24</v>
      </c>
      <c r="BS263" s="1" t="s">
        <v>5</v>
      </c>
      <c r="BT263">
        <v>568728.45900826424</v>
      </c>
      <c r="BU263" s="1" t="s">
        <v>0</v>
      </c>
      <c r="BV263" s="2" t="s">
        <v>1</v>
      </c>
    </row>
    <row r="264" spans="1:74" x14ac:dyDescent="0.25">
      <c r="B264" s="2">
        <v>1</v>
      </c>
      <c r="C264">
        <v>60.8</v>
      </c>
      <c r="D264">
        <v>60.8</v>
      </c>
      <c r="E264">
        <v>0</v>
      </c>
      <c r="F264">
        <v>0</v>
      </c>
      <c r="G264">
        <v>0</v>
      </c>
      <c r="H264">
        <v>0</v>
      </c>
      <c r="I264">
        <v>108.5</v>
      </c>
      <c r="J264">
        <v>200</v>
      </c>
      <c r="K264">
        <v>200</v>
      </c>
      <c r="L264">
        <v>300</v>
      </c>
      <c r="M264">
        <v>277.90000000000003</v>
      </c>
      <c r="N264">
        <v>260.69</v>
      </c>
      <c r="P264" s="2">
        <v>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108.5</v>
      </c>
      <c r="AG264">
        <v>0</v>
      </c>
      <c r="AH264">
        <v>200</v>
      </c>
      <c r="AI264">
        <v>0</v>
      </c>
      <c r="AJ264">
        <v>0</v>
      </c>
      <c r="AK264">
        <v>200</v>
      </c>
      <c r="AL264">
        <v>300</v>
      </c>
      <c r="AM264">
        <v>538.59</v>
      </c>
      <c r="AN264">
        <v>0</v>
      </c>
      <c r="AP264" s="2">
        <v>1</v>
      </c>
      <c r="AQ264" s="4">
        <v>1347.0900000000001</v>
      </c>
      <c r="AS264" s="2">
        <v>1</v>
      </c>
      <c r="AT264">
        <v>21.991105183473927</v>
      </c>
      <c r="AU264">
        <v>22.192394324979599</v>
      </c>
      <c r="AV264">
        <v>21.248653593865086</v>
      </c>
      <c r="AW264">
        <v>22.348869907226913</v>
      </c>
      <c r="AX264">
        <v>22.299115889562515</v>
      </c>
      <c r="AY264">
        <v>22.352482528632741</v>
      </c>
      <c r="AZ264">
        <v>23.695061965877965</v>
      </c>
      <c r="BA264">
        <v>23.41529005931211</v>
      </c>
      <c r="BB264">
        <v>22.001165854800469</v>
      </c>
      <c r="BC264">
        <v>22.086126289906449</v>
      </c>
      <c r="BD264">
        <v>21.950333821309179</v>
      </c>
      <c r="BE264">
        <v>21.876670879370486</v>
      </c>
      <c r="BF264">
        <v>21.761323999999998</v>
      </c>
      <c r="BG264">
        <v>21.557630399580116</v>
      </c>
      <c r="BH264">
        <v>20.938561873284478</v>
      </c>
      <c r="BI264">
        <v>21.047601711695005</v>
      </c>
      <c r="BJ264">
        <v>20.573129165666526</v>
      </c>
      <c r="BK264">
        <v>20.401316952539428</v>
      </c>
      <c r="BL264">
        <v>21.250506007724905</v>
      </c>
      <c r="BM264">
        <v>21.063173793218468</v>
      </c>
      <c r="BN264">
        <v>20.146758904548626</v>
      </c>
      <c r="BO264">
        <v>19.708780551097405</v>
      </c>
      <c r="BP264">
        <v>20.82780163687795</v>
      </c>
      <c r="BQ264">
        <v>21.319954238861065</v>
      </c>
      <c r="BU264" s="2">
        <v>1</v>
      </c>
      <c r="BV264" s="4">
        <v>21.585575397225469</v>
      </c>
    </row>
    <row r="265" spans="1:74" x14ac:dyDescent="0.25">
      <c r="B265" s="2">
        <v>2</v>
      </c>
      <c r="C265">
        <v>152</v>
      </c>
      <c r="D265">
        <v>152</v>
      </c>
      <c r="E265">
        <v>0</v>
      </c>
      <c r="F265">
        <v>0</v>
      </c>
      <c r="G265">
        <v>0</v>
      </c>
      <c r="H265">
        <v>0</v>
      </c>
      <c r="I265">
        <v>155</v>
      </c>
      <c r="J265">
        <v>226.26744186046511</v>
      </c>
      <c r="K265">
        <v>226.26744186046511</v>
      </c>
      <c r="L265">
        <v>300</v>
      </c>
      <c r="M265">
        <v>195.69767441860466</v>
      </c>
      <c r="N265">
        <v>170.26744186046506</v>
      </c>
      <c r="P265" s="2">
        <v>2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155</v>
      </c>
      <c r="AG265">
        <v>0</v>
      </c>
      <c r="AH265">
        <v>226.26744186046511</v>
      </c>
      <c r="AI265">
        <v>0</v>
      </c>
      <c r="AJ265">
        <v>0</v>
      </c>
      <c r="AK265">
        <v>226.26744186046511</v>
      </c>
      <c r="AL265">
        <v>300</v>
      </c>
      <c r="AM265">
        <v>365.96511627906972</v>
      </c>
      <c r="AN265">
        <v>0</v>
      </c>
      <c r="AP265" s="2">
        <v>2</v>
      </c>
      <c r="AQ265" s="7">
        <v>1273.5</v>
      </c>
      <c r="AS265" s="2">
        <v>2</v>
      </c>
      <c r="AT265">
        <v>19.652752112588658</v>
      </c>
      <c r="AU265">
        <v>19.845372005239035</v>
      </c>
      <c r="AV265">
        <v>19.956268044740533</v>
      </c>
      <c r="AW265">
        <v>20.53461959340461</v>
      </c>
      <c r="AX265">
        <v>20.489967918099946</v>
      </c>
      <c r="AY265">
        <v>20.891399699445977</v>
      </c>
      <c r="AZ265">
        <v>22.599360000000001</v>
      </c>
      <c r="BA265">
        <v>21.975303379713342</v>
      </c>
      <c r="BB265">
        <v>20.646224029261493</v>
      </c>
      <c r="BC265">
        <v>20.729834899464933</v>
      </c>
      <c r="BD265">
        <v>20.632608734524844</v>
      </c>
      <c r="BE265">
        <v>20.570721195600807</v>
      </c>
      <c r="BF265">
        <v>20.604884121533932</v>
      </c>
      <c r="BG265">
        <v>20.135377435343031</v>
      </c>
      <c r="BH265">
        <v>19.630721961089641</v>
      </c>
      <c r="BI265">
        <v>19.729362199848246</v>
      </c>
      <c r="BJ265">
        <v>19.285794004222314</v>
      </c>
      <c r="BK265">
        <v>19.125299999999999</v>
      </c>
      <c r="BL265">
        <v>19.842165742876574</v>
      </c>
      <c r="BM265">
        <v>20.0710468387738</v>
      </c>
      <c r="BN265">
        <v>18.887203369466658</v>
      </c>
      <c r="BO265">
        <v>18.476181345602626</v>
      </c>
      <c r="BP265">
        <v>19.807516824840008</v>
      </c>
      <c r="BQ265">
        <v>20.001943411665096</v>
      </c>
      <c r="BU265" s="2">
        <v>2</v>
      </c>
      <c r="BV265" s="7">
        <v>20.171747036139426</v>
      </c>
    </row>
    <row r="266" spans="1:74" x14ac:dyDescent="0.25">
      <c r="B266" s="2">
        <v>3</v>
      </c>
      <c r="C266">
        <v>148.46600000000001</v>
      </c>
      <c r="D266">
        <v>152</v>
      </c>
      <c r="E266">
        <v>0</v>
      </c>
      <c r="F266">
        <v>0</v>
      </c>
      <c r="G266">
        <v>0</v>
      </c>
      <c r="H266">
        <v>108.5</v>
      </c>
      <c r="I266">
        <v>151.12142857142862</v>
      </c>
      <c r="J266">
        <v>177.23357142857142</v>
      </c>
      <c r="K266">
        <v>177.23357142857142</v>
      </c>
      <c r="L266">
        <v>300</v>
      </c>
      <c r="M266">
        <v>151.12142857142862</v>
      </c>
      <c r="N266">
        <v>140</v>
      </c>
      <c r="P266" s="2">
        <v>3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108.5</v>
      </c>
      <c r="AF266">
        <v>151.12142857142862</v>
      </c>
      <c r="AG266">
        <v>0</v>
      </c>
      <c r="AH266">
        <v>177.23357142857142</v>
      </c>
      <c r="AI266">
        <v>0</v>
      </c>
      <c r="AJ266">
        <v>0</v>
      </c>
      <c r="AK266">
        <v>177.23357142857142</v>
      </c>
      <c r="AL266">
        <v>300</v>
      </c>
      <c r="AM266">
        <v>291.12142857142862</v>
      </c>
      <c r="AN266">
        <v>0</v>
      </c>
      <c r="AP266" s="2">
        <v>3</v>
      </c>
      <c r="AQ266" s="7">
        <v>1205.21</v>
      </c>
      <c r="AS266" s="2">
        <v>3</v>
      </c>
      <c r="AT266">
        <v>18.334156208679865</v>
      </c>
      <c r="AU266">
        <v>18.513756870345247</v>
      </c>
      <c r="AV266">
        <v>18.620379710849086</v>
      </c>
      <c r="AW266">
        <v>19.156458487678584</v>
      </c>
      <c r="AX266">
        <v>19.114556756510336</v>
      </c>
      <c r="AY266">
        <v>19.488661770934794</v>
      </c>
      <c r="AZ266">
        <v>21.387969929050115</v>
      </c>
      <c r="BA266">
        <v>20.499845450624189</v>
      </c>
      <c r="BB266">
        <v>19.260330758111767</v>
      </c>
      <c r="BC266">
        <v>19.337665832717562</v>
      </c>
      <c r="BD266">
        <v>19.200215575890603</v>
      </c>
      <c r="BE266">
        <v>19.234936962032393</v>
      </c>
      <c r="BF266">
        <v>19.320765858903432</v>
      </c>
      <c r="BG266">
        <v>18.760692486366246</v>
      </c>
      <c r="BH266">
        <v>18.32210242525214</v>
      </c>
      <c r="BI266">
        <v>18.414740897746675</v>
      </c>
      <c r="BJ266">
        <v>18.000538977336618</v>
      </c>
      <c r="BK266">
        <v>17.850650000000002</v>
      </c>
      <c r="BL266">
        <v>18.534052985471902</v>
      </c>
      <c r="BM266">
        <v>18.760584195287908</v>
      </c>
      <c r="BN266">
        <v>17.628335551406636</v>
      </c>
      <c r="BO266">
        <v>17.244776976833336</v>
      </c>
      <c r="BP266">
        <v>18.521277757790191</v>
      </c>
      <c r="BQ266">
        <v>18.666395105294555</v>
      </c>
      <c r="BU266" s="2">
        <v>3</v>
      </c>
      <c r="BV266" s="7">
        <v>18.840576980463087</v>
      </c>
    </row>
    <row r="267" spans="1:74" x14ac:dyDescent="0.25">
      <c r="B267" s="2">
        <v>4</v>
      </c>
      <c r="C267">
        <v>152</v>
      </c>
      <c r="D267">
        <v>151.23239999999998</v>
      </c>
      <c r="E267">
        <v>0</v>
      </c>
      <c r="F267">
        <v>0</v>
      </c>
      <c r="G267">
        <v>0</v>
      </c>
      <c r="H267">
        <v>137.15576923076924</v>
      </c>
      <c r="I267">
        <v>137.15576923076924</v>
      </c>
      <c r="J267">
        <v>161.8713461538461</v>
      </c>
      <c r="K267">
        <v>161.8713461538461</v>
      </c>
      <c r="L267">
        <v>300</v>
      </c>
      <c r="M267">
        <v>137.15576923076924</v>
      </c>
      <c r="N267">
        <v>140</v>
      </c>
      <c r="P267" s="2">
        <v>4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137.15576923076924</v>
      </c>
      <c r="AF267">
        <v>137.15576923076924</v>
      </c>
      <c r="AG267">
        <v>0</v>
      </c>
      <c r="AH267">
        <v>161.8713461538461</v>
      </c>
      <c r="AI267">
        <v>0</v>
      </c>
      <c r="AJ267">
        <v>0</v>
      </c>
      <c r="AK267">
        <v>161.8713461538461</v>
      </c>
      <c r="AL267">
        <v>300</v>
      </c>
      <c r="AM267">
        <v>277.15576923076924</v>
      </c>
      <c r="AN267">
        <v>0</v>
      </c>
      <c r="AP267" s="2">
        <v>4</v>
      </c>
      <c r="AQ267" s="7">
        <v>1175.21</v>
      </c>
      <c r="AS267" s="2">
        <v>4</v>
      </c>
      <c r="AT267">
        <v>18.72401933095415</v>
      </c>
      <c r="AU267">
        <v>18.906741099490876</v>
      </c>
      <c r="AV267">
        <v>19.038791552490618</v>
      </c>
      <c r="AW267">
        <v>19.5609076290642</v>
      </c>
      <c r="AX267">
        <v>19.516316459045715</v>
      </c>
      <c r="AY267">
        <v>19.895504207502668</v>
      </c>
      <c r="AZ267">
        <v>21.17827658148834</v>
      </c>
      <c r="BA267">
        <v>20.928220817738307</v>
      </c>
      <c r="BB267">
        <v>19.665203775010745</v>
      </c>
      <c r="BC267">
        <v>19.739313756571274</v>
      </c>
      <c r="BD267">
        <v>19.623095249747365</v>
      </c>
      <c r="BE267">
        <v>19.602653516723791</v>
      </c>
      <c r="BF267">
        <v>19.746268429525188</v>
      </c>
      <c r="BG267">
        <v>19.196061632580584</v>
      </c>
      <c r="BH267">
        <v>18.773850566786713</v>
      </c>
      <c r="BI267">
        <v>18.872966731030605</v>
      </c>
      <c r="BJ267">
        <v>18.447070157135123</v>
      </c>
      <c r="BK267">
        <v>18.2928</v>
      </c>
      <c r="BL267">
        <v>19.014687613872791</v>
      </c>
      <c r="BM267">
        <v>19.264737838965537</v>
      </c>
      <c r="BN267">
        <v>18.064348060642203</v>
      </c>
      <c r="BO267">
        <v>17.671800087640985</v>
      </c>
      <c r="BP267">
        <v>19.028713297390421</v>
      </c>
      <c r="BQ267">
        <v>19.110680713778855</v>
      </c>
      <c r="BU267" s="2">
        <v>4</v>
      </c>
      <c r="BV267" s="7">
        <v>19.244292879382375</v>
      </c>
    </row>
    <row r="268" spans="1:74" x14ac:dyDescent="0.25">
      <c r="B268" s="2">
        <v>5</v>
      </c>
      <c r="C268">
        <v>152</v>
      </c>
      <c r="D268">
        <v>152</v>
      </c>
      <c r="E268">
        <v>0</v>
      </c>
      <c r="F268">
        <v>0</v>
      </c>
      <c r="G268">
        <v>0</v>
      </c>
      <c r="H268">
        <v>138.93269230769229</v>
      </c>
      <c r="I268">
        <v>138.93269230769229</v>
      </c>
      <c r="J268">
        <v>163.82596153846154</v>
      </c>
      <c r="K268">
        <v>163.82596153846154</v>
      </c>
      <c r="L268">
        <v>300</v>
      </c>
      <c r="M268">
        <v>138.93269230769229</v>
      </c>
      <c r="N268">
        <v>140</v>
      </c>
      <c r="P268" s="2">
        <v>5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138.93269230769229</v>
      </c>
      <c r="AF268">
        <v>138.93269230769229</v>
      </c>
      <c r="AG268">
        <v>0</v>
      </c>
      <c r="AH268">
        <v>163.82596153846154</v>
      </c>
      <c r="AI268">
        <v>0</v>
      </c>
      <c r="AJ268">
        <v>0</v>
      </c>
      <c r="AK268">
        <v>163.82596153846154</v>
      </c>
      <c r="AL268">
        <v>300</v>
      </c>
      <c r="AM268">
        <v>278.93269230769226</v>
      </c>
      <c r="AN268">
        <v>0</v>
      </c>
      <c r="AP268" s="2">
        <v>5</v>
      </c>
      <c r="AQ268" s="7">
        <v>1184.45</v>
      </c>
      <c r="AS268" s="2">
        <v>5</v>
      </c>
      <c r="AT268">
        <v>19.023209769292741</v>
      </c>
      <c r="AU268">
        <v>19.208851242464103</v>
      </c>
      <c r="AV268">
        <v>19.343011724951591</v>
      </c>
      <c r="AW268">
        <v>19.873470675726018</v>
      </c>
      <c r="AX268">
        <v>19.828166984989238</v>
      </c>
      <c r="AY268">
        <v>20.213413760980146</v>
      </c>
      <c r="AZ268">
        <v>22.183803158137099</v>
      </c>
      <c r="BA268">
        <v>21.262632113167385</v>
      </c>
      <c r="BB268">
        <v>19.979433366075853</v>
      </c>
      <c r="BC268">
        <v>20.054727548393505</v>
      </c>
      <c r="BD268">
        <v>19.936651990186299</v>
      </c>
      <c r="BE268">
        <v>19.915883619438425</v>
      </c>
      <c r="BF268">
        <v>20.061793349818974</v>
      </c>
      <c r="BG268">
        <v>19.502794818052649</v>
      </c>
      <c r="BH268">
        <v>19.073837256668689</v>
      </c>
      <c r="BI268">
        <v>19.174537194572551</v>
      </c>
      <c r="BJ268">
        <v>18.741835234484164</v>
      </c>
      <c r="BK268">
        <v>18.585100000000001</v>
      </c>
      <c r="BL268">
        <v>19.318522630356593</v>
      </c>
      <c r="BM268">
        <v>19.572568399094635</v>
      </c>
      <c r="BN268">
        <v>18.352997635235798</v>
      </c>
      <c r="BO268">
        <v>17.954177152148187</v>
      </c>
      <c r="BP268">
        <v>19.332772429771861</v>
      </c>
      <c r="BQ268">
        <v>19.416049600588899</v>
      </c>
      <c r="BU268" s="2">
        <v>5</v>
      </c>
      <c r="BV268" s="7">
        <v>19.579593402274813</v>
      </c>
    </row>
    <row r="269" spans="1:74" x14ac:dyDescent="0.25">
      <c r="B269" s="2">
        <v>6</v>
      </c>
      <c r="C269">
        <v>152</v>
      </c>
      <c r="D269">
        <v>121.64712</v>
      </c>
      <c r="E269">
        <v>0</v>
      </c>
      <c r="F269">
        <v>0</v>
      </c>
      <c r="G269">
        <v>0</v>
      </c>
      <c r="H269">
        <v>155</v>
      </c>
      <c r="I269">
        <v>155</v>
      </c>
      <c r="J269">
        <v>227.17302325581394</v>
      </c>
      <c r="K269">
        <v>227.17302325581394</v>
      </c>
      <c r="L269">
        <v>300</v>
      </c>
      <c r="M269">
        <v>196.52093023255821</v>
      </c>
      <c r="N269">
        <v>171.17302325581392</v>
      </c>
      <c r="P269" s="2">
        <v>6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155</v>
      </c>
      <c r="AF269">
        <v>155</v>
      </c>
      <c r="AG269">
        <v>0</v>
      </c>
      <c r="AH269">
        <v>227.17302325581394</v>
      </c>
      <c r="AI269">
        <v>0</v>
      </c>
      <c r="AJ269">
        <v>0</v>
      </c>
      <c r="AK269">
        <v>227.17302325581394</v>
      </c>
      <c r="AL269">
        <v>300</v>
      </c>
      <c r="AM269">
        <v>367.69395348837213</v>
      </c>
      <c r="AN269">
        <v>0</v>
      </c>
      <c r="AP269" s="2">
        <v>6</v>
      </c>
      <c r="AQ269" s="7">
        <v>1432.04</v>
      </c>
      <c r="AS269" s="2">
        <v>6</v>
      </c>
      <c r="AT269">
        <v>15.998991895490603</v>
      </c>
      <c r="AU269">
        <v>16.149587640896382</v>
      </c>
      <c r="AV269">
        <v>16.094713214152968</v>
      </c>
      <c r="AW269">
        <v>16.70391729690283</v>
      </c>
      <c r="AX269">
        <v>16.62642570894862</v>
      </c>
      <c r="AY269">
        <v>16.920576000000001</v>
      </c>
      <c r="AZ269">
        <v>18.935732160306941</v>
      </c>
      <c r="BA269">
        <v>18.149435597132722</v>
      </c>
      <c r="BB269">
        <v>16.789372201504836</v>
      </c>
      <c r="BC269">
        <v>16.765747609561011</v>
      </c>
      <c r="BD269">
        <v>16.685676029547775</v>
      </c>
      <c r="BE269">
        <v>16.682074438182894</v>
      </c>
      <c r="BF269">
        <v>16.591200251123883</v>
      </c>
      <c r="BG269">
        <v>16.323299142977341</v>
      </c>
      <c r="BH269">
        <v>15.770468331323354</v>
      </c>
      <c r="BI269">
        <v>15.84914438851704</v>
      </c>
      <c r="BJ269">
        <v>15.493001460251204</v>
      </c>
      <c r="BK269">
        <v>15.364160280593671</v>
      </c>
      <c r="BL269">
        <v>15.960744200474002</v>
      </c>
      <c r="BM269">
        <v>16.163911008024602</v>
      </c>
      <c r="BN269">
        <v>15.172972548420404</v>
      </c>
      <c r="BO269">
        <v>14.842712083527216</v>
      </c>
      <c r="BP269">
        <v>15.962179279419228</v>
      </c>
      <c r="BQ269">
        <v>16.070849062020699</v>
      </c>
      <c r="BU269" s="2">
        <v>6</v>
      </c>
      <c r="BV269" s="7">
        <v>16.336120492887513</v>
      </c>
    </row>
    <row r="270" spans="1:74" x14ac:dyDescent="0.25">
      <c r="B270" s="2">
        <v>7</v>
      </c>
      <c r="C270">
        <v>152</v>
      </c>
      <c r="D270">
        <v>147.29711999999998</v>
      </c>
      <c r="E270">
        <v>75</v>
      </c>
      <c r="F270">
        <v>0</v>
      </c>
      <c r="G270">
        <v>0</v>
      </c>
      <c r="H270">
        <v>155</v>
      </c>
      <c r="I270">
        <v>155</v>
      </c>
      <c r="J270">
        <v>259.25465116279082</v>
      </c>
      <c r="K270">
        <v>259.25465116279082</v>
      </c>
      <c r="L270">
        <v>300</v>
      </c>
      <c r="M270">
        <v>225.68604651162806</v>
      </c>
      <c r="N270">
        <v>203.25465116279076</v>
      </c>
      <c r="P270" s="2">
        <v>7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155</v>
      </c>
      <c r="AF270">
        <v>155</v>
      </c>
      <c r="AG270">
        <v>0</v>
      </c>
      <c r="AH270">
        <v>259.25465116279082</v>
      </c>
      <c r="AI270">
        <v>0</v>
      </c>
      <c r="AJ270">
        <v>0</v>
      </c>
      <c r="AK270">
        <v>259.25465116279082</v>
      </c>
      <c r="AL270">
        <v>300</v>
      </c>
      <c r="AM270">
        <v>428.94069767441886</v>
      </c>
      <c r="AN270">
        <v>0</v>
      </c>
      <c r="AP270" s="2">
        <v>7</v>
      </c>
      <c r="AQ270" s="7">
        <v>1557.4500000000007</v>
      </c>
      <c r="AS270" s="2">
        <v>7</v>
      </c>
      <c r="AT270">
        <v>17.228320691033272</v>
      </c>
      <c r="AU270">
        <v>17.401932632196711</v>
      </c>
      <c r="AV270">
        <v>17.237630302055763</v>
      </c>
      <c r="AW270">
        <v>18.151295788588804</v>
      </c>
      <c r="AX270">
        <v>17.86931022947342</v>
      </c>
      <c r="AY270">
        <v>18.168917157111476</v>
      </c>
      <c r="AZ270">
        <v>18.95955017360604</v>
      </c>
      <c r="BA270">
        <v>18.735691316121756</v>
      </c>
      <c r="BB270">
        <v>17.940317566750569</v>
      </c>
      <c r="BC270">
        <v>17.983517323276601</v>
      </c>
      <c r="BD270">
        <v>17.925172678351704</v>
      </c>
      <c r="BE270">
        <v>17.828234508967782</v>
      </c>
      <c r="BF270">
        <v>17.867689223882778</v>
      </c>
      <c r="BG270">
        <v>17.533672662093288</v>
      </c>
      <c r="BH270">
        <v>16.938119869804829</v>
      </c>
      <c r="BI270">
        <v>17.021311655837572</v>
      </c>
      <c r="BJ270">
        <v>16.639262570770295</v>
      </c>
      <c r="BK270">
        <v>16.501096001308099</v>
      </c>
      <c r="BL270">
        <v>17.13775</v>
      </c>
      <c r="BM270">
        <v>17.352801096525827</v>
      </c>
      <c r="BN270">
        <v>16.2959575347165</v>
      </c>
      <c r="BO270">
        <v>15.941098451090774</v>
      </c>
      <c r="BP270">
        <v>17.134527062115826</v>
      </c>
      <c r="BQ270">
        <v>17.265721813226612</v>
      </c>
      <c r="BU270" s="2">
        <v>7</v>
      </c>
      <c r="BV270" s="7">
        <v>17.460787429537763</v>
      </c>
    </row>
    <row r="271" spans="1:74" x14ac:dyDescent="0.25">
      <c r="B271" s="2">
        <v>8</v>
      </c>
      <c r="C271">
        <v>149.1576</v>
      </c>
      <c r="D271">
        <v>152</v>
      </c>
      <c r="E271">
        <v>76.484999999999999</v>
      </c>
      <c r="F271">
        <v>0</v>
      </c>
      <c r="G271">
        <v>0</v>
      </c>
      <c r="H271">
        <v>155</v>
      </c>
      <c r="I271">
        <v>155</v>
      </c>
      <c r="J271">
        <v>336.3927906976744</v>
      </c>
      <c r="K271">
        <v>336.3927906976744</v>
      </c>
      <c r="L271">
        <v>300</v>
      </c>
      <c r="M271">
        <v>295.81162790697675</v>
      </c>
      <c r="N271">
        <v>280.39279069767434</v>
      </c>
      <c r="P271" s="2">
        <v>8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155</v>
      </c>
      <c r="AF271">
        <v>155</v>
      </c>
      <c r="AG271">
        <v>0</v>
      </c>
      <c r="AH271">
        <v>336.3927906976744</v>
      </c>
      <c r="AI271">
        <v>0</v>
      </c>
      <c r="AJ271">
        <v>0</v>
      </c>
      <c r="AK271">
        <v>336.3927906976744</v>
      </c>
      <c r="AL271">
        <v>300</v>
      </c>
      <c r="AM271">
        <v>576.2044186046511</v>
      </c>
      <c r="AN271">
        <v>0</v>
      </c>
      <c r="AP271" s="2">
        <v>8</v>
      </c>
      <c r="AQ271" s="7">
        <v>1858.99</v>
      </c>
      <c r="AS271" s="2">
        <v>8</v>
      </c>
      <c r="AT271">
        <v>17.305032777853636</v>
      </c>
      <c r="AU271">
        <v>17.467637291176452</v>
      </c>
      <c r="AV271">
        <v>17.107563817517683</v>
      </c>
      <c r="AW271">
        <v>18.156471894992688</v>
      </c>
      <c r="AX271">
        <v>17.895219712934047</v>
      </c>
      <c r="AY271">
        <v>18.162427839651453</v>
      </c>
      <c r="AZ271">
        <v>19.622078697240276</v>
      </c>
      <c r="BA271">
        <v>19.390397244969012</v>
      </c>
      <c r="BB271">
        <v>17.894965250441935</v>
      </c>
      <c r="BC271">
        <v>17.95447476420437</v>
      </c>
      <c r="BD271">
        <v>17.819404465837685</v>
      </c>
      <c r="BE271">
        <v>17.805531230148656</v>
      </c>
      <c r="BF271">
        <v>17.705949768275111</v>
      </c>
      <c r="BG271">
        <v>17.435979</v>
      </c>
      <c r="BH271">
        <v>16.842113172495658</v>
      </c>
      <c r="BI271">
        <v>16.9344450147419</v>
      </c>
      <c r="BJ271">
        <v>16.551164433116035</v>
      </c>
      <c r="BK271">
        <v>16.412209792337201</v>
      </c>
      <c r="BL271">
        <v>17.069524238569407</v>
      </c>
      <c r="BM271">
        <v>16.893860068159924</v>
      </c>
      <c r="BN271">
        <v>16.20673025217053</v>
      </c>
      <c r="BO271">
        <v>15.854954234743781</v>
      </c>
      <c r="BP271">
        <v>16.691085888445308</v>
      </c>
      <c r="BQ271">
        <v>17.131298241309949</v>
      </c>
      <c r="BU271" s="2">
        <v>8</v>
      </c>
      <c r="BV271" s="7">
        <v>17.429604962138864</v>
      </c>
    </row>
    <row r="272" spans="1:74" x14ac:dyDescent="0.25">
      <c r="B272" s="2">
        <v>9</v>
      </c>
      <c r="C272">
        <v>152</v>
      </c>
      <c r="D272">
        <v>152</v>
      </c>
      <c r="E272">
        <v>111.07232999999999</v>
      </c>
      <c r="F272">
        <v>0</v>
      </c>
      <c r="G272">
        <v>0</v>
      </c>
      <c r="H272">
        <v>155</v>
      </c>
      <c r="I272">
        <v>155</v>
      </c>
      <c r="J272">
        <v>400</v>
      </c>
      <c r="K272">
        <v>400</v>
      </c>
      <c r="L272">
        <v>300</v>
      </c>
      <c r="M272">
        <v>310</v>
      </c>
      <c r="N272">
        <v>350</v>
      </c>
      <c r="P272" s="2">
        <v>9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155</v>
      </c>
      <c r="AF272">
        <v>155</v>
      </c>
      <c r="AG272">
        <v>0</v>
      </c>
      <c r="AH272">
        <v>400</v>
      </c>
      <c r="AI272">
        <v>0</v>
      </c>
      <c r="AJ272">
        <v>0</v>
      </c>
      <c r="AK272">
        <v>400</v>
      </c>
      <c r="AL272">
        <v>300</v>
      </c>
      <c r="AM272">
        <v>660</v>
      </c>
      <c r="AN272">
        <v>0</v>
      </c>
      <c r="AP272" s="2">
        <v>9</v>
      </c>
      <c r="AQ272" s="7">
        <v>2070</v>
      </c>
      <c r="AS272" s="2">
        <v>9</v>
      </c>
      <c r="AT272">
        <v>17.886622143883468</v>
      </c>
      <c r="AU272">
        <v>18.045522725276108</v>
      </c>
      <c r="AV272">
        <v>17.611624328468398</v>
      </c>
      <c r="AW272">
        <v>18.691662066738964</v>
      </c>
      <c r="AX272">
        <v>18.5852</v>
      </c>
      <c r="AY272">
        <v>18.729223658817467</v>
      </c>
      <c r="AZ272">
        <v>19.511223000000001</v>
      </c>
      <c r="BA272">
        <v>19.584233613032527</v>
      </c>
      <c r="BB272">
        <v>18.370103195457688</v>
      </c>
      <c r="BC272">
        <v>18.504473916122024</v>
      </c>
      <c r="BD272">
        <v>18.368180003438646</v>
      </c>
      <c r="BE272">
        <v>18.271847094947756</v>
      </c>
      <c r="BF272">
        <v>18.302332820574023</v>
      </c>
      <c r="BG272">
        <v>17.968764793071628</v>
      </c>
      <c r="BH272">
        <v>17.349812512341011</v>
      </c>
      <c r="BI272">
        <v>17.446124400051289</v>
      </c>
      <c r="BJ272">
        <v>17.050867008473276</v>
      </c>
      <c r="BK272">
        <v>16.907527999999999</v>
      </c>
      <c r="BL272">
        <v>17.584934761719296</v>
      </c>
      <c r="BM272">
        <v>17.403652717672024</v>
      </c>
      <c r="BN272">
        <v>16.695667114755075</v>
      </c>
      <c r="BO272">
        <v>16.333420374292167</v>
      </c>
      <c r="BP272">
        <v>17.194585045763702</v>
      </c>
      <c r="BQ272">
        <v>17.643162888024385</v>
      </c>
      <c r="BU272" s="2">
        <v>9</v>
      </c>
      <c r="BV272" s="7">
        <v>17.918365340955038</v>
      </c>
    </row>
    <row r="273" spans="2:74" x14ac:dyDescent="0.25">
      <c r="B273" s="2">
        <v>10</v>
      </c>
      <c r="C273">
        <v>152</v>
      </c>
      <c r="D273">
        <v>152</v>
      </c>
      <c r="E273">
        <v>75.206770445583487</v>
      </c>
      <c r="F273">
        <v>0</v>
      </c>
      <c r="G273">
        <v>0</v>
      </c>
      <c r="H273">
        <v>155</v>
      </c>
      <c r="I273">
        <v>155</v>
      </c>
      <c r="J273">
        <v>400</v>
      </c>
      <c r="K273">
        <v>400</v>
      </c>
      <c r="L273">
        <v>300</v>
      </c>
      <c r="M273">
        <v>310</v>
      </c>
      <c r="N273">
        <v>346.29999999999978</v>
      </c>
      <c r="P273" s="2">
        <v>10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155</v>
      </c>
      <c r="AF273">
        <v>155</v>
      </c>
      <c r="AG273">
        <v>0</v>
      </c>
      <c r="AH273">
        <v>400</v>
      </c>
      <c r="AI273">
        <v>0</v>
      </c>
      <c r="AJ273">
        <v>0</v>
      </c>
      <c r="AK273">
        <v>400</v>
      </c>
      <c r="AL273">
        <v>300</v>
      </c>
      <c r="AM273">
        <v>656.29999999999973</v>
      </c>
      <c r="AN273">
        <v>0</v>
      </c>
      <c r="AP273" s="2">
        <v>10</v>
      </c>
      <c r="AQ273" s="7">
        <v>2066.2999999999997</v>
      </c>
      <c r="AS273" s="2">
        <v>10</v>
      </c>
      <c r="AT273">
        <v>18.215130534912603</v>
      </c>
      <c r="AU273">
        <v>18.370040107457999</v>
      </c>
      <c r="AV273">
        <v>17.872687040716269</v>
      </c>
      <c r="AW273">
        <v>18.993061808140272</v>
      </c>
      <c r="AX273">
        <v>18.997036861758353</v>
      </c>
      <c r="AY273">
        <v>19.018212337570869</v>
      </c>
      <c r="AZ273">
        <v>20.108117</v>
      </c>
      <c r="BA273">
        <v>19.870696805081725</v>
      </c>
      <c r="BB273">
        <v>18.638453724453957</v>
      </c>
      <c r="BC273">
        <v>18.775502795703815</v>
      </c>
      <c r="BD273">
        <v>18.591538271162779</v>
      </c>
      <c r="BE273">
        <v>18.561044471450572</v>
      </c>
      <c r="BF273">
        <v>18.465731481852533</v>
      </c>
      <c r="BG273">
        <v>18.192289346940118</v>
      </c>
      <c r="BH273">
        <v>17.575784553701823</v>
      </c>
      <c r="BI273">
        <v>17.670093891060237</v>
      </c>
      <c r="BJ273">
        <v>17.270839576424699</v>
      </c>
      <c r="BK273">
        <v>17.126166070669974</v>
      </c>
      <c r="BL273">
        <v>17.808081384081465</v>
      </c>
      <c r="BM273">
        <v>17.622166068243494</v>
      </c>
      <c r="BN273">
        <v>16.912055389870542</v>
      </c>
      <c r="BO273">
        <v>16.544727427197095</v>
      </c>
      <c r="BP273">
        <v>17.409175578897209</v>
      </c>
      <c r="BQ273">
        <v>17.885344292878528</v>
      </c>
      <c r="BU273" s="2">
        <v>10</v>
      </c>
      <c r="BV273" s="7">
        <v>18.187249034176123</v>
      </c>
    </row>
    <row r="274" spans="2:74" x14ac:dyDescent="0.25">
      <c r="B274" s="2">
        <v>11</v>
      </c>
      <c r="C274">
        <v>151.15335999999999</v>
      </c>
      <c r="D274">
        <v>151.42543999999998</v>
      </c>
      <c r="E274">
        <v>114.35551544266909</v>
      </c>
      <c r="F274">
        <v>0</v>
      </c>
      <c r="G274">
        <v>0</v>
      </c>
      <c r="H274">
        <v>155</v>
      </c>
      <c r="I274">
        <v>155</v>
      </c>
      <c r="J274">
        <v>385.73666666666685</v>
      </c>
      <c r="K274">
        <v>385.73666666666668</v>
      </c>
      <c r="L274">
        <v>300</v>
      </c>
      <c r="M274">
        <v>310</v>
      </c>
      <c r="N274">
        <v>329.73666666666662</v>
      </c>
      <c r="P274" s="2">
        <v>11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155</v>
      </c>
      <c r="AF274">
        <v>155</v>
      </c>
      <c r="AG274">
        <v>0</v>
      </c>
      <c r="AH274">
        <v>385.73666666666685</v>
      </c>
      <c r="AI274">
        <v>0</v>
      </c>
      <c r="AJ274">
        <v>0</v>
      </c>
      <c r="AK274">
        <v>385.73666666666668</v>
      </c>
      <c r="AL274">
        <v>300</v>
      </c>
      <c r="AM274">
        <v>639.73666666666668</v>
      </c>
      <c r="AN274">
        <v>0</v>
      </c>
      <c r="AP274" s="2">
        <v>11</v>
      </c>
      <c r="AQ274" s="7">
        <v>2021.2100000000003</v>
      </c>
      <c r="AS274" s="2">
        <v>11</v>
      </c>
      <c r="AT274">
        <v>18.355267298243486</v>
      </c>
      <c r="AU274">
        <v>18.520463727898623</v>
      </c>
      <c r="AV274">
        <v>18.086720691701689</v>
      </c>
      <c r="AW274">
        <v>19.192404073153035</v>
      </c>
      <c r="AX274">
        <v>19.05274</v>
      </c>
      <c r="AY274">
        <v>19.239832069455698</v>
      </c>
      <c r="AZ274">
        <v>20.360495</v>
      </c>
      <c r="BA274">
        <v>20.120094932130264</v>
      </c>
      <c r="BB274">
        <v>18.869285758597293</v>
      </c>
      <c r="BC274">
        <v>19.014310471333243</v>
      </c>
      <c r="BD274">
        <v>18.870095377005612</v>
      </c>
      <c r="BE274">
        <v>18.771285027753759</v>
      </c>
      <c r="BF274">
        <v>18.802363956309712</v>
      </c>
      <c r="BG274">
        <v>18.459123020371198</v>
      </c>
      <c r="BH274">
        <v>17.821967807967013</v>
      </c>
      <c r="BI274">
        <v>17.921330836705124</v>
      </c>
      <c r="BJ274">
        <v>17.515164950938896</v>
      </c>
      <c r="BK274">
        <v>17.367854822949713</v>
      </c>
      <c r="BL274">
        <v>18.064277601671648</v>
      </c>
      <c r="BM274">
        <v>17.878372341915355</v>
      </c>
      <c r="BN274">
        <v>17.150161089689135</v>
      </c>
      <c r="BO274">
        <v>16.778104177504023</v>
      </c>
      <c r="BP274">
        <v>17.663779009700313</v>
      </c>
      <c r="BQ274">
        <v>18.121665301925603</v>
      </c>
      <c r="BU274" s="2">
        <v>11</v>
      </c>
      <c r="BV274" s="7">
        <v>18.416548306038354</v>
      </c>
    </row>
    <row r="275" spans="2:74" x14ac:dyDescent="0.25">
      <c r="B275" s="2">
        <v>12</v>
      </c>
      <c r="C275">
        <v>151.75376</v>
      </c>
      <c r="D275">
        <v>150.33256</v>
      </c>
      <c r="E275">
        <v>80.177408039542655</v>
      </c>
      <c r="F275">
        <v>0</v>
      </c>
      <c r="G275">
        <v>0</v>
      </c>
      <c r="H275">
        <v>155</v>
      </c>
      <c r="I275">
        <v>155</v>
      </c>
      <c r="J275">
        <v>400</v>
      </c>
      <c r="K275">
        <v>400</v>
      </c>
      <c r="L275">
        <v>300</v>
      </c>
      <c r="M275">
        <v>310</v>
      </c>
      <c r="N275">
        <v>350</v>
      </c>
      <c r="P275" s="2">
        <v>12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155</v>
      </c>
      <c r="AF275">
        <v>155</v>
      </c>
      <c r="AG275">
        <v>0</v>
      </c>
      <c r="AH275">
        <v>400</v>
      </c>
      <c r="AI275">
        <v>0</v>
      </c>
      <c r="AJ275">
        <v>0</v>
      </c>
      <c r="AK275">
        <v>400</v>
      </c>
      <c r="AL275">
        <v>300</v>
      </c>
      <c r="AM275">
        <v>660</v>
      </c>
      <c r="AN275">
        <v>0</v>
      </c>
      <c r="AP275" s="2">
        <v>12</v>
      </c>
      <c r="AQ275" s="7">
        <v>2070</v>
      </c>
      <c r="AS275" s="2">
        <v>12</v>
      </c>
      <c r="AT275">
        <v>18.085954442446607</v>
      </c>
      <c r="AU275">
        <v>18.254692649140289</v>
      </c>
      <c r="AV275">
        <v>17.849899072550031</v>
      </c>
      <c r="AW275">
        <v>18.941357216030347</v>
      </c>
      <c r="AX275">
        <v>18.722949114492192</v>
      </c>
      <c r="AY275">
        <v>19.013526381307205</v>
      </c>
      <c r="AZ275">
        <v>20.126144</v>
      </c>
      <c r="BA275">
        <v>19.888510957013764</v>
      </c>
      <c r="BB275">
        <v>18.642001920230172</v>
      </c>
      <c r="BC275">
        <v>18.805730849273719</v>
      </c>
      <c r="BD275">
        <v>18.611758547379942</v>
      </c>
      <c r="BE275">
        <v>18.597731741191332</v>
      </c>
      <c r="BF275">
        <v>18.493004852092575</v>
      </c>
      <c r="BG275">
        <v>18.209362193899068</v>
      </c>
      <c r="BH275">
        <v>17.585234977491453</v>
      </c>
      <c r="BI275">
        <v>17.682925730829936</v>
      </c>
      <c r="BJ275">
        <v>17.282279582136685</v>
      </c>
      <c r="BK275">
        <v>17.136983814188635</v>
      </c>
      <c r="BL275">
        <v>17.825037494936094</v>
      </c>
      <c r="BM275">
        <v>17.642549532671424</v>
      </c>
      <c r="BN275">
        <v>16.922236889642576</v>
      </c>
      <c r="BO275">
        <v>16.555082790780851</v>
      </c>
      <c r="BP275">
        <v>17.431318170271837</v>
      </c>
      <c r="BQ275">
        <v>17.882292027300444</v>
      </c>
      <c r="BU275" s="2">
        <v>12</v>
      </c>
      <c r="BV275" s="7">
        <v>18.174523539470716</v>
      </c>
    </row>
    <row r="276" spans="2:74" x14ac:dyDescent="0.25">
      <c r="B276" s="2">
        <v>13</v>
      </c>
      <c r="C276">
        <v>152</v>
      </c>
      <c r="D276">
        <v>149.53456</v>
      </c>
      <c r="E276">
        <v>75</v>
      </c>
      <c r="F276">
        <v>0</v>
      </c>
      <c r="G276">
        <v>0</v>
      </c>
      <c r="H276">
        <v>155</v>
      </c>
      <c r="I276">
        <v>155</v>
      </c>
      <c r="J276">
        <v>400</v>
      </c>
      <c r="K276">
        <v>400</v>
      </c>
      <c r="L276">
        <v>300</v>
      </c>
      <c r="M276">
        <v>310</v>
      </c>
      <c r="N276">
        <v>350</v>
      </c>
      <c r="P276" s="2">
        <v>13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155</v>
      </c>
      <c r="AF276">
        <v>155</v>
      </c>
      <c r="AG276">
        <v>0</v>
      </c>
      <c r="AH276">
        <v>400</v>
      </c>
      <c r="AI276">
        <v>0</v>
      </c>
      <c r="AJ276">
        <v>0</v>
      </c>
      <c r="AK276">
        <v>400</v>
      </c>
      <c r="AL276">
        <v>300</v>
      </c>
      <c r="AM276">
        <v>660</v>
      </c>
      <c r="AN276">
        <v>0</v>
      </c>
      <c r="AP276" s="2">
        <v>13</v>
      </c>
      <c r="AQ276" s="7">
        <v>2070</v>
      </c>
      <c r="AS276" s="2">
        <v>13</v>
      </c>
      <c r="AT276">
        <v>17.463219900394332</v>
      </c>
      <c r="AU276">
        <v>17.612535180463876</v>
      </c>
      <c r="AV276">
        <v>17.109765827608026</v>
      </c>
      <c r="AW276">
        <v>18.212430754518984</v>
      </c>
      <c r="AX276">
        <v>18.218266721687371</v>
      </c>
      <c r="AY276">
        <v>18.241729103317926</v>
      </c>
      <c r="AZ276">
        <v>19.286752989234017</v>
      </c>
      <c r="BA276">
        <v>19.059030788590142</v>
      </c>
      <c r="BB276">
        <v>17.874458392981069</v>
      </c>
      <c r="BC276">
        <v>18.011283266841673</v>
      </c>
      <c r="BD276">
        <v>17.855145807598213</v>
      </c>
      <c r="BE276">
        <v>17.794086267207099</v>
      </c>
      <c r="BF276">
        <v>17.708205986816008</v>
      </c>
      <c r="BG276">
        <v>17.517813</v>
      </c>
      <c r="BH276">
        <v>16.780307148367832</v>
      </c>
      <c r="BI276">
        <v>16.865619613295745</v>
      </c>
      <c r="BJ276">
        <v>16.486106643407993</v>
      </c>
      <c r="BK276">
        <v>16.348754</v>
      </c>
      <c r="BL276">
        <v>17.015096938600038</v>
      </c>
      <c r="BM276">
        <v>16.853378840754285</v>
      </c>
      <c r="BN276">
        <v>16.145073742502795</v>
      </c>
      <c r="BO276">
        <v>15.793843766263333</v>
      </c>
      <c r="BP276">
        <v>16.658537443005592</v>
      </c>
      <c r="BQ276">
        <v>17.093842034735729</v>
      </c>
      <c r="BU276" s="2">
        <v>13</v>
      </c>
      <c r="BV276" s="7">
        <v>17.416886839924668</v>
      </c>
    </row>
    <row r="277" spans="2:74" x14ac:dyDescent="0.25">
      <c r="B277" s="2">
        <v>14</v>
      </c>
      <c r="C277">
        <v>152</v>
      </c>
      <c r="D277">
        <v>152</v>
      </c>
      <c r="E277">
        <v>120.53244270284179</v>
      </c>
      <c r="F277">
        <v>0</v>
      </c>
      <c r="G277">
        <v>0</v>
      </c>
      <c r="H277">
        <v>155</v>
      </c>
      <c r="I277">
        <v>155</v>
      </c>
      <c r="J277">
        <v>385.64000000000004</v>
      </c>
      <c r="K277">
        <v>385.64000000000004</v>
      </c>
      <c r="L277">
        <v>300</v>
      </c>
      <c r="M277">
        <v>310</v>
      </c>
      <c r="N277">
        <v>329.64000000000004</v>
      </c>
      <c r="P277" s="2">
        <v>14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155</v>
      </c>
      <c r="AF277">
        <v>155</v>
      </c>
      <c r="AG277">
        <v>0</v>
      </c>
      <c r="AH277">
        <v>385.64000000000004</v>
      </c>
      <c r="AI277">
        <v>0</v>
      </c>
      <c r="AJ277">
        <v>0</v>
      </c>
      <c r="AK277">
        <v>385.64000000000004</v>
      </c>
      <c r="AL277">
        <v>300</v>
      </c>
      <c r="AM277">
        <v>639.6400000000001</v>
      </c>
      <c r="AN277">
        <v>0</v>
      </c>
      <c r="AP277" s="2">
        <v>14</v>
      </c>
      <c r="AQ277" s="7">
        <v>2020.9200000000003</v>
      </c>
      <c r="AS277" s="2">
        <v>14</v>
      </c>
      <c r="AT277">
        <v>17.743261672743813</v>
      </c>
      <c r="AU277">
        <v>17.894371606638689</v>
      </c>
      <c r="AV277">
        <v>17.434314823997017</v>
      </c>
      <c r="AW277">
        <v>18.515395936168698</v>
      </c>
      <c r="AX277">
        <v>18.493212015410215</v>
      </c>
      <c r="AY277">
        <v>18.507484559273866</v>
      </c>
      <c r="AZ277">
        <v>19.038515</v>
      </c>
      <c r="BA277">
        <v>19.265992072726437</v>
      </c>
      <c r="BB277">
        <v>18.181065</v>
      </c>
      <c r="BC277">
        <v>18.265740937899341</v>
      </c>
      <c r="BD277">
        <v>18.157879513043255</v>
      </c>
      <c r="BE277">
        <v>18.062036428636091</v>
      </c>
      <c r="BF277">
        <v>18.093122490894956</v>
      </c>
      <c r="BG277">
        <v>17.76558271355638</v>
      </c>
      <c r="BH277">
        <v>17.158823066073456</v>
      </c>
      <c r="BI277">
        <v>17.252372066912944</v>
      </c>
      <c r="BJ277">
        <v>16.862067497744178</v>
      </c>
      <c r="BK277">
        <v>16.720584723698675</v>
      </c>
      <c r="BL277">
        <v>17.388233898439914</v>
      </c>
      <c r="BM277">
        <v>17.207719616543663</v>
      </c>
      <c r="BN277">
        <v>16.511322433480451</v>
      </c>
      <c r="BO277">
        <v>16.15287351357977</v>
      </c>
      <c r="BP277">
        <v>17.000304675848948</v>
      </c>
      <c r="BQ277">
        <v>17.455420709962524</v>
      </c>
      <c r="BU277" s="2">
        <v>14</v>
      </c>
      <c r="BV277" s="7">
        <v>17.713654040553056</v>
      </c>
    </row>
    <row r="278" spans="2:74" x14ac:dyDescent="0.25">
      <c r="B278" s="2">
        <v>15</v>
      </c>
      <c r="C278">
        <v>152</v>
      </c>
      <c r="D278">
        <v>152</v>
      </c>
      <c r="E278">
        <v>79.158100018602738</v>
      </c>
      <c r="F278">
        <v>0</v>
      </c>
      <c r="G278">
        <v>0</v>
      </c>
      <c r="H278">
        <v>155</v>
      </c>
      <c r="I278">
        <v>155</v>
      </c>
      <c r="J278">
        <v>365.34333333333319</v>
      </c>
      <c r="K278">
        <v>365.34333333333319</v>
      </c>
      <c r="L278">
        <v>300</v>
      </c>
      <c r="M278">
        <v>310</v>
      </c>
      <c r="N278">
        <v>309.34333333333313</v>
      </c>
      <c r="P278" s="2">
        <v>15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155</v>
      </c>
      <c r="AF278">
        <v>155</v>
      </c>
      <c r="AG278">
        <v>0</v>
      </c>
      <c r="AH278">
        <v>365.34333333333319</v>
      </c>
      <c r="AI278">
        <v>0</v>
      </c>
      <c r="AJ278">
        <v>0</v>
      </c>
      <c r="AK278">
        <v>365.34333333333319</v>
      </c>
      <c r="AL278">
        <v>300</v>
      </c>
      <c r="AM278">
        <v>619.34333333333313</v>
      </c>
      <c r="AN278">
        <v>0</v>
      </c>
      <c r="AP278" s="2">
        <v>15</v>
      </c>
      <c r="AQ278" s="7">
        <v>1960.0299999999997</v>
      </c>
      <c r="AS278" s="2">
        <v>15</v>
      </c>
      <c r="AT278">
        <v>18.541343223690674</v>
      </c>
      <c r="AU278">
        <v>18.714330113335375</v>
      </c>
      <c r="AV278">
        <v>18.29934418255754</v>
      </c>
      <c r="AW278">
        <v>19.418284303575685</v>
      </c>
      <c r="AX278">
        <v>19.194376873843908</v>
      </c>
      <c r="AY278">
        <v>19.492270626377923</v>
      </c>
      <c r="AZ278">
        <v>20.632902999999999</v>
      </c>
      <c r="BA278">
        <v>20.389286561325513</v>
      </c>
      <c r="BB278">
        <v>19.111391498834692</v>
      </c>
      <c r="BC278">
        <v>19.279242981525524</v>
      </c>
      <c r="BD278">
        <v>19.080386623861532</v>
      </c>
      <c r="BE278">
        <v>19.066006634754366</v>
      </c>
      <c r="BF278">
        <v>18.958642812639887</v>
      </c>
      <c r="BG278">
        <v>18.667858276209618</v>
      </c>
      <c r="BH278">
        <v>18.028016073162771</v>
      </c>
      <c r="BI278">
        <v>18.128166595668709</v>
      </c>
      <c r="BJ278">
        <v>17.717432521456018</v>
      </c>
      <c r="BK278">
        <v>17.568478331006887</v>
      </c>
      <c r="BL278">
        <v>18.273856611797058</v>
      </c>
      <c r="BM278">
        <v>18.086773759558959</v>
      </c>
      <c r="BN278">
        <v>17.348324263555757</v>
      </c>
      <c r="BO278">
        <v>16.971925540190448</v>
      </c>
      <c r="BP278">
        <v>17.870223773086206</v>
      </c>
      <c r="BQ278">
        <v>18.332552764054739</v>
      </c>
      <c r="BU278" s="2">
        <v>15</v>
      </c>
      <c r="BV278" s="7">
        <v>18.632142414419572</v>
      </c>
    </row>
    <row r="279" spans="2:74" x14ac:dyDescent="0.25">
      <c r="B279" s="2">
        <v>16</v>
      </c>
      <c r="C279">
        <v>150.96791999999999</v>
      </c>
      <c r="D279">
        <v>150.05895999999998</v>
      </c>
      <c r="E279">
        <v>113.992512</v>
      </c>
      <c r="F279">
        <v>0</v>
      </c>
      <c r="G279">
        <v>0</v>
      </c>
      <c r="H279">
        <v>155</v>
      </c>
      <c r="I279">
        <v>155</v>
      </c>
      <c r="J279">
        <v>390.57666666666665</v>
      </c>
      <c r="K279">
        <v>390.57666666666665</v>
      </c>
      <c r="L279">
        <v>300</v>
      </c>
      <c r="M279">
        <v>310</v>
      </c>
      <c r="N279">
        <v>334.57666666666665</v>
      </c>
      <c r="P279" s="2">
        <v>16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155</v>
      </c>
      <c r="AF279">
        <v>155</v>
      </c>
      <c r="AG279">
        <v>0</v>
      </c>
      <c r="AH279">
        <v>390.57666666666665</v>
      </c>
      <c r="AI279">
        <v>0</v>
      </c>
      <c r="AJ279">
        <v>0</v>
      </c>
      <c r="AK279">
        <v>390.57666666666665</v>
      </c>
      <c r="AL279">
        <v>300</v>
      </c>
      <c r="AM279">
        <v>644.5766666666666</v>
      </c>
      <c r="AN279">
        <v>0</v>
      </c>
      <c r="AP279" s="2">
        <v>16</v>
      </c>
      <c r="AQ279" s="7">
        <v>2035.7299999999998</v>
      </c>
      <c r="AS279" s="2">
        <v>16</v>
      </c>
      <c r="AT279">
        <v>17.771281075227087</v>
      </c>
      <c r="AU279">
        <v>17.924339375716865</v>
      </c>
      <c r="AV279">
        <v>17.457369612908042</v>
      </c>
      <c r="AW279">
        <v>18.573025645284353</v>
      </c>
      <c r="AX279">
        <v>18.513327037429907</v>
      </c>
      <c r="AY279">
        <v>18.523062310711989</v>
      </c>
      <c r="AZ279">
        <v>19.126646999999998</v>
      </c>
      <c r="BA279">
        <v>19.054677000000002</v>
      </c>
      <c r="BB279">
        <v>18.259031259975053</v>
      </c>
      <c r="BC279">
        <v>18.276427126969164</v>
      </c>
      <c r="BD279">
        <v>18.227272700392369</v>
      </c>
      <c r="BE279">
        <v>18.098052722239434</v>
      </c>
      <c r="BF279">
        <v>18.135403056441817</v>
      </c>
      <c r="BG279">
        <v>17.882435377662741</v>
      </c>
      <c r="BH279">
        <v>17.126049638509784</v>
      </c>
      <c r="BI279">
        <v>17.213626399877029</v>
      </c>
      <c r="BJ279">
        <v>16.826114906516391</v>
      </c>
      <c r="BK279">
        <v>16.685849440817517</v>
      </c>
      <c r="BL279">
        <v>17.366769222297712</v>
      </c>
      <c r="BM279">
        <v>17.202228705339444</v>
      </c>
      <c r="BN279">
        <v>16.477893294361262</v>
      </c>
      <c r="BO279">
        <v>16.119483030211889</v>
      </c>
      <c r="BP279">
        <v>17.003643328410476</v>
      </c>
      <c r="BQ279">
        <v>17.444117973289288</v>
      </c>
      <c r="BU279" s="2">
        <v>16</v>
      </c>
      <c r="BV279" s="7">
        <v>17.720338635024564</v>
      </c>
    </row>
    <row r="280" spans="2:74" x14ac:dyDescent="0.25">
      <c r="B280" s="2">
        <v>17</v>
      </c>
      <c r="C280">
        <v>152</v>
      </c>
      <c r="D280">
        <v>148.22888</v>
      </c>
      <c r="E280">
        <v>130.17049468108445</v>
      </c>
      <c r="F280">
        <v>0</v>
      </c>
      <c r="G280">
        <v>0</v>
      </c>
      <c r="H280">
        <v>155</v>
      </c>
      <c r="I280">
        <v>155</v>
      </c>
      <c r="J280">
        <v>400</v>
      </c>
      <c r="K280">
        <v>400</v>
      </c>
      <c r="L280">
        <v>300</v>
      </c>
      <c r="M280">
        <v>310</v>
      </c>
      <c r="N280">
        <v>350</v>
      </c>
      <c r="P280" s="2">
        <v>17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155</v>
      </c>
      <c r="AF280">
        <v>155</v>
      </c>
      <c r="AG280">
        <v>0</v>
      </c>
      <c r="AH280">
        <v>400</v>
      </c>
      <c r="AI280">
        <v>0</v>
      </c>
      <c r="AJ280">
        <v>0</v>
      </c>
      <c r="AK280">
        <v>400</v>
      </c>
      <c r="AL280">
        <v>300</v>
      </c>
      <c r="AM280">
        <v>660</v>
      </c>
      <c r="AN280">
        <v>0</v>
      </c>
      <c r="AP280" s="2">
        <v>17</v>
      </c>
      <c r="AQ280" s="7">
        <v>2070</v>
      </c>
      <c r="AS280" s="2">
        <v>17</v>
      </c>
      <c r="AT280">
        <v>19.256503737101909</v>
      </c>
      <c r="AU280">
        <v>19.437168719637306</v>
      </c>
      <c r="AV280">
        <v>19.045239733828261</v>
      </c>
      <c r="AW280">
        <v>20.202731156746946</v>
      </c>
      <c r="AX280">
        <v>19.91146249908077</v>
      </c>
      <c r="AY280">
        <v>20.207710566989768</v>
      </c>
      <c r="AZ280">
        <v>20.556788999999998</v>
      </c>
      <c r="BA280">
        <v>20.802406800882839</v>
      </c>
      <c r="BB280">
        <v>19.911000618076763</v>
      </c>
      <c r="BC280">
        <v>19.975556788377304</v>
      </c>
      <c r="BD280">
        <v>19.868016662144939</v>
      </c>
      <c r="BE280">
        <v>19.763929806694421</v>
      </c>
      <c r="BF280">
        <v>19.796731346483433</v>
      </c>
      <c r="BG280">
        <v>19.435522472045704</v>
      </c>
      <c r="BH280">
        <v>18.765097224414539</v>
      </c>
      <c r="BI280">
        <v>18.869576720611125</v>
      </c>
      <c r="BJ280">
        <v>18.441966850279744</v>
      </c>
      <c r="BK280">
        <v>18.286884321416913</v>
      </c>
      <c r="BL280">
        <v>19.019969878370702</v>
      </c>
      <c r="BM280">
        <v>18.824124372834895</v>
      </c>
      <c r="BN280">
        <v>18.057692528812087</v>
      </c>
      <c r="BO280">
        <v>17.665930747484836</v>
      </c>
      <c r="BP280">
        <v>18.598120855637728</v>
      </c>
      <c r="BQ280">
        <v>19.08119382459244</v>
      </c>
      <c r="BU280" s="2">
        <v>17</v>
      </c>
      <c r="BV280" s="7">
        <v>19.324221968022723</v>
      </c>
    </row>
    <row r="281" spans="2:74" x14ac:dyDescent="0.25">
      <c r="B281" s="2">
        <v>18</v>
      </c>
      <c r="C281">
        <v>148.66056</v>
      </c>
      <c r="D281">
        <v>152</v>
      </c>
      <c r="E281">
        <v>147.48000000000002</v>
      </c>
      <c r="F281">
        <v>0</v>
      </c>
      <c r="G281">
        <v>0</v>
      </c>
      <c r="H281">
        <v>155</v>
      </c>
      <c r="I281">
        <v>155</v>
      </c>
      <c r="J281">
        <v>372.88333333333327</v>
      </c>
      <c r="K281">
        <v>372.88333333333327</v>
      </c>
      <c r="L281">
        <v>300</v>
      </c>
      <c r="M281">
        <v>310</v>
      </c>
      <c r="N281">
        <v>316.88333333333316</v>
      </c>
      <c r="P281" s="2">
        <v>18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155</v>
      </c>
      <c r="AF281">
        <v>155</v>
      </c>
      <c r="AG281">
        <v>0</v>
      </c>
      <c r="AH281">
        <v>372.88333333333327</v>
      </c>
      <c r="AI281">
        <v>0</v>
      </c>
      <c r="AJ281">
        <v>0</v>
      </c>
      <c r="AK281">
        <v>372.88333333333327</v>
      </c>
      <c r="AL281">
        <v>300</v>
      </c>
      <c r="AM281">
        <v>626.88333333333321</v>
      </c>
      <c r="AN281">
        <v>0</v>
      </c>
      <c r="AP281" s="2">
        <v>18</v>
      </c>
      <c r="AQ281" s="7">
        <v>1982.6499999999996</v>
      </c>
      <c r="AS281" s="2">
        <v>18</v>
      </c>
      <c r="AT281">
        <v>19.732223237757204</v>
      </c>
      <c r="AU281">
        <v>19.917351432122619</v>
      </c>
      <c r="AV281">
        <v>19.515740093589038</v>
      </c>
      <c r="AW281">
        <v>20.701826595305146</v>
      </c>
      <c r="AX281">
        <v>20.403362333375796</v>
      </c>
      <c r="AY281">
        <v>20.706929018665271</v>
      </c>
      <c r="AZ281">
        <v>21.064631209139897</v>
      </c>
      <c r="BA281">
        <v>21.316316839322557</v>
      </c>
      <c r="BB281">
        <v>20.402889041899687</v>
      </c>
      <c r="BC281">
        <v>20.469040030736242</v>
      </c>
      <c r="BD281">
        <v>20.358843195069539</v>
      </c>
      <c r="BE281">
        <v>20.252184941011237</v>
      </c>
      <c r="BF281">
        <v>20.285796821677408</v>
      </c>
      <c r="BG281">
        <v>19.915664515046291</v>
      </c>
      <c r="BH281">
        <v>19.228676844226442</v>
      </c>
      <c r="BI281">
        <v>19.335737438966976</v>
      </c>
      <c r="BJ281">
        <v>18.897563742680163</v>
      </c>
      <c r="BK281">
        <v>18.73865</v>
      </c>
      <c r="BL281">
        <v>19.489845962656329</v>
      </c>
      <c r="BM281">
        <v>19.289162220264494</v>
      </c>
      <c r="BN281">
        <v>18.503796172031908</v>
      </c>
      <c r="BO281">
        <v>18.102356168659107</v>
      </c>
      <c r="BP281">
        <v>19.057575431990958</v>
      </c>
      <c r="BQ281">
        <v>19.552582406968256</v>
      </c>
      <c r="BU281" s="2">
        <v>18</v>
      </c>
      <c r="BV281" s="7">
        <v>19.801614403881775</v>
      </c>
    </row>
    <row r="282" spans="2:74" x14ac:dyDescent="0.25">
      <c r="B282" s="2">
        <v>19</v>
      </c>
      <c r="C282">
        <v>151.33423999999999</v>
      </c>
      <c r="D282">
        <v>151.86168000000001</v>
      </c>
      <c r="E282">
        <v>152.55000000000001</v>
      </c>
      <c r="F282">
        <v>0</v>
      </c>
      <c r="G282">
        <v>0</v>
      </c>
      <c r="H282">
        <v>155</v>
      </c>
      <c r="I282">
        <v>155</v>
      </c>
      <c r="J282">
        <v>400</v>
      </c>
      <c r="K282">
        <v>400</v>
      </c>
      <c r="L282">
        <v>300</v>
      </c>
      <c r="M282">
        <v>310</v>
      </c>
      <c r="N282">
        <v>350</v>
      </c>
      <c r="P282" s="2">
        <v>19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155</v>
      </c>
      <c r="AF282">
        <v>155</v>
      </c>
      <c r="AG282">
        <v>0</v>
      </c>
      <c r="AH282">
        <v>400</v>
      </c>
      <c r="AI282">
        <v>0</v>
      </c>
      <c r="AJ282">
        <v>0</v>
      </c>
      <c r="AK282">
        <v>400</v>
      </c>
      <c r="AL282">
        <v>300</v>
      </c>
      <c r="AM282">
        <v>660</v>
      </c>
      <c r="AN282">
        <v>0</v>
      </c>
      <c r="AP282" s="2">
        <v>19</v>
      </c>
      <c r="AQ282" s="7">
        <v>2070</v>
      </c>
      <c r="AS282" s="2">
        <v>19</v>
      </c>
      <c r="AT282">
        <v>18.515383008267612</v>
      </c>
      <c r="AU282">
        <v>18.689855115455941</v>
      </c>
      <c r="AV282">
        <v>18.099413576480199</v>
      </c>
      <c r="AW282">
        <v>18.99584976944114</v>
      </c>
      <c r="AX282">
        <v>19.229555749646313</v>
      </c>
      <c r="AY282">
        <v>19.211080738886043</v>
      </c>
      <c r="AZ282">
        <v>19.463806878347985</v>
      </c>
      <c r="BA282">
        <v>19.696365447795195</v>
      </c>
      <c r="BB282">
        <v>18.841915827835102</v>
      </c>
      <c r="BC282">
        <v>18.923916686248816</v>
      </c>
      <c r="BD282">
        <v>18.818541506487581</v>
      </c>
      <c r="BE282">
        <v>18.718435985043783</v>
      </c>
      <c r="BF282">
        <v>18.751853538728511</v>
      </c>
      <c r="BG282">
        <v>18.415189865578053</v>
      </c>
      <c r="BH282">
        <v>17.792810206953273</v>
      </c>
      <c r="BI282">
        <v>17.887663669685217</v>
      </c>
      <c r="BJ282">
        <v>17.483698633024769</v>
      </c>
      <c r="BK282">
        <v>17.337340117877172</v>
      </c>
      <c r="BL282">
        <v>18.02675</v>
      </c>
      <c r="BM282">
        <v>17.838014207034114</v>
      </c>
      <c r="BN282">
        <v>17.120682667767969</v>
      </c>
      <c r="BO282">
        <v>16.748749766859913</v>
      </c>
      <c r="BP282">
        <v>17.622115749360404</v>
      </c>
      <c r="BQ282">
        <v>18.1085522486012</v>
      </c>
      <c r="BU282" s="2">
        <v>19</v>
      </c>
      <c r="BV282" s="7">
        <v>18.347397540058594</v>
      </c>
    </row>
    <row r="283" spans="2:74" x14ac:dyDescent="0.25">
      <c r="B283" s="2">
        <v>20</v>
      </c>
      <c r="C283">
        <v>149.49504000000002</v>
      </c>
      <c r="D283">
        <v>152</v>
      </c>
      <c r="E283">
        <v>76.012500000000003</v>
      </c>
      <c r="F283">
        <v>0</v>
      </c>
      <c r="G283">
        <v>0</v>
      </c>
      <c r="H283">
        <v>155</v>
      </c>
      <c r="I283">
        <v>155</v>
      </c>
      <c r="J283">
        <v>400</v>
      </c>
      <c r="K283">
        <v>400</v>
      </c>
      <c r="L283">
        <v>300</v>
      </c>
      <c r="M283">
        <v>310</v>
      </c>
      <c r="N283">
        <v>350</v>
      </c>
      <c r="P283" s="2">
        <v>20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155</v>
      </c>
      <c r="AF283">
        <v>155</v>
      </c>
      <c r="AG283">
        <v>0</v>
      </c>
      <c r="AH283">
        <v>400</v>
      </c>
      <c r="AI283">
        <v>0</v>
      </c>
      <c r="AJ283">
        <v>0</v>
      </c>
      <c r="AK283">
        <v>400</v>
      </c>
      <c r="AL283">
        <v>300</v>
      </c>
      <c r="AM283">
        <v>660</v>
      </c>
      <c r="AN283">
        <v>0</v>
      </c>
      <c r="AP283" s="2">
        <v>20</v>
      </c>
      <c r="AQ283" s="7">
        <v>2070</v>
      </c>
      <c r="AS283" s="2">
        <v>20</v>
      </c>
      <c r="AT283">
        <v>17.909417888772865</v>
      </c>
      <c r="AU283">
        <v>18.061727544987722</v>
      </c>
      <c r="AV283">
        <v>17.57272177621406</v>
      </c>
      <c r="AW283">
        <v>18.674292795064169</v>
      </c>
      <c r="AX283">
        <v>18.678201133587613</v>
      </c>
      <c r="AY283">
        <v>18.699021211960972</v>
      </c>
      <c r="AZ283">
        <v>19.770633519155407</v>
      </c>
      <c r="BA283">
        <v>19.537198053080903</v>
      </c>
      <c r="BB283">
        <v>18.325636256737333</v>
      </c>
      <c r="BC283">
        <v>18.460385172402667</v>
      </c>
      <c r="BD283">
        <v>18.27950820638809</v>
      </c>
      <c r="BE283">
        <v>18.249526197693946</v>
      </c>
      <c r="BF283">
        <v>18.155812888438899</v>
      </c>
      <c r="BG283">
        <v>17.886960054628112</v>
      </c>
      <c r="BH283">
        <v>17.280802335836356</v>
      </c>
      <c r="BI283">
        <v>17.373528837594236</v>
      </c>
      <c r="BJ283">
        <v>16.980975385891082</v>
      </c>
      <c r="BK283">
        <v>16.838730000000002</v>
      </c>
      <c r="BL283">
        <v>17.509200425080515</v>
      </c>
      <c r="BM283">
        <v>17.326405408767918</v>
      </c>
      <c r="BN283">
        <v>16.628212834090213</v>
      </c>
      <c r="BO283">
        <v>16.267049900168828</v>
      </c>
      <c r="BP283">
        <v>17.116989633639349</v>
      </c>
      <c r="BQ283">
        <v>17.585166596077549</v>
      </c>
      <c r="BU283" s="2">
        <v>20</v>
      </c>
      <c r="BV283" s="7">
        <v>17.882004335677451</v>
      </c>
    </row>
    <row r="284" spans="2:74" x14ac:dyDescent="0.25">
      <c r="B284" s="2">
        <v>21</v>
      </c>
      <c r="C284">
        <v>149.26856000000001</v>
      </c>
      <c r="D284">
        <v>149.07856000000001</v>
      </c>
      <c r="E284">
        <v>84.850336670239841</v>
      </c>
      <c r="F284">
        <v>0</v>
      </c>
      <c r="G284">
        <v>0</v>
      </c>
      <c r="H284">
        <v>155</v>
      </c>
      <c r="I284">
        <v>155</v>
      </c>
      <c r="J284">
        <v>357.94333333333338</v>
      </c>
      <c r="K284">
        <v>357.94333333333338</v>
      </c>
      <c r="L284">
        <v>300</v>
      </c>
      <c r="M284">
        <v>310</v>
      </c>
      <c r="N284">
        <v>301.94333333333333</v>
      </c>
      <c r="P284" s="2">
        <v>21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155</v>
      </c>
      <c r="AF284">
        <v>155</v>
      </c>
      <c r="AG284">
        <v>0</v>
      </c>
      <c r="AH284">
        <v>357.94333333333338</v>
      </c>
      <c r="AI284">
        <v>0</v>
      </c>
      <c r="AJ284">
        <v>0</v>
      </c>
      <c r="AK284">
        <v>357.94333333333338</v>
      </c>
      <c r="AL284">
        <v>300</v>
      </c>
      <c r="AM284">
        <v>611.94333333333338</v>
      </c>
      <c r="AN284">
        <v>0</v>
      </c>
      <c r="AP284" s="2">
        <v>21</v>
      </c>
      <c r="AQ284" s="7">
        <v>1937.8300000000002</v>
      </c>
      <c r="AS284" s="2">
        <v>21</v>
      </c>
      <c r="AT284">
        <v>18.894956218842545</v>
      </c>
      <c r="AU284">
        <v>19.070973497432352</v>
      </c>
      <c r="AV284">
        <v>18.656704452051759</v>
      </c>
      <c r="AW284">
        <v>19.787480320975291</v>
      </c>
      <c r="AX284">
        <v>19.558659477672528</v>
      </c>
      <c r="AY284">
        <v>19.861142472768737</v>
      </c>
      <c r="AZ284">
        <v>21.023488</v>
      </c>
      <c r="BA284">
        <v>20.775259853186352</v>
      </c>
      <c r="BB284">
        <v>19.474061756618177</v>
      </c>
      <c r="BC284">
        <v>19.643299331098376</v>
      </c>
      <c r="BD284">
        <v>19.482678531018834</v>
      </c>
      <c r="BE284">
        <v>19.381093143654944</v>
      </c>
      <c r="BF284">
        <v>19.412511037568226</v>
      </c>
      <c r="BG284">
        <v>19.056568439769045</v>
      </c>
      <c r="BH284">
        <v>18.395125837420004</v>
      </c>
      <c r="BI284">
        <v>18.498886074859392</v>
      </c>
      <c r="BJ284">
        <v>18.079233111136229</v>
      </c>
      <c r="BK284">
        <v>17.926989022017121</v>
      </c>
      <c r="BL284">
        <v>18.647432554631177</v>
      </c>
      <c r="BM284">
        <v>18.456415088165251</v>
      </c>
      <c r="BN284">
        <v>17.702106202877026</v>
      </c>
      <c r="BO284">
        <v>17.318217853301977</v>
      </c>
      <c r="BP284">
        <v>18.235378230101297</v>
      </c>
      <c r="BQ284">
        <v>18.699890808014153</v>
      </c>
      <c r="BU284" s="2">
        <v>21</v>
      </c>
      <c r="BV284" s="7">
        <v>19.001606304799196</v>
      </c>
    </row>
    <row r="285" spans="2:74" x14ac:dyDescent="0.25">
      <c r="B285" s="2">
        <v>22</v>
      </c>
      <c r="C285">
        <v>152</v>
      </c>
      <c r="D285">
        <v>152</v>
      </c>
      <c r="E285">
        <v>75</v>
      </c>
      <c r="F285">
        <v>0</v>
      </c>
      <c r="G285">
        <v>0</v>
      </c>
      <c r="H285">
        <v>155</v>
      </c>
      <c r="I285">
        <v>155</v>
      </c>
      <c r="J285">
        <v>329.23511627906987</v>
      </c>
      <c r="K285">
        <v>329.23511627906987</v>
      </c>
      <c r="L285">
        <v>300</v>
      </c>
      <c r="M285">
        <v>289.30465116279078</v>
      </c>
      <c r="N285">
        <v>273.23511627906981</v>
      </c>
      <c r="P285" s="2">
        <v>22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155</v>
      </c>
      <c r="AF285">
        <v>155</v>
      </c>
      <c r="AG285">
        <v>0</v>
      </c>
      <c r="AH285">
        <v>329.23511627906987</v>
      </c>
      <c r="AI285">
        <v>0</v>
      </c>
      <c r="AJ285">
        <v>0</v>
      </c>
      <c r="AK285">
        <v>329.23511627906987</v>
      </c>
      <c r="AL285">
        <v>300</v>
      </c>
      <c r="AM285">
        <v>562.53976744186059</v>
      </c>
      <c r="AN285">
        <v>0</v>
      </c>
      <c r="AP285" s="2">
        <v>22</v>
      </c>
      <c r="AQ285" s="7">
        <v>1831.0100000000004</v>
      </c>
      <c r="AS285" s="2">
        <v>22</v>
      </c>
      <c r="AT285">
        <v>17.196490790174138</v>
      </c>
      <c r="AU285">
        <v>17.368157696239262</v>
      </c>
      <c r="AV285">
        <v>17.203355520431636</v>
      </c>
      <c r="AW285">
        <v>18.087726956947513</v>
      </c>
      <c r="AX285">
        <v>17.847718276403711</v>
      </c>
      <c r="AY285">
        <v>18.152945952368796</v>
      </c>
      <c r="AZ285">
        <v>19.256038549669235</v>
      </c>
      <c r="BA285">
        <v>19.028679</v>
      </c>
      <c r="BB285">
        <v>17.854913581724631</v>
      </c>
      <c r="BC285">
        <v>17.9735205613689</v>
      </c>
      <c r="BD285">
        <v>17.856489970990218</v>
      </c>
      <c r="BE285">
        <v>17.760765486225765</v>
      </c>
      <c r="BF285">
        <v>17.793615262450899</v>
      </c>
      <c r="BG285">
        <v>17.47681687185338</v>
      </c>
      <c r="BH285">
        <v>16.892389549108348</v>
      </c>
      <c r="BI285">
        <v>16.980399241116107</v>
      </c>
      <c r="BJ285">
        <v>16.597599477579877</v>
      </c>
      <c r="BK285">
        <v>16.45898163534919</v>
      </c>
      <c r="BL285">
        <v>17.110742052061244</v>
      </c>
      <c r="BM285">
        <v>16.930083709882794</v>
      </c>
      <c r="BN285">
        <v>16.253608067308608</v>
      </c>
      <c r="BO285">
        <v>15.900269289759951</v>
      </c>
      <c r="BP285">
        <v>16.724332358129228</v>
      </c>
      <c r="BQ285">
        <v>17.199926620270681</v>
      </c>
      <c r="BU285" s="2">
        <v>22</v>
      </c>
      <c r="BV285" s="7">
        <v>17.412731936558924</v>
      </c>
    </row>
    <row r="286" spans="2:74" x14ac:dyDescent="0.25">
      <c r="B286" s="2">
        <v>23</v>
      </c>
      <c r="C286">
        <v>152</v>
      </c>
      <c r="D286">
        <v>148.9676</v>
      </c>
      <c r="E286">
        <v>78.262500000000003</v>
      </c>
      <c r="F286">
        <v>0</v>
      </c>
      <c r="G286">
        <v>0</v>
      </c>
      <c r="H286">
        <v>108.5</v>
      </c>
      <c r="I286">
        <v>108.5</v>
      </c>
      <c r="J286">
        <v>200</v>
      </c>
      <c r="K286">
        <v>357.69000000000011</v>
      </c>
      <c r="L286">
        <v>300</v>
      </c>
      <c r="M286">
        <v>217</v>
      </c>
      <c r="N286">
        <v>240</v>
      </c>
      <c r="P286" s="2">
        <v>23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108.5</v>
      </c>
      <c r="AF286">
        <v>108.5</v>
      </c>
      <c r="AG286">
        <v>0</v>
      </c>
      <c r="AH286">
        <v>200</v>
      </c>
      <c r="AI286">
        <v>0</v>
      </c>
      <c r="AJ286">
        <v>0</v>
      </c>
      <c r="AK286">
        <v>357.69000000000011</v>
      </c>
      <c r="AL286">
        <v>300</v>
      </c>
      <c r="AM286">
        <v>457</v>
      </c>
      <c r="AN286">
        <v>0</v>
      </c>
      <c r="AP286" s="2">
        <v>23</v>
      </c>
      <c r="AQ286" s="7">
        <v>1531.69</v>
      </c>
      <c r="AS286" s="2">
        <v>23</v>
      </c>
      <c r="AT286">
        <v>17.190510954464568</v>
      </c>
      <c r="AU286">
        <v>17.362550857609193</v>
      </c>
      <c r="AV286">
        <v>17.248905869969487</v>
      </c>
      <c r="AW286">
        <v>18.111345707454191</v>
      </c>
      <c r="AX286">
        <v>17.81743686538578</v>
      </c>
      <c r="AY286">
        <v>18.108815956156462</v>
      </c>
      <c r="AZ286">
        <v>18.904770749119965</v>
      </c>
      <c r="BA286">
        <v>18.681558682264509</v>
      </c>
      <c r="BB286">
        <v>17.901730000000001</v>
      </c>
      <c r="BC286">
        <v>17.918310919042099</v>
      </c>
      <c r="BD286">
        <v>17.86917067723569</v>
      </c>
      <c r="BE286">
        <v>17.73042065157227</v>
      </c>
      <c r="BF286">
        <v>17.764478223709645</v>
      </c>
      <c r="BG286">
        <v>17.542563901671596</v>
      </c>
      <c r="BH286">
        <v>17.026288398376586</v>
      </c>
      <c r="BI286">
        <v>17.117998552562486</v>
      </c>
      <c r="BJ286">
        <v>16.73110321401176</v>
      </c>
      <c r="BK286">
        <v>16.590895730093479</v>
      </c>
      <c r="BL286">
        <v>17.284247689903566</v>
      </c>
      <c r="BM286">
        <v>17.132976962077869</v>
      </c>
      <c r="BN286">
        <v>16.3834244314776</v>
      </c>
      <c r="BO286">
        <v>16.027619704463667</v>
      </c>
      <c r="BP286">
        <v>16.94213262000261</v>
      </c>
      <c r="BQ286">
        <v>17.324841141113737</v>
      </c>
      <c r="BU286" s="2">
        <v>23</v>
      </c>
      <c r="BV286" s="7">
        <v>17.446420769155782</v>
      </c>
    </row>
    <row r="287" spans="2:74" x14ac:dyDescent="0.25">
      <c r="B287" s="2">
        <v>24</v>
      </c>
      <c r="C287">
        <v>121.70336</v>
      </c>
      <c r="D287">
        <v>117.81976</v>
      </c>
      <c r="E287">
        <v>3.3067882572540555</v>
      </c>
      <c r="F287">
        <v>0</v>
      </c>
      <c r="G287">
        <v>0</v>
      </c>
      <c r="H287">
        <v>155</v>
      </c>
      <c r="I287">
        <v>155</v>
      </c>
      <c r="J287">
        <v>255.25627906976746</v>
      </c>
      <c r="K287">
        <v>255.25627906976743</v>
      </c>
      <c r="L287">
        <v>300</v>
      </c>
      <c r="M287">
        <v>222.05116279069765</v>
      </c>
      <c r="N287">
        <v>199.25627906976743</v>
      </c>
      <c r="P287" s="2">
        <v>24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155</v>
      </c>
      <c r="AF287">
        <v>155</v>
      </c>
      <c r="AG287">
        <v>0</v>
      </c>
      <c r="AH287">
        <v>255.25627906976746</v>
      </c>
      <c r="AI287">
        <v>0</v>
      </c>
      <c r="AJ287">
        <v>0</v>
      </c>
      <c r="AK287">
        <v>255.25627906976743</v>
      </c>
      <c r="AL287">
        <v>300</v>
      </c>
      <c r="AM287">
        <v>421.30744186046508</v>
      </c>
      <c r="AN287">
        <v>0</v>
      </c>
      <c r="AP287" s="2">
        <v>24</v>
      </c>
      <c r="AQ287" s="9">
        <v>1541.8200000000002</v>
      </c>
      <c r="AS287" s="2">
        <v>24</v>
      </c>
      <c r="AT287">
        <v>15.702087214280066</v>
      </c>
      <c r="AU287">
        <v>15.860418452597026</v>
      </c>
      <c r="AV287">
        <v>15.717925950997728</v>
      </c>
      <c r="AW287">
        <v>16.54823621645302</v>
      </c>
      <c r="AX287">
        <v>16.282615613541811</v>
      </c>
      <c r="AY287">
        <v>16.553590130044107</v>
      </c>
      <c r="AZ287">
        <v>18.477239999999998</v>
      </c>
      <c r="BA287">
        <v>17.70998208855784</v>
      </c>
      <c r="BB287">
        <v>16.35974252956866</v>
      </c>
      <c r="BC287">
        <v>16.382904901697493</v>
      </c>
      <c r="BD287">
        <v>16.282992579941673</v>
      </c>
      <c r="BE287">
        <v>16.279189314972978</v>
      </c>
      <c r="BF287">
        <v>16.190962118665212</v>
      </c>
      <c r="BG287">
        <v>15.930573680657881</v>
      </c>
      <c r="BH287">
        <v>15.393521143523277</v>
      </c>
      <c r="BI287">
        <v>15.46950347865738</v>
      </c>
      <c r="BJ287">
        <v>15.122160517049338</v>
      </c>
      <c r="BK287">
        <v>14.996531845219987</v>
      </c>
      <c r="BL287">
        <v>15.577755579364727</v>
      </c>
      <c r="BM287">
        <v>15.775435385945373</v>
      </c>
      <c r="BN287">
        <v>14.810041131860576</v>
      </c>
      <c r="BO287">
        <v>14.48758391109957</v>
      </c>
      <c r="BP287">
        <v>15.578215326973506</v>
      </c>
      <c r="BQ287">
        <v>15.689815345925537</v>
      </c>
      <c r="BU287" s="2">
        <v>24</v>
      </c>
      <c r="BV287" s="9">
        <v>15.965792685733119</v>
      </c>
    </row>
    <row r="289" spans="1:74" x14ac:dyDescent="0.25">
      <c r="A289">
        <v>12</v>
      </c>
      <c r="B289" s="1" t="s">
        <v>0</v>
      </c>
      <c r="C289" s="2">
        <v>1</v>
      </c>
      <c r="D289" s="2">
        <v>2</v>
      </c>
      <c r="E289" s="2">
        <v>3</v>
      </c>
      <c r="F289" s="2">
        <v>4</v>
      </c>
      <c r="G289" s="2">
        <v>5</v>
      </c>
      <c r="H289" s="2">
        <v>6</v>
      </c>
      <c r="I289" s="2">
        <v>7</v>
      </c>
      <c r="J289" s="2">
        <v>8</v>
      </c>
      <c r="K289" s="2">
        <v>9</v>
      </c>
      <c r="L289" s="2">
        <v>10</v>
      </c>
      <c r="M289" s="2">
        <v>11</v>
      </c>
      <c r="N289" s="2">
        <v>12</v>
      </c>
      <c r="P289" s="1" t="s">
        <v>12</v>
      </c>
      <c r="Q289" s="2">
        <v>1</v>
      </c>
      <c r="R289" s="2">
        <v>2</v>
      </c>
      <c r="S289" s="2">
        <v>3</v>
      </c>
      <c r="T289" s="2">
        <v>4</v>
      </c>
      <c r="U289" s="2">
        <v>5</v>
      </c>
      <c r="V289" s="2">
        <v>6</v>
      </c>
      <c r="W289" s="2">
        <v>7</v>
      </c>
      <c r="X289" s="2">
        <v>8</v>
      </c>
      <c r="Y289" s="2">
        <v>9</v>
      </c>
      <c r="Z289" s="2">
        <v>10</v>
      </c>
      <c r="AA289" s="2">
        <v>11</v>
      </c>
      <c r="AB289" s="2">
        <v>12</v>
      </c>
      <c r="AC289" s="2">
        <v>13</v>
      </c>
      <c r="AD289" s="2">
        <v>14</v>
      </c>
      <c r="AE289" s="2">
        <v>15</v>
      </c>
      <c r="AF289" s="2">
        <v>16</v>
      </c>
      <c r="AG289" s="2">
        <v>17</v>
      </c>
      <c r="AH289" s="2">
        <v>18</v>
      </c>
      <c r="AI289" s="2">
        <v>19</v>
      </c>
      <c r="AJ289" s="2">
        <v>20</v>
      </c>
      <c r="AK289" s="2">
        <v>21</v>
      </c>
      <c r="AL289" s="2">
        <v>22</v>
      </c>
      <c r="AM289" s="2">
        <v>23</v>
      </c>
      <c r="AN289" s="2">
        <v>24</v>
      </c>
      <c r="AP289" s="1" t="s">
        <v>0</v>
      </c>
      <c r="AQ289" s="2" t="s">
        <v>1</v>
      </c>
      <c r="AS289" s="1" t="s">
        <v>12</v>
      </c>
      <c r="AT289" s="2">
        <v>1</v>
      </c>
      <c r="AU289" s="2">
        <v>2</v>
      </c>
      <c r="AV289" s="2">
        <v>3</v>
      </c>
      <c r="AW289" s="2">
        <v>4</v>
      </c>
      <c r="AX289" s="2">
        <v>5</v>
      </c>
      <c r="AY289" s="2">
        <v>6</v>
      </c>
      <c r="AZ289" s="2">
        <v>7</v>
      </c>
      <c r="BA289" s="2">
        <v>8</v>
      </c>
      <c r="BB289" s="2">
        <v>9</v>
      </c>
      <c r="BC289" s="2">
        <v>10</v>
      </c>
      <c r="BD289" s="2">
        <v>11</v>
      </c>
      <c r="BE289" s="2">
        <v>12</v>
      </c>
      <c r="BF289" s="2">
        <v>13</v>
      </c>
      <c r="BG289" s="2">
        <v>14</v>
      </c>
      <c r="BH289" s="2">
        <v>15</v>
      </c>
      <c r="BI289" s="2">
        <v>16</v>
      </c>
      <c r="BJ289" s="2">
        <v>17</v>
      </c>
      <c r="BK289" s="2">
        <v>18</v>
      </c>
      <c r="BL289" s="2">
        <v>19</v>
      </c>
      <c r="BM289" s="2">
        <v>20</v>
      </c>
      <c r="BN289" s="2">
        <v>21</v>
      </c>
      <c r="BO289" s="2">
        <v>22</v>
      </c>
      <c r="BP289" s="2">
        <v>23</v>
      </c>
      <c r="BQ289" s="2">
        <v>24</v>
      </c>
      <c r="BS289" s="1" t="s">
        <v>5</v>
      </c>
      <c r="BT289">
        <v>568311.15660740156</v>
      </c>
      <c r="BU289" s="1" t="s">
        <v>0</v>
      </c>
      <c r="BV289" s="2" t="s">
        <v>1</v>
      </c>
    </row>
    <row r="290" spans="1:74" x14ac:dyDescent="0.25">
      <c r="B290" s="2">
        <v>1</v>
      </c>
      <c r="C290">
        <v>60.8</v>
      </c>
      <c r="D290">
        <v>60.8</v>
      </c>
      <c r="E290">
        <v>0</v>
      </c>
      <c r="F290">
        <v>0</v>
      </c>
      <c r="G290">
        <v>0</v>
      </c>
      <c r="H290">
        <v>0</v>
      </c>
      <c r="I290">
        <v>108.5</v>
      </c>
      <c r="J290">
        <v>200</v>
      </c>
      <c r="K290">
        <v>200</v>
      </c>
      <c r="L290">
        <v>300</v>
      </c>
      <c r="M290">
        <v>277.90000000000003</v>
      </c>
      <c r="N290">
        <v>260.69</v>
      </c>
      <c r="P290" s="2">
        <v>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108.5</v>
      </c>
      <c r="AG290">
        <v>0</v>
      </c>
      <c r="AH290">
        <v>200</v>
      </c>
      <c r="AI290">
        <v>0</v>
      </c>
      <c r="AJ290">
        <v>0</v>
      </c>
      <c r="AK290">
        <v>200</v>
      </c>
      <c r="AL290">
        <v>300</v>
      </c>
      <c r="AM290">
        <v>538.59</v>
      </c>
      <c r="AN290">
        <v>0</v>
      </c>
      <c r="AP290" s="2">
        <v>1</v>
      </c>
      <c r="AQ290" s="4">
        <v>1347.0900000000001</v>
      </c>
      <c r="AS290" s="2">
        <v>1</v>
      </c>
      <c r="AT290">
        <v>22.352472042110819</v>
      </c>
      <c r="AU290">
        <v>22.557068849335742</v>
      </c>
      <c r="AV290">
        <v>21.597820183512049</v>
      </c>
      <c r="AW290">
        <v>22.716115702519193</v>
      </c>
      <c r="AX290">
        <v>22.665544106433313</v>
      </c>
      <c r="AY290">
        <v>22.719787688001521</v>
      </c>
      <c r="AZ290">
        <v>24.084428941133751</v>
      </c>
      <c r="BA290">
        <v>23.800059707868435</v>
      </c>
      <c r="BB290">
        <v>22.362698034514494</v>
      </c>
      <c r="BC290">
        <v>22.449054574331345</v>
      </c>
      <c r="BD290">
        <v>22.311030708203365</v>
      </c>
      <c r="BE290">
        <v>22.236157306594531</v>
      </c>
      <c r="BF290">
        <v>22.118915000000001</v>
      </c>
      <c r="BG290">
        <v>21.911874222805942</v>
      </c>
      <c r="BH290">
        <v>21.282632908614382</v>
      </c>
      <c r="BI290">
        <v>21.393464534365457</v>
      </c>
      <c r="BJ290">
        <v>20.911195260885769</v>
      </c>
      <c r="BK290">
        <v>20.736559759014632</v>
      </c>
      <c r="BL290">
        <v>21.5997030369961</v>
      </c>
      <c r="BM290">
        <v>21.409292502718422</v>
      </c>
      <c r="BN290">
        <v>20.477818708788334</v>
      </c>
      <c r="BO290">
        <v>20.032643315424068</v>
      </c>
      <c r="BP290">
        <v>21.170052614581902</v>
      </c>
      <c r="BQ290">
        <v>21.670292469946084</v>
      </c>
      <c r="BU290" s="2">
        <v>1</v>
      </c>
      <c r="BV290" s="4">
        <v>21.940278424112488</v>
      </c>
    </row>
    <row r="291" spans="1:74" x14ac:dyDescent="0.25">
      <c r="B291" s="2">
        <v>2</v>
      </c>
      <c r="C291">
        <v>152</v>
      </c>
      <c r="D291">
        <v>151.26888</v>
      </c>
      <c r="E291">
        <v>0</v>
      </c>
      <c r="F291">
        <v>0</v>
      </c>
      <c r="G291">
        <v>0</v>
      </c>
      <c r="H291">
        <v>0</v>
      </c>
      <c r="I291">
        <v>155</v>
      </c>
      <c r="J291">
        <v>226.26744186046511</v>
      </c>
      <c r="K291">
        <v>226.26744186046511</v>
      </c>
      <c r="L291">
        <v>300</v>
      </c>
      <c r="M291">
        <v>195.69767441860466</v>
      </c>
      <c r="N291">
        <v>170.26744186046506</v>
      </c>
      <c r="P291" s="2">
        <v>2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155</v>
      </c>
      <c r="AG291">
        <v>0</v>
      </c>
      <c r="AH291">
        <v>226.26744186046511</v>
      </c>
      <c r="AI291">
        <v>0</v>
      </c>
      <c r="AJ291">
        <v>0</v>
      </c>
      <c r="AK291">
        <v>226.26744186046511</v>
      </c>
      <c r="AL291">
        <v>300</v>
      </c>
      <c r="AM291">
        <v>365.96511627906972</v>
      </c>
      <c r="AN291">
        <v>0</v>
      </c>
      <c r="AP291" s="2">
        <v>2</v>
      </c>
      <c r="AQ291" s="7">
        <v>1273.5</v>
      </c>
      <c r="AS291" s="2">
        <v>2</v>
      </c>
      <c r="AT291">
        <v>18.829610144630806</v>
      </c>
      <c r="AU291">
        <v>19.014162285924833</v>
      </c>
      <c r="AV291">
        <v>19.120413521295767</v>
      </c>
      <c r="AW291">
        <v>19.674541214226331</v>
      </c>
      <c r="AX291">
        <v>19.631759743546183</v>
      </c>
      <c r="AY291">
        <v>20.016377831593335</v>
      </c>
      <c r="AZ291">
        <v>21.60256</v>
      </c>
      <c r="BA291">
        <v>21.054882953768669</v>
      </c>
      <c r="BB291">
        <v>19.781471175259718</v>
      </c>
      <c r="BC291">
        <v>19.861580061830143</v>
      </c>
      <c r="BD291">
        <v>19.768426147752805</v>
      </c>
      <c r="BE291">
        <v>19.709130725713472</v>
      </c>
      <c r="BF291">
        <v>19.741862761055668</v>
      </c>
      <c r="BG291">
        <v>19.292021038602503</v>
      </c>
      <c r="BH291">
        <v>18.808502710833157</v>
      </c>
      <c r="BI291">
        <v>18.903011471222367</v>
      </c>
      <c r="BJ291">
        <v>18.478021823546335</v>
      </c>
      <c r="BK291">
        <v>18.324249999999999</v>
      </c>
      <c r="BL291">
        <v>19.011090315650257</v>
      </c>
      <c r="BM291">
        <v>19.230384884702499</v>
      </c>
      <c r="BN291">
        <v>18.096125882624026</v>
      </c>
      <c r="BO291">
        <v>17.702319232752355</v>
      </c>
      <c r="BP291">
        <v>18.977892643648694</v>
      </c>
      <c r="BQ291">
        <v>19.164175806978449</v>
      </c>
      <c r="BU291" s="2">
        <v>2</v>
      </c>
      <c r="BV291" s="7">
        <v>19.324773932381603</v>
      </c>
    </row>
    <row r="292" spans="1:74" x14ac:dyDescent="0.25">
      <c r="B292" s="2">
        <v>3</v>
      </c>
      <c r="C292">
        <v>152</v>
      </c>
      <c r="D292">
        <v>151.91032000000001</v>
      </c>
      <c r="E292">
        <v>0</v>
      </c>
      <c r="F292">
        <v>0</v>
      </c>
      <c r="G292">
        <v>0</v>
      </c>
      <c r="H292">
        <v>108.5</v>
      </c>
      <c r="I292">
        <v>151.12142857142862</v>
      </c>
      <c r="J292">
        <v>177.23357142857142</v>
      </c>
      <c r="K292">
        <v>177.23357142857142</v>
      </c>
      <c r="L292">
        <v>300</v>
      </c>
      <c r="M292">
        <v>151.12142857142862</v>
      </c>
      <c r="N292">
        <v>140</v>
      </c>
      <c r="P292" s="2">
        <v>3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108.5</v>
      </c>
      <c r="AF292">
        <v>151.12142857142862</v>
      </c>
      <c r="AG292">
        <v>0</v>
      </c>
      <c r="AH292">
        <v>177.23357142857142</v>
      </c>
      <c r="AI292">
        <v>0</v>
      </c>
      <c r="AJ292">
        <v>0</v>
      </c>
      <c r="AK292">
        <v>177.23357142857142</v>
      </c>
      <c r="AL292">
        <v>300</v>
      </c>
      <c r="AM292">
        <v>291.12142857142862</v>
      </c>
      <c r="AN292">
        <v>0</v>
      </c>
      <c r="AP292" s="2">
        <v>3</v>
      </c>
      <c r="AQ292" s="7">
        <v>1205.21</v>
      </c>
      <c r="AS292" s="2">
        <v>3</v>
      </c>
      <c r="AT292">
        <v>17.715227030360012</v>
      </c>
      <c r="AU292">
        <v>17.889948988241937</v>
      </c>
      <c r="AV292">
        <v>18.021866359073176</v>
      </c>
      <c r="AW292">
        <v>18.543703469357673</v>
      </c>
      <c r="AX292">
        <v>18.449400000000001</v>
      </c>
      <c r="AY292">
        <v>18.799728036721952</v>
      </c>
      <c r="AZ292">
        <v>21.057641045216734</v>
      </c>
      <c r="BA292">
        <v>20.183233304220156</v>
      </c>
      <c r="BB292">
        <v>18.67082841788508</v>
      </c>
      <c r="BC292">
        <v>18.644426267213472</v>
      </c>
      <c r="BD292">
        <v>18.564246844977127</v>
      </c>
      <c r="BE292">
        <v>18.597371284210439</v>
      </c>
      <c r="BF292">
        <v>18.681069557416766</v>
      </c>
      <c r="BG292">
        <v>18.141179951600606</v>
      </c>
      <c r="BH292">
        <v>17.720975116098316</v>
      </c>
      <c r="BI292">
        <v>17.809296262054893</v>
      </c>
      <c r="BJ292">
        <v>17.409135499888123</v>
      </c>
      <c r="BK292">
        <v>17.264373118399657</v>
      </c>
      <c r="BL292">
        <v>17.923624451465308</v>
      </c>
      <c r="BM292">
        <v>18.141731616262732</v>
      </c>
      <c r="BN292">
        <v>17.049552501933235</v>
      </c>
      <c r="BO292">
        <v>16.678435554023007</v>
      </c>
      <c r="BP292">
        <v>17.909788972611942</v>
      </c>
      <c r="BQ292">
        <v>18.058832986584569</v>
      </c>
      <c r="BU292" s="2">
        <v>3</v>
      </c>
      <c r="BV292" s="7">
        <v>18.246900693159038</v>
      </c>
    </row>
    <row r="293" spans="1:74" x14ac:dyDescent="0.25">
      <c r="B293" s="2">
        <v>4</v>
      </c>
      <c r="C293">
        <v>152</v>
      </c>
      <c r="D293">
        <v>151.87232</v>
      </c>
      <c r="E293">
        <v>0</v>
      </c>
      <c r="F293">
        <v>0</v>
      </c>
      <c r="G293">
        <v>0</v>
      </c>
      <c r="H293">
        <v>137.15576923076924</v>
      </c>
      <c r="I293">
        <v>137.15576923076924</v>
      </c>
      <c r="J293">
        <v>161.8713461538461</v>
      </c>
      <c r="K293">
        <v>161.8713461538461</v>
      </c>
      <c r="L293">
        <v>300</v>
      </c>
      <c r="M293">
        <v>137.15576923076924</v>
      </c>
      <c r="N293">
        <v>140</v>
      </c>
      <c r="P293" s="2">
        <v>4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137.15576923076924</v>
      </c>
      <c r="AF293">
        <v>137.15576923076924</v>
      </c>
      <c r="AG293">
        <v>0</v>
      </c>
      <c r="AH293">
        <v>161.8713461538461</v>
      </c>
      <c r="AI293">
        <v>0</v>
      </c>
      <c r="AJ293">
        <v>0</v>
      </c>
      <c r="AK293">
        <v>161.8713461538461</v>
      </c>
      <c r="AL293">
        <v>300</v>
      </c>
      <c r="AM293">
        <v>277.15576923076924</v>
      </c>
      <c r="AN293">
        <v>0</v>
      </c>
      <c r="AP293" s="2">
        <v>4</v>
      </c>
      <c r="AQ293" s="7">
        <v>1175.21</v>
      </c>
      <c r="AS293" s="2">
        <v>4</v>
      </c>
      <c r="AT293">
        <v>19.564375153765312</v>
      </c>
      <c r="AU293">
        <v>19.754699187435051</v>
      </c>
      <c r="AV293">
        <v>19.912535752612371</v>
      </c>
      <c r="AW293">
        <v>20.436337567188733</v>
      </c>
      <c r="AX293">
        <v>20.388202978126319</v>
      </c>
      <c r="AY293">
        <v>20.781946133013577</v>
      </c>
      <c r="AZ293">
        <v>22.122240000000001</v>
      </c>
      <c r="BA293">
        <v>21.861038688468501</v>
      </c>
      <c r="BB293">
        <v>20.543784133251048</v>
      </c>
      <c r="BC293">
        <v>20.617044699450261</v>
      </c>
      <c r="BD293">
        <v>20.486889190456637</v>
      </c>
      <c r="BE293">
        <v>20.476461659199423</v>
      </c>
      <c r="BF293">
        <v>20.566709579357759</v>
      </c>
      <c r="BG293">
        <v>20.071974703220608</v>
      </c>
      <c r="BH293">
        <v>19.669727813031635</v>
      </c>
      <c r="BI293">
        <v>19.777157772789362</v>
      </c>
      <c r="BJ293">
        <v>19.32967097400817</v>
      </c>
      <c r="BK293">
        <v>19.167453251807963</v>
      </c>
      <c r="BL293">
        <v>19.948958928165681</v>
      </c>
      <c r="BM293">
        <v>20.232413063901777</v>
      </c>
      <c r="BN293">
        <v>18.927538966609312</v>
      </c>
      <c r="BO293">
        <v>18.51665845240597</v>
      </c>
      <c r="BP293">
        <v>19.996147063749746</v>
      </c>
      <c r="BQ293">
        <v>20.008998584305552</v>
      </c>
      <c r="BU293" s="2">
        <v>4</v>
      </c>
      <c r="BV293" s="7">
        <v>20.131623512346696</v>
      </c>
    </row>
    <row r="294" spans="1:74" x14ac:dyDescent="0.25">
      <c r="B294" s="2">
        <v>5</v>
      </c>
      <c r="C294">
        <v>152</v>
      </c>
      <c r="D294">
        <v>146.40791999999999</v>
      </c>
      <c r="E294">
        <v>0</v>
      </c>
      <c r="F294">
        <v>0</v>
      </c>
      <c r="G294">
        <v>0</v>
      </c>
      <c r="H294">
        <v>138.93269230769229</v>
      </c>
      <c r="I294">
        <v>138.93269230769229</v>
      </c>
      <c r="J294">
        <v>163.82596153846154</v>
      </c>
      <c r="K294">
        <v>163.82596153846154</v>
      </c>
      <c r="L294">
        <v>300</v>
      </c>
      <c r="M294">
        <v>138.93269230769229</v>
      </c>
      <c r="N294">
        <v>140</v>
      </c>
      <c r="P294" s="2">
        <v>5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138.93269230769229</v>
      </c>
      <c r="AF294">
        <v>138.93269230769229</v>
      </c>
      <c r="AG294">
        <v>0</v>
      </c>
      <c r="AH294">
        <v>163.82596153846154</v>
      </c>
      <c r="AI294">
        <v>0</v>
      </c>
      <c r="AJ294">
        <v>0</v>
      </c>
      <c r="AK294">
        <v>163.82596153846154</v>
      </c>
      <c r="AL294">
        <v>300</v>
      </c>
      <c r="AM294">
        <v>278.93269230769226</v>
      </c>
      <c r="AN294">
        <v>0</v>
      </c>
      <c r="AP294" s="2">
        <v>5</v>
      </c>
      <c r="AQ294" s="7">
        <v>1184.45</v>
      </c>
      <c r="AS294" s="2">
        <v>5</v>
      </c>
      <c r="AT294">
        <v>19.140620042373829</v>
      </c>
      <c r="AU294">
        <v>19.327407285177241</v>
      </c>
      <c r="AV294">
        <v>19.462395799268116</v>
      </c>
      <c r="AW294">
        <v>19.99612871542606</v>
      </c>
      <c r="AX294">
        <v>19.950545412638238</v>
      </c>
      <c r="AY294">
        <v>20.338169911932496</v>
      </c>
      <c r="AZ294">
        <v>22.320720451189132</v>
      </c>
      <c r="BA294">
        <v>21.393863985869441</v>
      </c>
      <c r="BB294">
        <v>20.10274540205527</v>
      </c>
      <c r="BC294">
        <v>20.178504296196774</v>
      </c>
      <c r="BD294">
        <v>20.059699981712289</v>
      </c>
      <c r="BE294">
        <v>20.038803429647462</v>
      </c>
      <c r="BF294">
        <v>20.185613707385524</v>
      </c>
      <c r="BG294">
        <v>19.623165065408408</v>
      </c>
      <c r="BH294">
        <v>19.191559999999999</v>
      </c>
      <c r="BI294">
        <v>19.292881452745586</v>
      </c>
      <c r="BJ294">
        <v>18.857508878396366</v>
      </c>
      <c r="BK294">
        <v>18.699806282099694</v>
      </c>
      <c r="BL294">
        <v>19.437755559239772</v>
      </c>
      <c r="BM294">
        <v>19.693369285406895</v>
      </c>
      <c r="BN294">
        <v>18.466271393468062</v>
      </c>
      <c r="BO294">
        <v>18.064989410854476</v>
      </c>
      <c r="BP294">
        <v>19.452093307684734</v>
      </c>
      <c r="BQ294">
        <v>19.535884460920382</v>
      </c>
      <c r="BU294" s="2">
        <v>5</v>
      </c>
      <c r="BV294" s="7">
        <v>19.700437646545669</v>
      </c>
    </row>
    <row r="295" spans="1:74" x14ac:dyDescent="0.25">
      <c r="B295" s="2">
        <v>6</v>
      </c>
      <c r="C295">
        <v>122.92543999999999</v>
      </c>
      <c r="D295">
        <v>123.52888000000002</v>
      </c>
      <c r="E295">
        <v>0</v>
      </c>
      <c r="F295">
        <v>0</v>
      </c>
      <c r="G295">
        <v>0</v>
      </c>
      <c r="H295">
        <v>155</v>
      </c>
      <c r="I295">
        <v>155</v>
      </c>
      <c r="J295">
        <v>227.17302325581394</v>
      </c>
      <c r="K295">
        <v>227.17302325581394</v>
      </c>
      <c r="L295">
        <v>300</v>
      </c>
      <c r="M295">
        <v>196.52093023255821</v>
      </c>
      <c r="N295">
        <v>171.17302325581392</v>
      </c>
      <c r="P295" s="2">
        <v>6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155</v>
      </c>
      <c r="AF295">
        <v>155</v>
      </c>
      <c r="AG295">
        <v>0</v>
      </c>
      <c r="AH295">
        <v>227.17302325581394</v>
      </c>
      <c r="AI295">
        <v>0</v>
      </c>
      <c r="AJ295">
        <v>0</v>
      </c>
      <c r="AK295">
        <v>227.17302325581394</v>
      </c>
      <c r="AL295">
        <v>300</v>
      </c>
      <c r="AM295">
        <v>367.69395348837213</v>
      </c>
      <c r="AN295">
        <v>0</v>
      </c>
      <c r="AP295" s="2">
        <v>6</v>
      </c>
      <c r="AQ295" s="7">
        <v>1432.04</v>
      </c>
      <c r="AS295" s="2">
        <v>6</v>
      </c>
      <c r="AT295">
        <v>15.442511098394025</v>
      </c>
      <c r="AU295">
        <v>15.598224913478861</v>
      </c>
      <c r="AV295">
        <v>15.458088</v>
      </c>
      <c r="AW295">
        <v>16.274672146707744</v>
      </c>
      <c r="AX295">
        <v>16.013442601078385</v>
      </c>
      <c r="AY295">
        <v>16.279937553078348</v>
      </c>
      <c r="AZ295">
        <v>18.171786965250895</v>
      </c>
      <c r="BA295">
        <v>17.41721283436716</v>
      </c>
      <c r="BB295">
        <v>16.089294507928486</v>
      </c>
      <c r="BC295">
        <v>16.112073975637671</v>
      </c>
      <c r="BD295">
        <v>16.013813335728788</v>
      </c>
      <c r="BE295">
        <v>16.010072943723078</v>
      </c>
      <c r="BF295">
        <v>15.92330425879795</v>
      </c>
      <c r="BG295">
        <v>15.667220383517718</v>
      </c>
      <c r="BH295">
        <v>15.139046029882749</v>
      </c>
      <c r="BI295">
        <v>15.213772277264901</v>
      </c>
      <c r="BJ295">
        <v>14.872171350815886</v>
      </c>
      <c r="BK295">
        <v>14.748619485861468</v>
      </c>
      <c r="BL295">
        <v>15.320234828630538</v>
      </c>
      <c r="BM295">
        <v>15.514646728487619</v>
      </c>
      <c r="BN295">
        <v>14.565211708825238</v>
      </c>
      <c r="BO295">
        <v>14.248085129256218</v>
      </c>
      <c r="BP295">
        <v>15.320686976007753</v>
      </c>
      <c r="BQ295">
        <v>15.43044210013421</v>
      </c>
      <c r="BU295" s="2">
        <v>6</v>
      </c>
      <c r="BV295" s="7">
        <v>15.701857172202322</v>
      </c>
    </row>
    <row r="296" spans="1:74" x14ac:dyDescent="0.25">
      <c r="B296" s="2">
        <v>7</v>
      </c>
      <c r="C296">
        <v>148.65904</v>
      </c>
      <c r="D296">
        <v>152</v>
      </c>
      <c r="E296">
        <v>0</v>
      </c>
      <c r="F296">
        <v>0</v>
      </c>
      <c r="G296">
        <v>0</v>
      </c>
      <c r="H296">
        <v>155</v>
      </c>
      <c r="I296">
        <v>155</v>
      </c>
      <c r="J296">
        <v>259.25465116279082</v>
      </c>
      <c r="K296">
        <v>259.25465116279082</v>
      </c>
      <c r="L296">
        <v>300</v>
      </c>
      <c r="M296">
        <v>225.68604651162806</v>
      </c>
      <c r="N296">
        <v>203.25465116279076</v>
      </c>
      <c r="P296" s="2">
        <v>7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155</v>
      </c>
      <c r="AF296">
        <v>155</v>
      </c>
      <c r="AG296">
        <v>0</v>
      </c>
      <c r="AH296">
        <v>259.25465116279082</v>
      </c>
      <c r="AI296">
        <v>0</v>
      </c>
      <c r="AJ296">
        <v>0</v>
      </c>
      <c r="AK296">
        <v>259.25465116279082</v>
      </c>
      <c r="AL296">
        <v>300</v>
      </c>
      <c r="AM296">
        <v>428.94069767441886</v>
      </c>
      <c r="AN296">
        <v>0</v>
      </c>
      <c r="AP296" s="2">
        <v>7</v>
      </c>
      <c r="AQ296" s="7">
        <v>1557.4500000000007</v>
      </c>
      <c r="AS296" s="2">
        <v>7</v>
      </c>
      <c r="AT296">
        <v>17.969535653876996</v>
      </c>
      <c r="AU296">
        <v>18.150730599060267</v>
      </c>
      <c r="AV296">
        <v>17.987661571805951</v>
      </c>
      <c r="AW296">
        <v>18.937872184908873</v>
      </c>
      <c r="AX296">
        <v>18.633894832772082</v>
      </c>
      <c r="AY296">
        <v>18.943999226482894</v>
      </c>
      <c r="AZ296">
        <v>21.145432351393371</v>
      </c>
      <c r="BA296">
        <v>20.267379121448233</v>
      </c>
      <c r="BB296">
        <v>18.72215920479514</v>
      </c>
      <c r="BC296">
        <v>18.748666322359469</v>
      </c>
      <c r="BD296">
        <v>18.634326234729787</v>
      </c>
      <c r="BE296">
        <v>18.629973762060288</v>
      </c>
      <c r="BF296">
        <v>18.529006181887056</v>
      </c>
      <c r="BG296">
        <v>18.231016541606913</v>
      </c>
      <c r="BH296">
        <v>17.616411324966116</v>
      </c>
      <c r="BI296">
        <v>17.703365833728206</v>
      </c>
      <c r="BJ296">
        <v>17.305865065355043</v>
      </c>
      <c r="BK296">
        <v>17.162095076895561</v>
      </c>
      <c r="BL296">
        <v>17.827249999999999</v>
      </c>
      <c r="BM296">
        <v>18.053475614717769</v>
      </c>
      <c r="BN296">
        <v>16.948674308236139</v>
      </c>
      <c r="BO296">
        <v>16.579652887947173</v>
      </c>
      <c r="BP296">
        <v>17.827776137126559</v>
      </c>
      <c r="BQ296">
        <v>17.955491675332702</v>
      </c>
      <c r="BU296" s="2">
        <v>7</v>
      </c>
      <c r="BV296" s="7">
        <v>18.271321321395522</v>
      </c>
    </row>
    <row r="297" spans="1:74" x14ac:dyDescent="0.25">
      <c r="B297" s="2">
        <v>8</v>
      </c>
      <c r="C297">
        <v>152</v>
      </c>
      <c r="D297">
        <v>152</v>
      </c>
      <c r="E297">
        <v>75.674999999999997</v>
      </c>
      <c r="F297">
        <v>0</v>
      </c>
      <c r="G297">
        <v>0</v>
      </c>
      <c r="H297">
        <v>155</v>
      </c>
      <c r="I297">
        <v>155</v>
      </c>
      <c r="J297">
        <v>336.3927906976744</v>
      </c>
      <c r="K297">
        <v>336.3927906976744</v>
      </c>
      <c r="L297">
        <v>300</v>
      </c>
      <c r="M297">
        <v>295.81162790697675</v>
      </c>
      <c r="N297">
        <v>280.39279069767434</v>
      </c>
      <c r="P297" s="2">
        <v>8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155</v>
      </c>
      <c r="AF297">
        <v>155</v>
      </c>
      <c r="AG297">
        <v>0</v>
      </c>
      <c r="AH297">
        <v>336.3927906976744</v>
      </c>
      <c r="AI297">
        <v>0</v>
      </c>
      <c r="AJ297">
        <v>0</v>
      </c>
      <c r="AK297">
        <v>336.3927906976744</v>
      </c>
      <c r="AL297">
        <v>300</v>
      </c>
      <c r="AM297">
        <v>576.2044186046511</v>
      </c>
      <c r="AN297">
        <v>0</v>
      </c>
      <c r="AP297" s="2">
        <v>8</v>
      </c>
      <c r="AQ297" s="7">
        <v>1858.99</v>
      </c>
      <c r="AS297" s="2">
        <v>8</v>
      </c>
      <c r="AT297">
        <v>17.581184862528502</v>
      </c>
      <c r="AU297">
        <v>17.756941229211463</v>
      </c>
      <c r="AV297">
        <v>17.580316113249637</v>
      </c>
      <c r="AW297">
        <v>18.493410049626235</v>
      </c>
      <c r="AX297">
        <v>18.248642161413535</v>
      </c>
      <c r="AY297">
        <v>18.561714338103648</v>
      </c>
      <c r="AZ297">
        <v>19.689511269025346</v>
      </c>
      <c r="BA297">
        <v>19.457033628113592</v>
      </c>
      <c r="BB297">
        <v>18.25600693953642</v>
      </c>
      <c r="BC297">
        <v>18.378976093151337</v>
      </c>
      <c r="BD297">
        <v>18.219940395650465</v>
      </c>
      <c r="BE297">
        <v>18.203529935583589</v>
      </c>
      <c r="BF297">
        <v>18.105156221112793</v>
      </c>
      <c r="BG297">
        <v>17.837126144917779</v>
      </c>
      <c r="BH297">
        <v>17.248426426437177</v>
      </c>
      <c r="BI297">
        <v>17.336813803569196</v>
      </c>
      <c r="BJ297">
        <v>16.94646796692366</v>
      </c>
      <c r="BK297">
        <v>16.80517</v>
      </c>
      <c r="BL297">
        <v>17.470000546700156</v>
      </c>
      <c r="BM297">
        <v>17.285645896933261</v>
      </c>
      <c r="BN297">
        <v>16.595698954237172</v>
      </c>
      <c r="BO297">
        <v>16.234748222901931</v>
      </c>
      <c r="BP297">
        <v>17.075627268583052</v>
      </c>
      <c r="BQ297">
        <v>17.568064549350872</v>
      </c>
      <c r="BU297" s="2">
        <v>8</v>
      </c>
      <c r="BV297" s="7">
        <v>17.789006375702531</v>
      </c>
    </row>
    <row r="298" spans="1:74" x14ac:dyDescent="0.25">
      <c r="B298" s="2">
        <v>9</v>
      </c>
      <c r="C298">
        <v>152</v>
      </c>
      <c r="D298">
        <v>152</v>
      </c>
      <c r="E298">
        <v>75</v>
      </c>
      <c r="F298">
        <v>0</v>
      </c>
      <c r="G298">
        <v>0</v>
      </c>
      <c r="H298">
        <v>155</v>
      </c>
      <c r="I298">
        <v>155</v>
      </c>
      <c r="J298">
        <v>400</v>
      </c>
      <c r="K298">
        <v>400</v>
      </c>
      <c r="L298">
        <v>300</v>
      </c>
      <c r="M298">
        <v>310</v>
      </c>
      <c r="N298">
        <v>350</v>
      </c>
      <c r="P298" s="2">
        <v>9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155</v>
      </c>
      <c r="AF298">
        <v>155</v>
      </c>
      <c r="AG298">
        <v>0</v>
      </c>
      <c r="AH298">
        <v>400</v>
      </c>
      <c r="AI298">
        <v>0</v>
      </c>
      <c r="AJ298">
        <v>0</v>
      </c>
      <c r="AK298">
        <v>400</v>
      </c>
      <c r="AL298">
        <v>300</v>
      </c>
      <c r="AM298">
        <v>660</v>
      </c>
      <c r="AN298">
        <v>0</v>
      </c>
      <c r="AP298" s="2">
        <v>9</v>
      </c>
      <c r="AQ298" s="7">
        <v>2070</v>
      </c>
      <c r="AS298" s="2">
        <v>9</v>
      </c>
      <c r="AT298">
        <v>18.184138159524636</v>
      </c>
      <c r="AU298">
        <v>18.339626704487824</v>
      </c>
      <c r="AV298">
        <v>17.815803127626857</v>
      </c>
      <c r="AW298">
        <v>18.964317076102869</v>
      </c>
      <c r="AX298">
        <v>18.97041728805269</v>
      </c>
      <c r="AY298">
        <v>18.994884654304165</v>
      </c>
      <c r="AZ298">
        <v>20.083050578668097</v>
      </c>
      <c r="BA298">
        <v>19.845926347545863</v>
      </c>
      <c r="BB298">
        <v>18.612415517597217</v>
      </c>
      <c r="BC298">
        <v>18.754951386825592</v>
      </c>
      <c r="BD298">
        <v>18.592601290283696</v>
      </c>
      <c r="BE298">
        <v>18.52865453154709</v>
      </c>
      <c r="BF298">
        <v>18.439292261884621</v>
      </c>
      <c r="BG298">
        <v>18.241866000000002</v>
      </c>
      <c r="BH298">
        <v>17.472227560926544</v>
      </c>
      <c r="BI298">
        <v>17.561003117266182</v>
      </c>
      <c r="BJ298">
        <v>17.165860610307433</v>
      </c>
      <c r="BK298">
        <v>17.022853297986675</v>
      </c>
      <c r="BL298">
        <v>17.716849125268251</v>
      </c>
      <c r="BM298">
        <v>17.548645273812181</v>
      </c>
      <c r="BN298">
        <v>16.810783030412153</v>
      </c>
      <c r="BO298">
        <v>16.445064313800945</v>
      </c>
      <c r="BP298">
        <v>17.345868188364349</v>
      </c>
      <c r="BQ298">
        <v>17.798898790467199</v>
      </c>
      <c r="BU298" s="2">
        <v>9</v>
      </c>
      <c r="BV298" s="7">
        <v>18.135666593044299</v>
      </c>
    </row>
    <row r="299" spans="1:74" x14ac:dyDescent="0.25">
      <c r="B299" s="2">
        <v>10</v>
      </c>
      <c r="C299">
        <v>152</v>
      </c>
      <c r="D299">
        <v>152</v>
      </c>
      <c r="E299">
        <v>120.91322526177277</v>
      </c>
      <c r="F299">
        <v>0</v>
      </c>
      <c r="G299">
        <v>0</v>
      </c>
      <c r="H299">
        <v>155</v>
      </c>
      <c r="I299">
        <v>155</v>
      </c>
      <c r="J299">
        <v>400</v>
      </c>
      <c r="K299">
        <v>400</v>
      </c>
      <c r="L299">
        <v>300</v>
      </c>
      <c r="M299">
        <v>310</v>
      </c>
      <c r="N299">
        <v>346.29999999999978</v>
      </c>
      <c r="P299" s="2">
        <v>10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155</v>
      </c>
      <c r="AF299">
        <v>155</v>
      </c>
      <c r="AG299">
        <v>0</v>
      </c>
      <c r="AH299">
        <v>400</v>
      </c>
      <c r="AI299">
        <v>0</v>
      </c>
      <c r="AJ299">
        <v>0</v>
      </c>
      <c r="AK299">
        <v>400</v>
      </c>
      <c r="AL299">
        <v>300</v>
      </c>
      <c r="AM299">
        <v>656.29999999999973</v>
      </c>
      <c r="AN299">
        <v>0</v>
      </c>
      <c r="AP299" s="2">
        <v>10</v>
      </c>
      <c r="AQ299" s="7">
        <v>2066.2999999999997</v>
      </c>
      <c r="AS299" s="2">
        <v>10</v>
      </c>
      <c r="AT299">
        <v>18.235358719060464</v>
      </c>
      <c r="AU299">
        <v>18.391178673113984</v>
      </c>
      <c r="AV299">
        <v>17.930454195353775</v>
      </c>
      <c r="AW299">
        <v>19.043525348224577</v>
      </c>
      <c r="AX299">
        <v>18.997487749686645</v>
      </c>
      <c r="AY299">
        <v>19.007562515570882</v>
      </c>
      <c r="AZ299">
        <v>19.421088000000001</v>
      </c>
      <c r="BA299">
        <v>19.653136153304104</v>
      </c>
      <c r="BB299">
        <v>18.710964667466218</v>
      </c>
      <c r="BC299">
        <v>18.755105324326323</v>
      </c>
      <c r="BD299">
        <v>18.666563161914908</v>
      </c>
      <c r="BE299">
        <v>18.567840382128828</v>
      </c>
      <c r="BF299">
        <v>18.60009879052587</v>
      </c>
      <c r="BG299">
        <v>18.264084706956897</v>
      </c>
      <c r="BH299">
        <v>17.641948523592056</v>
      </c>
      <c r="BI299">
        <v>17.737591034307776</v>
      </c>
      <c r="BJ299">
        <v>17.336488026535331</v>
      </c>
      <c r="BK299">
        <v>17.191109999999998</v>
      </c>
      <c r="BL299">
        <v>17.876827311965009</v>
      </c>
      <c r="BM299">
        <v>17.690840716292236</v>
      </c>
      <c r="BN299">
        <v>16.97604026110065</v>
      </c>
      <c r="BO299">
        <v>16.607438557317003</v>
      </c>
      <c r="BP299">
        <v>17.477379863424332</v>
      </c>
      <c r="BQ299">
        <v>17.948952985859279</v>
      </c>
      <c r="BU299" s="2">
        <v>10</v>
      </c>
      <c r="BV299" s="7">
        <v>18.197044402834464</v>
      </c>
    </row>
    <row r="300" spans="1:74" x14ac:dyDescent="0.25">
      <c r="B300" s="2">
        <v>11</v>
      </c>
      <c r="C300">
        <v>152</v>
      </c>
      <c r="D300">
        <v>152</v>
      </c>
      <c r="E300">
        <v>120.61964066544837</v>
      </c>
      <c r="F300">
        <v>0</v>
      </c>
      <c r="G300">
        <v>0</v>
      </c>
      <c r="H300">
        <v>155</v>
      </c>
      <c r="I300">
        <v>155</v>
      </c>
      <c r="J300">
        <v>385.73666666666685</v>
      </c>
      <c r="K300">
        <v>385.73666666666668</v>
      </c>
      <c r="L300">
        <v>300</v>
      </c>
      <c r="M300">
        <v>310</v>
      </c>
      <c r="N300">
        <v>329.73666666666662</v>
      </c>
      <c r="P300" s="2">
        <v>11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155</v>
      </c>
      <c r="AF300">
        <v>155</v>
      </c>
      <c r="AG300">
        <v>0</v>
      </c>
      <c r="AH300">
        <v>385.73666666666685</v>
      </c>
      <c r="AI300">
        <v>0</v>
      </c>
      <c r="AJ300">
        <v>0</v>
      </c>
      <c r="AK300">
        <v>385.73666666666668</v>
      </c>
      <c r="AL300">
        <v>300</v>
      </c>
      <c r="AM300">
        <v>639.73666666666668</v>
      </c>
      <c r="AN300">
        <v>0</v>
      </c>
      <c r="AP300" s="2">
        <v>11</v>
      </c>
      <c r="AQ300" s="7">
        <v>2021.2100000000003</v>
      </c>
      <c r="AS300" s="2">
        <v>11</v>
      </c>
      <c r="AT300">
        <v>18.188422830752323</v>
      </c>
      <c r="AU300">
        <v>18.344228055055623</v>
      </c>
      <c r="AV300">
        <v>17.893688671776882</v>
      </c>
      <c r="AW300">
        <v>19.005388614894517</v>
      </c>
      <c r="AX300">
        <v>18.942174278057575</v>
      </c>
      <c r="AY300">
        <v>18.948804305430677</v>
      </c>
      <c r="AZ300">
        <v>19.262851000000001</v>
      </c>
      <c r="BA300">
        <v>19.49300849693952</v>
      </c>
      <c r="BB300">
        <v>18.681902451949085</v>
      </c>
      <c r="BC300">
        <v>18.694013223571609</v>
      </c>
      <c r="BD300">
        <v>18.622303752823459</v>
      </c>
      <c r="BE300">
        <v>18.523670183148081</v>
      </c>
      <c r="BF300">
        <v>18.556076425530506</v>
      </c>
      <c r="BG300">
        <v>18.221381038108561</v>
      </c>
      <c r="BH300">
        <v>17.601926465087534</v>
      </c>
      <c r="BI300">
        <v>17.696949926990026</v>
      </c>
      <c r="BJ300">
        <v>17.296898955105505</v>
      </c>
      <c r="BK300">
        <v>17.151916456965697</v>
      </c>
      <c r="BL300">
        <v>17.835534897046529</v>
      </c>
      <c r="BM300">
        <v>17.649680282646685</v>
      </c>
      <c r="BN300">
        <v>16.937397527925608</v>
      </c>
      <c r="BO300">
        <v>16.569587192587917</v>
      </c>
      <c r="BP300">
        <v>17.436550489984253</v>
      </c>
      <c r="BQ300">
        <v>17.909763860238051</v>
      </c>
      <c r="BU300" s="2">
        <v>11</v>
      </c>
      <c r="BV300" s="7">
        <v>18.144338307609011</v>
      </c>
    </row>
    <row r="301" spans="1:74" x14ac:dyDescent="0.25">
      <c r="B301" s="2">
        <v>12</v>
      </c>
      <c r="C301">
        <v>147.36552</v>
      </c>
      <c r="D301">
        <v>152</v>
      </c>
      <c r="E301">
        <v>78.367500000000007</v>
      </c>
      <c r="F301">
        <v>0</v>
      </c>
      <c r="G301">
        <v>0</v>
      </c>
      <c r="H301">
        <v>155</v>
      </c>
      <c r="I301">
        <v>155</v>
      </c>
      <c r="J301">
        <v>400</v>
      </c>
      <c r="K301">
        <v>400</v>
      </c>
      <c r="L301">
        <v>300</v>
      </c>
      <c r="M301">
        <v>310</v>
      </c>
      <c r="N301">
        <v>350</v>
      </c>
      <c r="P301" s="2">
        <v>12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155</v>
      </c>
      <c r="AF301">
        <v>155</v>
      </c>
      <c r="AG301">
        <v>0</v>
      </c>
      <c r="AH301">
        <v>400</v>
      </c>
      <c r="AI301">
        <v>0</v>
      </c>
      <c r="AJ301">
        <v>0</v>
      </c>
      <c r="AK301">
        <v>400</v>
      </c>
      <c r="AL301">
        <v>300</v>
      </c>
      <c r="AM301">
        <v>660</v>
      </c>
      <c r="AN301">
        <v>0</v>
      </c>
      <c r="AP301" s="2">
        <v>12</v>
      </c>
      <c r="AQ301" s="7">
        <v>2070</v>
      </c>
      <c r="AS301" s="2">
        <v>12</v>
      </c>
      <c r="AT301">
        <v>17.788058604623963</v>
      </c>
      <c r="AU301">
        <v>17.939336167502852</v>
      </c>
      <c r="AV301">
        <v>17.453644040211877</v>
      </c>
      <c r="AW301">
        <v>18.54775050208309</v>
      </c>
      <c r="AX301">
        <v>18.55163235659872</v>
      </c>
      <c r="AY301">
        <v>18.572311352228652</v>
      </c>
      <c r="AZ301">
        <v>19.636662111153154</v>
      </c>
      <c r="BA301">
        <v>19.404808469861219</v>
      </c>
      <c r="BB301">
        <v>18.201456559133124</v>
      </c>
      <c r="BC301">
        <v>18.335292378010688</v>
      </c>
      <c r="BD301">
        <v>18.155641085507714</v>
      </c>
      <c r="BE301">
        <v>18.125862243389683</v>
      </c>
      <c r="BF301">
        <v>18.032783962039893</v>
      </c>
      <c r="BG301">
        <v>17.765752951118905</v>
      </c>
      <c r="BH301">
        <v>17.16370272857813</v>
      </c>
      <c r="BI301">
        <v>17.255800889317548</v>
      </c>
      <c r="BJ301">
        <v>16.865907490899488</v>
      </c>
      <c r="BK301">
        <v>16.724626000000001</v>
      </c>
      <c r="BL301">
        <v>17.390553127730676</v>
      </c>
      <c r="BM301">
        <v>17.208996782181337</v>
      </c>
      <c r="BN301">
        <v>16.515535357984774</v>
      </c>
      <c r="BO301">
        <v>16.156819766316154</v>
      </c>
      <c r="BP301">
        <v>17.001000067611685</v>
      </c>
      <c r="BQ301">
        <v>17.466004530453965</v>
      </c>
      <c r="BU301" s="2">
        <v>12</v>
      </c>
      <c r="BV301" s="7">
        <v>17.760830813522389</v>
      </c>
    </row>
    <row r="302" spans="1:74" x14ac:dyDescent="0.25">
      <c r="B302" s="2">
        <v>13</v>
      </c>
      <c r="C302">
        <v>151.43</v>
      </c>
      <c r="D302">
        <v>151.98176000000001</v>
      </c>
      <c r="E302">
        <v>76.972499999999997</v>
      </c>
      <c r="F302">
        <v>0</v>
      </c>
      <c r="G302">
        <v>0</v>
      </c>
      <c r="H302">
        <v>155</v>
      </c>
      <c r="I302">
        <v>155</v>
      </c>
      <c r="J302">
        <v>400</v>
      </c>
      <c r="K302">
        <v>400</v>
      </c>
      <c r="L302">
        <v>300</v>
      </c>
      <c r="M302">
        <v>310</v>
      </c>
      <c r="N302">
        <v>350</v>
      </c>
      <c r="P302" s="2">
        <v>13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155</v>
      </c>
      <c r="AF302">
        <v>155</v>
      </c>
      <c r="AG302">
        <v>0</v>
      </c>
      <c r="AH302">
        <v>400</v>
      </c>
      <c r="AI302">
        <v>0</v>
      </c>
      <c r="AJ302">
        <v>0</v>
      </c>
      <c r="AK302">
        <v>400</v>
      </c>
      <c r="AL302">
        <v>300</v>
      </c>
      <c r="AM302">
        <v>660</v>
      </c>
      <c r="AN302">
        <v>0</v>
      </c>
      <c r="AP302" s="2">
        <v>13</v>
      </c>
      <c r="AQ302" s="7">
        <v>2070</v>
      </c>
      <c r="AS302" s="2">
        <v>13</v>
      </c>
      <c r="AT302">
        <v>18.103305632095172</v>
      </c>
      <c r="AU302">
        <v>18.257350692723023</v>
      </c>
      <c r="AV302">
        <v>17.760246565263984</v>
      </c>
      <c r="AW302">
        <v>18.87682772124905</v>
      </c>
      <c r="AX302">
        <v>18.880997237377557</v>
      </c>
      <c r="AY302">
        <v>18.902384362916738</v>
      </c>
      <c r="AZ302">
        <v>19.985609845366145</v>
      </c>
      <c r="BA302">
        <v>19.749636114705666</v>
      </c>
      <c r="BB302">
        <v>18.524612534156901</v>
      </c>
      <c r="BC302">
        <v>18.661407465236593</v>
      </c>
      <c r="BD302">
        <v>18.480759152573885</v>
      </c>
      <c r="BE302">
        <v>18.447012907419051</v>
      </c>
      <c r="BF302">
        <v>18.352879315736864</v>
      </c>
      <c r="BG302">
        <v>18.088871999999999</v>
      </c>
      <c r="BH302">
        <v>17.460323418661989</v>
      </c>
      <c r="BI302">
        <v>17.553502147824663</v>
      </c>
      <c r="BJ302">
        <v>17.157051287994115</v>
      </c>
      <c r="BK302">
        <v>17.01341173331048</v>
      </c>
      <c r="BL302">
        <v>17.692499999999999</v>
      </c>
      <c r="BM302">
        <v>17.509511848132128</v>
      </c>
      <c r="BN302">
        <v>16.800787575839042</v>
      </c>
      <c r="BO302">
        <v>16.43581572871134</v>
      </c>
      <c r="BP302">
        <v>17.298840250599454</v>
      </c>
      <c r="BQ302">
        <v>17.769793492864466</v>
      </c>
      <c r="BU302" s="2">
        <v>13</v>
      </c>
      <c r="BV302" s="7">
        <v>18.073476626281593</v>
      </c>
    </row>
    <row r="303" spans="1:74" x14ac:dyDescent="0.25">
      <c r="B303" s="2">
        <v>14</v>
      </c>
      <c r="C303">
        <v>152</v>
      </c>
      <c r="D303">
        <v>151.34031999999999</v>
      </c>
      <c r="E303">
        <v>121.36941426244455</v>
      </c>
      <c r="F303">
        <v>0</v>
      </c>
      <c r="G303">
        <v>0</v>
      </c>
      <c r="H303">
        <v>155</v>
      </c>
      <c r="I303">
        <v>155</v>
      </c>
      <c r="J303">
        <v>385.64000000000004</v>
      </c>
      <c r="K303">
        <v>385.64000000000004</v>
      </c>
      <c r="L303">
        <v>300</v>
      </c>
      <c r="M303">
        <v>310</v>
      </c>
      <c r="N303">
        <v>329.64000000000004</v>
      </c>
      <c r="P303" s="2">
        <v>14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155</v>
      </c>
      <c r="AF303">
        <v>155</v>
      </c>
      <c r="AG303">
        <v>0</v>
      </c>
      <c r="AH303">
        <v>385.64000000000004</v>
      </c>
      <c r="AI303">
        <v>0</v>
      </c>
      <c r="AJ303">
        <v>0</v>
      </c>
      <c r="AK303">
        <v>385.64000000000004</v>
      </c>
      <c r="AL303">
        <v>300</v>
      </c>
      <c r="AM303">
        <v>639.6400000000001</v>
      </c>
      <c r="AN303">
        <v>0</v>
      </c>
      <c r="AP303" s="2">
        <v>14</v>
      </c>
      <c r="AQ303" s="7">
        <v>2020.9200000000003</v>
      </c>
      <c r="AS303" s="2">
        <v>14</v>
      </c>
      <c r="AT303">
        <v>18.115842760251887</v>
      </c>
      <c r="AU303">
        <v>18.270130388996705</v>
      </c>
      <c r="AV303">
        <v>17.800520734379884</v>
      </c>
      <c r="AW303">
        <v>18.90432074135412</v>
      </c>
      <c r="AX303">
        <v>18.88146418201795</v>
      </c>
      <c r="AY303">
        <v>18.895995546327228</v>
      </c>
      <c r="AZ303">
        <v>19.437000000000001</v>
      </c>
      <c r="BA303">
        <v>19.669238273971672</v>
      </c>
      <c r="BB303">
        <v>18.563067646476867</v>
      </c>
      <c r="BC303">
        <v>18.649140004387647</v>
      </c>
      <c r="BD303">
        <v>18.539212210674869</v>
      </c>
      <c r="BE303">
        <v>18.441354597820695</v>
      </c>
      <c r="BF303">
        <v>18.473096179958684</v>
      </c>
      <c r="BG303">
        <v>18.138684000000001</v>
      </c>
      <c r="BH303">
        <v>17.519196254996668</v>
      </c>
      <c r="BI303">
        <v>17.614705181637678</v>
      </c>
      <c r="BJ303">
        <v>17.216205054248647</v>
      </c>
      <c r="BK303">
        <v>17.071751615678302</v>
      </c>
      <c r="BL303">
        <v>17.753416399029501</v>
      </c>
      <c r="BM303">
        <v>17.56910744998763</v>
      </c>
      <c r="BN303">
        <v>16.85809510764167</v>
      </c>
      <c r="BO303">
        <v>16.492117432293362</v>
      </c>
      <c r="BP303">
        <v>17.357334504787463</v>
      </c>
      <c r="BQ303">
        <v>17.822041400093838</v>
      </c>
      <c r="BU303" s="2">
        <v>14</v>
      </c>
      <c r="BV303" s="7">
        <v>18.085543236125538</v>
      </c>
    </row>
    <row r="304" spans="1:74" x14ac:dyDescent="0.25">
      <c r="B304" s="2">
        <v>15</v>
      </c>
      <c r="C304">
        <v>152</v>
      </c>
      <c r="D304">
        <v>152</v>
      </c>
      <c r="E304">
        <v>115.70008999999999</v>
      </c>
      <c r="F304">
        <v>0</v>
      </c>
      <c r="G304">
        <v>0</v>
      </c>
      <c r="H304">
        <v>155</v>
      </c>
      <c r="I304">
        <v>155</v>
      </c>
      <c r="J304">
        <v>365.34333333333319</v>
      </c>
      <c r="K304">
        <v>365.34333333333319</v>
      </c>
      <c r="L304">
        <v>300</v>
      </c>
      <c r="M304">
        <v>310</v>
      </c>
      <c r="N304">
        <v>309.34333333333313</v>
      </c>
      <c r="P304" s="2">
        <v>15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155</v>
      </c>
      <c r="AF304">
        <v>155</v>
      </c>
      <c r="AG304">
        <v>0</v>
      </c>
      <c r="AH304">
        <v>365.34333333333319</v>
      </c>
      <c r="AI304">
        <v>0</v>
      </c>
      <c r="AJ304">
        <v>0</v>
      </c>
      <c r="AK304">
        <v>365.34333333333319</v>
      </c>
      <c r="AL304">
        <v>300</v>
      </c>
      <c r="AM304">
        <v>619.34333333333313</v>
      </c>
      <c r="AN304">
        <v>0</v>
      </c>
      <c r="AP304" s="2">
        <v>15</v>
      </c>
      <c r="AQ304" s="7">
        <v>1960.0299999999997</v>
      </c>
      <c r="AS304" s="2">
        <v>15</v>
      </c>
      <c r="AT304">
        <v>18.628087018546498</v>
      </c>
      <c r="AU304">
        <v>18.790647652637837</v>
      </c>
      <c r="AV304">
        <v>18.345403029383565</v>
      </c>
      <c r="AW304">
        <v>19.480267320604217</v>
      </c>
      <c r="AX304">
        <v>19.37284</v>
      </c>
      <c r="AY304">
        <v>19.434660979420784</v>
      </c>
      <c r="AZ304">
        <v>19.973915999999999</v>
      </c>
      <c r="BA304">
        <v>19.995546620069327</v>
      </c>
      <c r="BB304">
        <v>19.158617990527965</v>
      </c>
      <c r="BC304">
        <v>19.180864828401248</v>
      </c>
      <c r="BD304">
        <v>19.101405765418757</v>
      </c>
      <c r="BE304">
        <v>19.000452410794118</v>
      </c>
      <c r="BF304">
        <v>19.03335513589829</v>
      </c>
      <c r="BG304">
        <v>18.689264174424842</v>
      </c>
      <c r="BH304">
        <v>18.052058853736675</v>
      </c>
      <c r="BI304">
        <v>18.150116761420843</v>
      </c>
      <c r="BJ304">
        <v>17.739621706720573</v>
      </c>
      <c r="BK304">
        <v>17.590832780216338</v>
      </c>
      <c r="BL304">
        <v>18.292750000000002</v>
      </c>
      <c r="BM304">
        <v>18.102578398622146</v>
      </c>
      <c r="BN304">
        <v>17.37073341240902</v>
      </c>
      <c r="BO304">
        <v>16.993584491350141</v>
      </c>
      <c r="BP304">
        <v>17.884228542351902</v>
      </c>
      <c r="BQ304">
        <v>18.365469489751952</v>
      </c>
      <c r="BU304" s="2">
        <v>15</v>
      </c>
      <c r="BV304" s="7">
        <v>18.613637640112792</v>
      </c>
    </row>
    <row r="305" spans="1:74" x14ac:dyDescent="0.25">
      <c r="B305" s="2">
        <v>16</v>
      </c>
      <c r="C305">
        <v>152</v>
      </c>
      <c r="D305">
        <v>152</v>
      </c>
      <c r="E305">
        <v>78.517499999999998</v>
      </c>
      <c r="F305">
        <v>0</v>
      </c>
      <c r="G305">
        <v>0</v>
      </c>
      <c r="H305">
        <v>155</v>
      </c>
      <c r="I305">
        <v>155</v>
      </c>
      <c r="J305">
        <v>390.57666666666665</v>
      </c>
      <c r="K305">
        <v>390.57666666666665</v>
      </c>
      <c r="L305">
        <v>300</v>
      </c>
      <c r="M305">
        <v>310</v>
      </c>
      <c r="N305">
        <v>334.57666666666665</v>
      </c>
      <c r="P305" s="2">
        <v>16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155</v>
      </c>
      <c r="AF305">
        <v>155</v>
      </c>
      <c r="AG305">
        <v>0</v>
      </c>
      <c r="AH305">
        <v>390.57666666666665</v>
      </c>
      <c r="AI305">
        <v>0</v>
      </c>
      <c r="AJ305">
        <v>0</v>
      </c>
      <c r="AK305">
        <v>390.57666666666665</v>
      </c>
      <c r="AL305">
        <v>300</v>
      </c>
      <c r="AM305">
        <v>644.5766666666666</v>
      </c>
      <c r="AN305">
        <v>0</v>
      </c>
      <c r="AP305" s="2">
        <v>16</v>
      </c>
      <c r="AQ305" s="7">
        <v>2035.7299999999998</v>
      </c>
      <c r="AS305" s="2">
        <v>16</v>
      </c>
      <c r="AT305">
        <v>17.177700993917664</v>
      </c>
      <c r="AU305">
        <v>17.337732187397812</v>
      </c>
      <c r="AV305">
        <v>16.960756389770705</v>
      </c>
      <c r="AW305">
        <v>17.989155911753723</v>
      </c>
      <c r="AX305">
        <v>17.781157919143702</v>
      </c>
      <c r="AY305">
        <v>18.05619516169692</v>
      </c>
      <c r="AZ305">
        <v>19.112903385099791</v>
      </c>
      <c r="BA305">
        <v>18.887233858353724</v>
      </c>
      <c r="BB305">
        <v>17.704250033112373</v>
      </c>
      <c r="BC305">
        <v>17.858181706002512</v>
      </c>
      <c r="BD305">
        <v>17.712437807087369</v>
      </c>
      <c r="BE305">
        <v>17.619645977611171</v>
      </c>
      <c r="BF305">
        <v>17.648284466859149</v>
      </c>
      <c r="BG305">
        <v>17.325680999999999</v>
      </c>
      <c r="BH305">
        <v>16.722333352197609</v>
      </c>
      <c r="BI305">
        <v>16.816593049071965</v>
      </c>
      <c r="BJ305">
        <v>16.435124897144611</v>
      </c>
      <c r="BK305">
        <v>16.296735999999999</v>
      </c>
      <c r="BL305">
        <v>16.951876023458023</v>
      </c>
      <c r="BM305">
        <v>16.778446926401685</v>
      </c>
      <c r="BN305">
        <v>16.092313445751159</v>
      </c>
      <c r="BO305">
        <v>15.743327406059237</v>
      </c>
      <c r="BP305">
        <v>16.577627895679058</v>
      </c>
      <c r="BQ305">
        <v>16.999630950461736</v>
      </c>
      <c r="BU305" s="2">
        <v>16</v>
      </c>
      <c r="BV305" s="7">
        <v>17.274388614334651</v>
      </c>
    </row>
    <row r="306" spans="1:74" x14ac:dyDescent="0.25">
      <c r="B306" s="2">
        <v>17</v>
      </c>
      <c r="C306">
        <v>152</v>
      </c>
      <c r="D306">
        <v>152</v>
      </c>
      <c r="E306">
        <v>102.84683120369435</v>
      </c>
      <c r="F306">
        <v>0</v>
      </c>
      <c r="G306">
        <v>0</v>
      </c>
      <c r="H306">
        <v>155</v>
      </c>
      <c r="I306">
        <v>155</v>
      </c>
      <c r="J306">
        <v>400</v>
      </c>
      <c r="K306">
        <v>400</v>
      </c>
      <c r="L306">
        <v>300</v>
      </c>
      <c r="M306">
        <v>310</v>
      </c>
      <c r="N306">
        <v>350</v>
      </c>
      <c r="P306" s="2">
        <v>17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155</v>
      </c>
      <c r="AF306">
        <v>155</v>
      </c>
      <c r="AG306">
        <v>0</v>
      </c>
      <c r="AH306">
        <v>400</v>
      </c>
      <c r="AI306">
        <v>0</v>
      </c>
      <c r="AJ306">
        <v>0</v>
      </c>
      <c r="AK306">
        <v>400</v>
      </c>
      <c r="AL306">
        <v>300</v>
      </c>
      <c r="AM306">
        <v>660</v>
      </c>
      <c r="AN306">
        <v>0</v>
      </c>
      <c r="AP306" s="2">
        <v>17</v>
      </c>
      <c r="AQ306" s="7">
        <v>2070</v>
      </c>
      <c r="AS306" s="2">
        <v>17</v>
      </c>
      <c r="AT306">
        <v>18.658019345282057</v>
      </c>
      <c r="AU306">
        <v>18.831829421949617</v>
      </c>
      <c r="AV306">
        <v>18.422755181536587</v>
      </c>
      <c r="AW306">
        <v>19.539351472800398</v>
      </c>
      <c r="AX306">
        <v>19.313399971696143</v>
      </c>
      <c r="AY306">
        <v>19.612089924123552</v>
      </c>
      <c r="AZ306">
        <v>20.75986</v>
      </c>
      <c r="BA306">
        <v>20.51474455693409</v>
      </c>
      <c r="BB306">
        <v>19.229863079749059</v>
      </c>
      <c r="BC306">
        <v>19.396978467687941</v>
      </c>
      <c r="BD306">
        <v>19.238371802479044</v>
      </c>
      <c r="BE306">
        <v>19.138060264273768</v>
      </c>
      <c r="BF306">
        <v>19.16908418757016</v>
      </c>
      <c r="BG306">
        <v>18.817604999228664</v>
      </c>
      <c r="BH306">
        <v>18.164456681366211</v>
      </c>
      <c r="BI306">
        <v>18.266915797703536</v>
      </c>
      <c r="BJ306">
        <v>17.852525151609136</v>
      </c>
      <c r="BK306">
        <v>17.702190156010868</v>
      </c>
      <c r="BL306">
        <v>18.41359955082552</v>
      </c>
      <c r="BM306">
        <v>18.224977383971598</v>
      </c>
      <c r="BN306">
        <v>17.480127297471235</v>
      </c>
      <c r="BO306">
        <v>17.101052788388394</v>
      </c>
      <c r="BP306">
        <v>18.006712259352526</v>
      </c>
      <c r="BQ306">
        <v>18.465399994028644</v>
      </c>
      <c r="BU306" s="2">
        <v>17</v>
      </c>
      <c r="BV306" s="7">
        <v>18.763332072334951</v>
      </c>
    </row>
    <row r="307" spans="1:74" x14ac:dyDescent="0.25">
      <c r="B307" s="2">
        <v>18</v>
      </c>
      <c r="C307">
        <v>152</v>
      </c>
      <c r="D307">
        <v>152</v>
      </c>
      <c r="E307">
        <v>185.16708088427649</v>
      </c>
      <c r="F307">
        <v>0</v>
      </c>
      <c r="G307">
        <v>0</v>
      </c>
      <c r="H307">
        <v>155</v>
      </c>
      <c r="I307">
        <v>155</v>
      </c>
      <c r="J307">
        <v>372.88333333333327</v>
      </c>
      <c r="K307">
        <v>372.88333333333327</v>
      </c>
      <c r="L307">
        <v>300</v>
      </c>
      <c r="M307">
        <v>310</v>
      </c>
      <c r="N307">
        <v>316.88333333333316</v>
      </c>
      <c r="P307" s="2">
        <v>18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155</v>
      </c>
      <c r="AF307">
        <v>155</v>
      </c>
      <c r="AG307">
        <v>0</v>
      </c>
      <c r="AH307">
        <v>372.88333333333327</v>
      </c>
      <c r="AI307">
        <v>0</v>
      </c>
      <c r="AJ307">
        <v>0</v>
      </c>
      <c r="AK307">
        <v>372.88333333333327</v>
      </c>
      <c r="AL307">
        <v>300</v>
      </c>
      <c r="AM307">
        <v>626.88333333333321</v>
      </c>
      <c r="AN307">
        <v>0</v>
      </c>
      <c r="AP307" s="2">
        <v>18</v>
      </c>
      <c r="AQ307" s="7">
        <v>1982.6499999999996</v>
      </c>
      <c r="AS307" s="2">
        <v>18</v>
      </c>
      <c r="AT307">
        <v>19.562201195889813</v>
      </c>
      <c r="AU307">
        <v>19.757718113032812</v>
      </c>
      <c r="AV307">
        <v>19.575766565458267</v>
      </c>
      <c r="AW307">
        <v>20.582696859322869</v>
      </c>
      <c r="AX307">
        <v>20.299138088474923</v>
      </c>
      <c r="AY307">
        <v>20.644181233287355</v>
      </c>
      <c r="AZ307">
        <v>20.690515999999999</v>
      </c>
      <c r="BA307">
        <v>20.937731605465</v>
      </c>
      <c r="BB307">
        <v>20.322883087375324</v>
      </c>
      <c r="BC307">
        <v>20.438236941909491</v>
      </c>
      <c r="BD307">
        <v>20.31529112404256</v>
      </c>
      <c r="BE307">
        <v>20.20629623912204</v>
      </c>
      <c r="BF307">
        <v>20.243807699432793</v>
      </c>
      <c r="BG307">
        <v>19.883708747886033</v>
      </c>
      <c r="BH307">
        <v>19.219551057501135</v>
      </c>
      <c r="BI307">
        <v>19.319437582037594</v>
      </c>
      <c r="BJ307">
        <v>18.883989381904183</v>
      </c>
      <c r="BK307">
        <v>18.726315500643967</v>
      </c>
      <c r="BL307">
        <v>19.467530257266134</v>
      </c>
      <c r="BM307">
        <v>19.261805078166859</v>
      </c>
      <c r="BN307">
        <v>18.492687627239828</v>
      </c>
      <c r="BO307">
        <v>18.090643899243503</v>
      </c>
      <c r="BP307">
        <v>19.027614233455317</v>
      </c>
      <c r="BQ307">
        <v>19.570397921314346</v>
      </c>
      <c r="BU307" s="2">
        <v>18</v>
      </c>
      <c r="BV307" s="7">
        <v>19.730006084978005</v>
      </c>
    </row>
    <row r="308" spans="1:74" x14ac:dyDescent="0.25">
      <c r="B308" s="2">
        <v>19</v>
      </c>
      <c r="C308">
        <v>152</v>
      </c>
      <c r="D308">
        <v>149.73823999999999</v>
      </c>
      <c r="E308">
        <v>122.940184</v>
      </c>
      <c r="F308">
        <v>0</v>
      </c>
      <c r="G308">
        <v>0</v>
      </c>
      <c r="H308">
        <v>155</v>
      </c>
      <c r="I308">
        <v>155</v>
      </c>
      <c r="J308">
        <v>400</v>
      </c>
      <c r="K308">
        <v>400</v>
      </c>
      <c r="L308">
        <v>300</v>
      </c>
      <c r="M308">
        <v>310</v>
      </c>
      <c r="N308">
        <v>350</v>
      </c>
      <c r="P308" s="2">
        <v>19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155</v>
      </c>
      <c r="AF308">
        <v>155</v>
      </c>
      <c r="AG308">
        <v>0</v>
      </c>
      <c r="AH308">
        <v>400</v>
      </c>
      <c r="AI308">
        <v>0</v>
      </c>
      <c r="AJ308">
        <v>0</v>
      </c>
      <c r="AK308">
        <v>400</v>
      </c>
      <c r="AL308">
        <v>300</v>
      </c>
      <c r="AM308">
        <v>660</v>
      </c>
      <c r="AN308">
        <v>0</v>
      </c>
      <c r="AP308" s="2">
        <v>19</v>
      </c>
      <c r="AQ308" s="7">
        <v>2070</v>
      </c>
      <c r="AS308" s="2">
        <v>19</v>
      </c>
      <c r="AT308">
        <v>18.939430225906722</v>
      </c>
      <c r="AU308">
        <v>19.116618926689597</v>
      </c>
      <c r="AV308">
        <v>18.483342316730294</v>
      </c>
      <c r="AW308">
        <v>19.395650527295466</v>
      </c>
      <c r="AX308">
        <v>19.690999999999999</v>
      </c>
      <c r="AY308">
        <v>19.683310670199148</v>
      </c>
      <c r="AZ308">
        <v>20.610869999999998</v>
      </c>
      <c r="BA308">
        <v>20.505962263921333</v>
      </c>
      <c r="BB308">
        <v>19.211134837714198</v>
      </c>
      <c r="BC308">
        <v>19.399357702184879</v>
      </c>
      <c r="BD308">
        <v>19.237279308920208</v>
      </c>
      <c r="BE308">
        <v>19.135420266778503</v>
      </c>
      <c r="BF308">
        <v>19.168847495806325</v>
      </c>
      <c r="BG308">
        <v>18.822984810280069</v>
      </c>
      <c r="BH308">
        <v>18.182809081572834</v>
      </c>
      <c r="BI308">
        <v>18.281056570336254</v>
      </c>
      <c r="BJ308">
        <v>17.867772329175548</v>
      </c>
      <c r="BK308">
        <v>17.717990841858665</v>
      </c>
      <c r="BL308">
        <v>18.424288534928177</v>
      </c>
      <c r="BM308">
        <v>18.232364083211351</v>
      </c>
      <c r="BN308">
        <v>17.496378764287893</v>
      </c>
      <c r="BO308">
        <v>17.11644011868178</v>
      </c>
      <c r="BP308">
        <v>18.012234361935981</v>
      </c>
      <c r="BQ308">
        <v>18.500470144891878</v>
      </c>
      <c r="BU308" s="2">
        <v>19</v>
      </c>
      <c r="BV308" s="7">
        <v>18.80137559097113</v>
      </c>
    </row>
    <row r="309" spans="1:74" x14ac:dyDescent="0.25">
      <c r="B309" s="2">
        <v>20</v>
      </c>
      <c r="C309">
        <v>148.98887999999999</v>
      </c>
      <c r="D309">
        <v>148.29424</v>
      </c>
      <c r="E309">
        <v>86.558764561633566</v>
      </c>
      <c r="F309">
        <v>0</v>
      </c>
      <c r="G309">
        <v>0</v>
      </c>
      <c r="H309">
        <v>155</v>
      </c>
      <c r="I309">
        <v>155</v>
      </c>
      <c r="J309">
        <v>400</v>
      </c>
      <c r="K309">
        <v>400</v>
      </c>
      <c r="L309">
        <v>300</v>
      </c>
      <c r="M309">
        <v>310</v>
      </c>
      <c r="N309">
        <v>350</v>
      </c>
      <c r="P309" s="2">
        <v>20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155</v>
      </c>
      <c r="AF309">
        <v>155</v>
      </c>
      <c r="AG309">
        <v>0</v>
      </c>
      <c r="AH309">
        <v>400</v>
      </c>
      <c r="AI309">
        <v>0</v>
      </c>
      <c r="AJ309">
        <v>0</v>
      </c>
      <c r="AK309">
        <v>400</v>
      </c>
      <c r="AL309">
        <v>300</v>
      </c>
      <c r="AM309">
        <v>660</v>
      </c>
      <c r="AN309">
        <v>0</v>
      </c>
      <c r="AP309" s="2">
        <v>20</v>
      </c>
      <c r="AQ309" s="7">
        <v>2070</v>
      </c>
      <c r="AS309" s="2">
        <v>20</v>
      </c>
      <c r="AT309">
        <v>18.006470308643912</v>
      </c>
      <c r="AU309">
        <v>18.159605341808252</v>
      </c>
      <c r="AV309">
        <v>17.667949615705613</v>
      </c>
      <c r="AW309">
        <v>18.775490126903478</v>
      </c>
      <c r="AX309">
        <v>18.779419644993492</v>
      </c>
      <c r="AY309">
        <v>18.800352548864748</v>
      </c>
      <c r="AZ309">
        <v>19.877772</v>
      </c>
      <c r="BA309">
        <v>19.643071530394565</v>
      </c>
      <c r="BB309">
        <v>18.424944193792321</v>
      </c>
      <c r="BC309">
        <v>18.560423323494827</v>
      </c>
      <c r="BD309">
        <v>18.378566172230251</v>
      </c>
      <c r="BE309">
        <v>18.348421688880919</v>
      </c>
      <c r="BF309">
        <v>18.254200540482582</v>
      </c>
      <c r="BG309">
        <v>17.983890773885225</v>
      </c>
      <c r="BH309">
        <v>17.374448242946215</v>
      </c>
      <c r="BI309">
        <v>17.467677236266745</v>
      </c>
      <c r="BJ309">
        <v>17.072996509257766</v>
      </c>
      <c r="BK309">
        <v>16.929980285419749</v>
      </c>
      <c r="BL309">
        <v>17.604084037814985</v>
      </c>
      <c r="BM309">
        <v>17.420298442200277</v>
      </c>
      <c r="BN309">
        <v>16.718322311891157</v>
      </c>
      <c r="BO309">
        <v>16.355202210130891</v>
      </c>
      <c r="BP309">
        <v>17.209747827968524</v>
      </c>
      <c r="BQ309">
        <v>17.680461874940409</v>
      </c>
      <c r="BU309" s="2">
        <v>20</v>
      </c>
      <c r="BV309" s="7">
        <v>17.9789081995382</v>
      </c>
    </row>
    <row r="310" spans="1:74" x14ac:dyDescent="0.25">
      <c r="B310" s="2">
        <v>21</v>
      </c>
      <c r="C310">
        <v>151.79480000000001</v>
      </c>
      <c r="D310">
        <v>150.79768000000001</v>
      </c>
      <c r="E310">
        <v>107.591553</v>
      </c>
      <c r="F310">
        <v>0</v>
      </c>
      <c r="G310">
        <v>0</v>
      </c>
      <c r="H310">
        <v>155</v>
      </c>
      <c r="I310">
        <v>155</v>
      </c>
      <c r="J310">
        <v>357.94333333333338</v>
      </c>
      <c r="K310">
        <v>357.94333333333338</v>
      </c>
      <c r="L310">
        <v>300</v>
      </c>
      <c r="M310">
        <v>310</v>
      </c>
      <c r="N310">
        <v>301.94333333333333</v>
      </c>
      <c r="P310" s="2">
        <v>21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155</v>
      </c>
      <c r="AF310">
        <v>155</v>
      </c>
      <c r="AG310">
        <v>0</v>
      </c>
      <c r="AH310">
        <v>357.94333333333338</v>
      </c>
      <c r="AI310">
        <v>0</v>
      </c>
      <c r="AJ310">
        <v>0</v>
      </c>
      <c r="AK310">
        <v>357.94333333333338</v>
      </c>
      <c r="AL310">
        <v>300</v>
      </c>
      <c r="AM310">
        <v>611.94333333333338</v>
      </c>
      <c r="AN310">
        <v>0</v>
      </c>
      <c r="AP310" s="2">
        <v>21</v>
      </c>
      <c r="AQ310" s="7">
        <v>1937.8300000000002</v>
      </c>
      <c r="AS310" s="2">
        <v>21</v>
      </c>
      <c r="AT310">
        <v>18.268287551221952</v>
      </c>
      <c r="AU310">
        <v>18.451886345641611</v>
      </c>
      <c r="AV310">
        <v>18.305911349085441</v>
      </c>
      <c r="AW310">
        <v>19.250126094294892</v>
      </c>
      <c r="AX310">
        <v>18.939661425666625</v>
      </c>
      <c r="AY310">
        <v>19.252454820633154</v>
      </c>
      <c r="AZ310">
        <v>19.749580000000002</v>
      </c>
      <c r="BA310">
        <v>19.860982226197493</v>
      </c>
      <c r="BB310">
        <v>19.0292939458318</v>
      </c>
      <c r="BC310">
        <v>19.052174958053428</v>
      </c>
      <c r="BD310">
        <v>18.98151549697365</v>
      </c>
      <c r="BE310">
        <v>18.879289258618996</v>
      </c>
      <c r="BF310">
        <v>18.914937636328929</v>
      </c>
      <c r="BG310">
        <v>18.579875999999999</v>
      </c>
      <c r="BH310">
        <v>17.962548146420961</v>
      </c>
      <c r="BI310">
        <v>18.05482805450437</v>
      </c>
      <c r="BJ310">
        <v>17.64823868078345</v>
      </c>
      <c r="BK310">
        <v>17.501052570320745</v>
      </c>
      <c r="BL310">
        <v>18.192339284003463</v>
      </c>
      <c r="BM310">
        <v>17.999294668190107</v>
      </c>
      <c r="BN310">
        <v>17.282872504347157</v>
      </c>
      <c r="BO310">
        <v>16.907003632473131</v>
      </c>
      <c r="BP310">
        <v>17.780011322896918</v>
      </c>
      <c r="BQ310">
        <v>18.29453330158286</v>
      </c>
      <c r="BU310" s="2">
        <v>21</v>
      </c>
      <c r="BV310" s="7">
        <v>18.464112469752962</v>
      </c>
    </row>
    <row r="311" spans="1:74" x14ac:dyDescent="0.25">
      <c r="B311" s="2">
        <v>22</v>
      </c>
      <c r="C311">
        <v>152</v>
      </c>
      <c r="D311">
        <v>151.53487999999999</v>
      </c>
      <c r="E311">
        <v>77.197500000000005</v>
      </c>
      <c r="F311">
        <v>0</v>
      </c>
      <c r="G311">
        <v>0</v>
      </c>
      <c r="H311">
        <v>155</v>
      </c>
      <c r="I311">
        <v>155</v>
      </c>
      <c r="J311">
        <v>329.23511627906987</v>
      </c>
      <c r="K311">
        <v>329.23511627906987</v>
      </c>
      <c r="L311">
        <v>300</v>
      </c>
      <c r="M311">
        <v>289.30465116279078</v>
      </c>
      <c r="N311">
        <v>273.23511627906981</v>
      </c>
      <c r="P311" s="2">
        <v>22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155</v>
      </c>
      <c r="AF311">
        <v>155</v>
      </c>
      <c r="AG311">
        <v>0</v>
      </c>
      <c r="AH311">
        <v>329.23511627906987</v>
      </c>
      <c r="AI311">
        <v>0</v>
      </c>
      <c r="AJ311">
        <v>0</v>
      </c>
      <c r="AK311">
        <v>329.23511627906987</v>
      </c>
      <c r="AL311">
        <v>300</v>
      </c>
      <c r="AM311">
        <v>562.53976744186059</v>
      </c>
      <c r="AN311">
        <v>0</v>
      </c>
      <c r="AP311" s="2">
        <v>22</v>
      </c>
      <c r="AQ311" s="7">
        <v>1831.0100000000004</v>
      </c>
      <c r="AS311" s="2">
        <v>22</v>
      </c>
      <c r="AT311">
        <v>17.523127693511846</v>
      </c>
      <c r="AU311">
        <v>17.698055308246445</v>
      </c>
      <c r="AV311">
        <v>17.530122815153447</v>
      </c>
      <c r="AW311">
        <v>18.431292350243542</v>
      </c>
      <c r="AX311">
        <v>18.186724850511432</v>
      </c>
      <c r="AY311">
        <v>18.497750140891284</v>
      </c>
      <c r="AZ311">
        <v>19.621795312438948</v>
      </c>
      <c r="BA311">
        <v>19.390117206143579</v>
      </c>
      <c r="BB311">
        <v>18.194056826288946</v>
      </c>
      <c r="BC311">
        <v>18.314916673510496</v>
      </c>
      <c r="BD311">
        <v>18.195663158111653</v>
      </c>
      <c r="BE311">
        <v>18.098120444869153</v>
      </c>
      <c r="BF311">
        <v>18.131594182652051</v>
      </c>
      <c r="BG311">
        <v>17.808778398939285</v>
      </c>
      <c r="BH311">
        <v>17.213250233978464</v>
      </c>
      <c r="BI311">
        <v>17.30293161665913</v>
      </c>
      <c r="BJ311">
        <v>16.912860803995159</v>
      </c>
      <c r="BK311">
        <v>16.771609999999999</v>
      </c>
      <c r="BL311">
        <v>17.43575021017287</v>
      </c>
      <c r="BM311">
        <v>17.251660372454353</v>
      </c>
      <c r="BN311">
        <v>16.562335485707614</v>
      </c>
      <c r="BO311">
        <v>16.20228525257561</v>
      </c>
      <c r="BP311">
        <v>17.04200089867668</v>
      </c>
      <c r="BQ311">
        <v>17.526628785115491</v>
      </c>
      <c r="BU311" s="2">
        <v>22</v>
      </c>
      <c r="BV311" s="7">
        <v>17.743476209201976</v>
      </c>
    </row>
    <row r="312" spans="1:74" x14ac:dyDescent="0.25">
      <c r="B312" s="2">
        <v>23</v>
      </c>
      <c r="C312">
        <v>151.46496000000002</v>
      </c>
      <c r="D312">
        <v>152</v>
      </c>
      <c r="E312">
        <v>77.430000000000007</v>
      </c>
      <c r="F312">
        <v>0</v>
      </c>
      <c r="G312">
        <v>0</v>
      </c>
      <c r="H312">
        <v>108.5</v>
      </c>
      <c r="I312">
        <v>108.5</v>
      </c>
      <c r="J312">
        <v>200</v>
      </c>
      <c r="K312">
        <v>357.69000000000011</v>
      </c>
      <c r="L312">
        <v>300</v>
      </c>
      <c r="M312">
        <v>217</v>
      </c>
      <c r="N312">
        <v>240</v>
      </c>
      <c r="P312" s="2">
        <v>23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108.5</v>
      </c>
      <c r="AF312">
        <v>108.5</v>
      </c>
      <c r="AG312">
        <v>0</v>
      </c>
      <c r="AH312">
        <v>200</v>
      </c>
      <c r="AI312">
        <v>0</v>
      </c>
      <c r="AJ312">
        <v>0</v>
      </c>
      <c r="AK312">
        <v>357.69000000000011</v>
      </c>
      <c r="AL312">
        <v>300</v>
      </c>
      <c r="AM312">
        <v>457</v>
      </c>
      <c r="AN312">
        <v>0</v>
      </c>
      <c r="AP312" s="2">
        <v>23</v>
      </c>
      <c r="AQ312" s="7">
        <v>1531.69</v>
      </c>
      <c r="AS312" s="2">
        <v>23</v>
      </c>
      <c r="AT312">
        <v>16.893580248996962</v>
      </c>
      <c r="AU312">
        <v>17.061206271668993</v>
      </c>
      <c r="AV312">
        <v>16.92130679319342</v>
      </c>
      <c r="AW312">
        <v>17.760000389783961</v>
      </c>
      <c r="AX312">
        <v>17.531187514799306</v>
      </c>
      <c r="AY312">
        <v>17.829554819748452</v>
      </c>
      <c r="AZ312">
        <v>18.906155982183655</v>
      </c>
      <c r="BA312">
        <v>18.682927559629455</v>
      </c>
      <c r="BB312">
        <v>17.524976551987621</v>
      </c>
      <c r="BC312">
        <v>17.652552523947335</v>
      </c>
      <c r="BD312">
        <v>17.56428056743281</v>
      </c>
      <c r="BE312">
        <v>17.416716476208649</v>
      </c>
      <c r="BF312">
        <v>17.454818256801147</v>
      </c>
      <c r="BG312">
        <v>17.238395797186627</v>
      </c>
      <c r="BH312">
        <v>16.722400336054591</v>
      </c>
      <c r="BI312">
        <v>16.814507815212732</v>
      </c>
      <c r="BJ312">
        <v>16.433798917455427</v>
      </c>
      <c r="BK312">
        <v>16.29576135157766</v>
      </c>
      <c r="BL312">
        <v>16.9785</v>
      </c>
      <c r="BM312">
        <v>16.830522507118392</v>
      </c>
      <c r="BN312">
        <v>16.091674770344948</v>
      </c>
      <c r="BO312">
        <v>15.742447317889489</v>
      </c>
      <c r="BP312">
        <v>16.643390118310329</v>
      </c>
      <c r="BQ312">
        <v>17.007886956389363</v>
      </c>
      <c r="BU312" s="2">
        <v>23</v>
      </c>
      <c r="BV312" s="7">
        <v>17.166606243496719</v>
      </c>
    </row>
    <row r="313" spans="1:74" x14ac:dyDescent="0.25">
      <c r="B313" s="2">
        <v>24</v>
      </c>
      <c r="C313">
        <v>137.10690937517782</v>
      </c>
      <c r="D313">
        <v>125.52312000000001</v>
      </c>
      <c r="E313">
        <v>0</v>
      </c>
      <c r="F313">
        <v>0</v>
      </c>
      <c r="G313">
        <v>0</v>
      </c>
      <c r="H313">
        <v>155</v>
      </c>
      <c r="I313">
        <v>155</v>
      </c>
      <c r="J313">
        <v>255.25627906976746</v>
      </c>
      <c r="K313">
        <v>255.25627906976743</v>
      </c>
      <c r="L313">
        <v>300</v>
      </c>
      <c r="M313">
        <v>222.05116279069765</v>
      </c>
      <c r="N313">
        <v>199.25627906976743</v>
      </c>
      <c r="P313" s="2">
        <v>24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155</v>
      </c>
      <c r="AF313">
        <v>155</v>
      </c>
      <c r="AG313">
        <v>0</v>
      </c>
      <c r="AH313">
        <v>255.25627906976746</v>
      </c>
      <c r="AI313">
        <v>0</v>
      </c>
      <c r="AJ313">
        <v>0</v>
      </c>
      <c r="AK313">
        <v>255.25627906976743</v>
      </c>
      <c r="AL313">
        <v>300</v>
      </c>
      <c r="AM313">
        <v>421.30744186046508</v>
      </c>
      <c r="AN313">
        <v>0</v>
      </c>
      <c r="AP313" s="2">
        <v>24</v>
      </c>
      <c r="AQ313" s="9">
        <v>1541.8200000000002</v>
      </c>
      <c r="AS313" s="2">
        <v>24</v>
      </c>
      <c r="AT313">
        <v>15.29926</v>
      </c>
      <c r="AU313">
        <v>15.453529349550539</v>
      </c>
      <c r="AV313">
        <v>15.314692403845823</v>
      </c>
      <c r="AW313">
        <v>16.123701579410554</v>
      </c>
      <c r="AX313">
        <v>15.864895306725861</v>
      </c>
      <c r="AY313">
        <v>16.128918141701213</v>
      </c>
      <c r="AZ313">
        <v>18.003217978900942</v>
      </c>
      <c r="BA313">
        <v>17.255643588692806</v>
      </c>
      <c r="BB313">
        <v>15.940043580021751</v>
      </c>
      <c r="BC313">
        <v>15.962611735998678</v>
      </c>
      <c r="BD313">
        <v>15.865262602288926</v>
      </c>
      <c r="BE313">
        <v>15.861556907701249</v>
      </c>
      <c r="BF313">
        <v>15.775593124863777</v>
      </c>
      <c r="BG313">
        <v>15.521884789169089</v>
      </c>
      <c r="BH313">
        <v>14.998609998553366</v>
      </c>
      <c r="BI313">
        <v>15.072643054462446</v>
      </c>
      <c r="BJ313">
        <v>14.734210959015995</v>
      </c>
      <c r="BK313">
        <v>14.61180521208931</v>
      </c>
      <c r="BL313">
        <v>15.178118015317443</v>
      </c>
      <c r="BM313">
        <v>15.37072647025434</v>
      </c>
      <c r="BN313">
        <v>14.430098801194058</v>
      </c>
      <c r="BO313">
        <v>14.115914018497563</v>
      </c>
      <c r="BP313">
        <v>15.178565968389218</v>
      </c>
      <c r="BQ313">
        <v>15.287302958742902</v>
      </c>
      <c r="BU313" s="2">
        <v>24</v>
      </c>
      <c r="BV313" s="9">
        <v>15.556200272724494</v>
      </c>
    </row>
    <row r="315" spans="1:74" x14ac:dyDescent="0.25">
      <c r="A315">
        <v>13</v>
      </c>
      <c r="B315" s="1" t="s">
        <v>0</v>
      </c>
      <c r="C315" s="2">
        <v>1</v>
      </c>
      <c r="D315" s="2">
        <v>2</v>
      </c>
      <c r="E315" s="2">
        <v>3</v>
      </c>
      <c r="F315" s="2">
        <v>4</v>
      </c>
      <c r="G315" s="2">
        <v>5</v>
      </c>
      <c r="H315" s="2">
        <v>6</v>
      </c>
      <c r="I315" s="2">
        <v>7</v>
      </c>
      <c r="J315" s="2">
        <v>8</v>
      </c>
      <c r="K315" s="2">
        <v>9</v>
      </c>
      <c r="L315" s="2">
        <v>10</v>
      </c>
      <c r="M315" s="2">
        <v>11</v>
      </c>
      <c r="N315" s="2">
        <v>12</v>
      </c>
      <c r="P315" s="1" t="s">
        <v>12</v>
      </c>
      <c r="Q315" s="2">
        <v>1</v>
      </c>
      <c r="R315" s="2">
        <v>2</v>
      </c>
      <c r="S315" s="2">
        <v>3</v>
      </c>
      <c r="T315" s="2">
        <v>4</v>
      </c>
      <c r="U315" s="2">
        <v>5</v>
      </c>
      <c r="V315" s="2">
        <v>6</v>
      </c>
      <c r="W315" s="2">
        <v>7</v>
      </c>
      <c r="X315" s="2">
        <v>8</v>
      </c>
      <c r="Y315" s="2">
        <v>9</v>
      </c>
      <c r="Z315" s="2">
        <v>10</v>
      </c>
      <c r="AA315" s="2">
        <v>11</v>
      </c>
      <c r="AB315" s="2">
        <v>12</v>
      </c>
      <c r="AC315" s="2">
        <v>13</v>
      </c>
      <c r="AD315" s="2">
        <v>14</v>
      </c>
      <c r="AE315" s="2">
        <v>15</v>
      </c>
      <c r="AF315" s="2">
        <v>16</v>
      </c>
      <c r="AG315" s="2">
        <v>17</v>
      </c>
      <c r="AH315" s="2">
        <v>18</v>
      </c>
      <c r="AI315" s="2">
        <v>19</v>
      </c>
      <c r="AJ315" s="2">
        <v>20</v>
      </c>
      <c r="AK315" s="2">
        <v>21</v>
      </c>
      <c r="AL315" s="2">
        <v>22</v>
      </c>
      <c r="AM315" s="2">
        <v>23</v>
      </c>
      <c r="AN315" s="2">
        <v>24</v>
      </c>
      <c r="AP315" s="1" t="s">
        <v>0</v>
      </c>
      <c r="AQ315" s="2" t="s">
        <v>1</v>
      </c>
      <c r="AS315" s="1" t="s">
        <v>12</v>
      </c>
      <c r="AT315" s="2">
        <v>1</v>
      </c>
      <c r="AU315" s="2">
        <v>2</v>
      </c>
      <c r="AV315" s="2">
        <v>3</v>
      </c>
      <c r="AW315" s="2">
        <v>4</v>
      </c>
      <c r="AX315" s="2">
        <v>5</v>
      </c>
      <c r="AY315" s="2">
        <v>6</v>
      </c>
      <c r="AZ315" s="2">
        <v>7</v>
      </c>
      <c r="BA315" s="2">
        <v>8</v>
      </c>
      <c r="BB315" s="2">
        <v>9</v>
      </c>
      <c r="BC315" s="2">
        <v>10</v>
      </c>
      <c r="BD315" s="2">
        <v>11</v>
      </c>
      <c r="BE315" s="2">
        <v>12</v>
      </c>
      <c r="BF315" s="2">
        <v>13</v>
      </c>
      <c r="BG315" s="2">
        <v>14</v>
      </c>
      <c r="BH315" s="2">
        <v>15</v>
      </c>
      <c r="BI315" s="2">
        <v>16</v>
      </c>
      <c r="BJ315" s="2">
        <v>17</v>
      </c>
      <c r="BK315" s="2">
        <v>18</v>
      </c>
      <c r="BL315" s="2">
        <v>19</v>
      </c>
      <c r="BM315" s="2">
        <v>20</v>
      </c>
      <c r="BN315" s="2">
        <v>21</v>
      </c>
      <c r="BO315" s="2">
        <v>22</v>
      </c>
      <c r="BP315" s="2">
        <v>23</v>
      </c>
      <c r="BQ315" s="2">
        <v>24</v>
      </c>
      <c r="BS315" s="1" t="s">
        <v>5</v>
      </c>
      <c r="BT315">
        <v>565977.41005227249</v>
      </c>
      <c r="BU315" s="1" t="s">
        <v>0</v>
      </c>
      <c r="BV315" s="2" t="s">
        <v>1</v>
      </c>
    </row>
    <row r="316" spans="1:74" x14ac:dyDescent="0.25">
      <c r="B316" s="2">
        <v>1</v>
      </c>
      <c r="C316">
        <v>60.8</v>
      </c>
      <c r="D316">
        <v>60.8</v>
      </c>
      <c r="E316">
        <v>0</v>
      </c>
      <c r="F316">
        <v>0</v>
      </c>
      <c r="G316">
        <v>0</v>
      </c>
      <c r="H316">
        <v>0</v>
      </c>
      <c r="I316">
        <v>108.5</v>
      </c>
      <c r="J316">
        <v>200</v>
      </c>
      <c r="K316">
        <v>200</v>
      </c>
      <c r="L316">
        <v>300</v>
      </c>
      <c r="M316">
        <v>277.90000000000003</v>
      </c>
      <c r="N316">
        <v>260.69</v>
      </c>
      <c r="P316" s="2">
        <v>1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108.5</v>
      </c>
      <c r="AG316">
        <v>0</v>
      </c>
      <c r="AH316">
        <v>200</v>
      </c>
      <c r="AI316">
        <v>0</v>
      </c>
      <c r="AJ316">
        <v>0</v>
      </c>
      <c r="AK316">
        <v>200</v>
      </c>
      <c r="AL316">
        <v>300</v>
      </c>
      <c r="AM316">
        <v>538.59</v>
      </c>
      <c r="AN316">
        <v>0</v>
      </c>
      <c r="AP316" s="2">
        <v>1</v>
      </c>
      <c r="AQ316" s="4">
        <v>1347.0900000000001</v>
      </c>
      <c r="AS316" s="2">
        <v>1</v>
      </c>
      <c r="AT316">
        <v>21.470495424756653</v>
      </c>
      <c r="AU316">
        <v>21.667263712274394</v>
      </c>
      <c r="AV316">
        <v>20.737955618344479</v>
      </c>
      <c r="AW316">
        <v>21.82080372939344</v>
      </c>
      <c r="AX316">
        <v>21.772837585660376</v>
      </c>
      <c r="AY316">
        <v>21.825898462386967</v>
      </c>
      <c r="AZ316">
        <v>23.13673325553329</v>
      </c>
      <c r="BA316">
        <v>22.863553637605822</v>
      </c>
      <c r="BB316">
        <v>21.481938812891769</v>
      </c>
      <c r="BC316">
        <v>21.566535273792795</v>
      </c>
      <c r="BD316">
        <v>21.40393767276829</v>
      </c>
      <c r="BE316">
        <v>21.394697230782739</v>
      </c>
      <c r="BF316">
        <v>21.219274836393542</v>
      </c>
      <c r="BG316">
        <v>20.991562063878263</v>
      </c>
      <c r="BH316">
        <v>20.349740000000001</v>
      </c>
      <c r="BI316">
        <v>20.454363934626258</v>
      </c>
      <c r="BJ316">
        <v>19.993711190780797</v>
      </c>
      <c r="BK316">
        <v>19.826951190706403</v>
      </c>
      <c r="BL316">
        <v>20.632957756895294</v>
      </c>
      <c r="BM316">
        <v>20.434447194260443</v>
      </c>
      <c r="BN316">
        <v>19.579762822393558</v>
      </c>
      <c r="BO316">
        <v>19.153950562479945</v>
      </c>
      <c r="BP316">
        <v>20.196867223609857</v>
      </c>
      <c r="BQ316">
        <v>20.725540410427563</v>
      </c>
      <c r="BU316" s="2">
        <v>1</v>
      </c>
      <c r="BV316" s="4">
        <v>21.029240816776788</v>
      </c>
    </row>
    <row r="317" spans="1:74" x14ac:dyDescent="0.25">
      <c r="B317" s="2">
        <v>2</v>
      </c>
      <c r="C317">
        <v>152</v>
      </c>
      <c r="D317">
        <v>147.69383999999999</v>
      </c>
      <c r="E317">
        <v>0</v>
      </c>
      <c r="F317">
        <v>0</v>
      </c>
      <c r="G317">
        <v>0</v>
      </c>
      <c r="H317">
        <v>0</v>
      </c>
      <c r="I317">
        <v>155</v>
      </c>
      <c r="J317">
        <v>226.26744186046511</v>
      </c>
      <c r="K317">
        <v>226.26744186046511</v>
      </c>
      <c r="L317">
        <v>300</v>
      </c>
      <c r="M317">
        <v>195.69767441860466</v>
      </c>
      <c r="N317">
        <v>170.26744186046506</v>
      </c>
      <c r="P317" s="2">
        <v>2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155</v>
      </c>
      <c r="AG317">
        <v>0</v>
      </c>
      <c r="AH317">
        <v>226.26744186046511</v>
      </c>
      <c r="AI317">
        <v>0</v>
      </c>
      <c r="AJ317">
        <v>0</v>
      </c>
      <c r="AK317">
        <v>226.26744186046511</v>
      </c>
      <c r="AL317">
        <v>300</v>
      </c>
      <c r="AM317">
        <v>365.96511627906972</v>
      </c>
      <c r="AN317">
        <v>0</v>
      </c>
      <c r="AP317" s="2">
        <v>2</v>
      </c>
      <c r="AQ317" s="7">
        <v>1273.5</v>
      </c>
      <c r="AS317" s="2">
        <v>2</v>
      </c>
      <c r="AT317">
        <v>19.524446880130526</v>
      </c>
      <c r="AU317">
        <v>19.71614381709837</v>
      </c>
      <c r="AV317">
        <v>19.834477885994104</v>
      </c>
      <c r="AW317">
        <v>20.41014339453767</v>
      </c>
      <c r="AX317">
        <v>20.35058005941141</v>
      </c>
      <c r="AY317">
        <v>20.746241827577546</v>
      </c>
      <c r="AZ317">
        <v>22.88832</v>
      </c>
      <c r="BA317">
        <v>21.937894254617046</v>
      </c>
      <c r="BB317">
        <v>20.528578794312292</v>
      </c>
      <c r="BC317">
        <v>20.583075448139482</v>
      </c>
      <c r="BD317">
        <v>20.501360823188456</v>
      </c>
      <c r="BE317">
        <v>20.439740540954674</v>
      </c>
      <c r="BF317">
        <v>20.473887267548818</v>
      </c>
      <c r="BG317">
        <v>20.007828614301744</v>
      </c>
      <c r="BH317">
        <v>19.507473127514068</v>
      </c>
      <c r="BI317">
        <v>19.605133088998045</v>
      </c>
      <c r="BJ317">
        <v>19.164477355121214</v>
      </c>
      <c r="BK317">
        <v>19.005050000000001</v>
      </c>
      <c r="BL317">
        <v>19.71692751862189</v>
      </c>
      <c r="BM317">
        <v>19.944092546145065</v>
      </c>
      <c r="BN317">
        <v>18.768504705030434</v>
      </c>
      <c r="BO317">
        <v>18.360022978257224</v>
      </c>
      <c r="BP317">
        <v>19.682079905691268</v>
      </c>
      <c r="BQ317">
        <v>19.877736980128347</v>
      </c>
      <c r="BU317" s="2">
        <v>2</v>
      </c>
      <c r="BV317" s="7">
        <v>20.065592408888321</v>
      </c>
    </row>
    <row r="318" spans="1:74" x14ac:dyDescent="0.25">
      <c r="B318" s="2">
        <v>3</v>
      </c>
      <c r="C318">
        <v>147.15271999999999</v>
      </c>
      <c r="D318">
        <v>152</v>
      </c>
      <c r="E318">
        <v>0</v>
      </c>
      <c r="F318">
        <v>0</v>
      </c>
      <c r="G318">
        <v>0</v>
      </c>
      <c r="H318">
        <v>108.5</v>
      </c>
      <c r="I318">
        <v>151.12142857142862</v>
      </c>
      <c r="J318">
        <v>177.23357142857142</v>
      </c>
      <c r="K318">
        <v>177.23357142857142</v>
      </c>
      <c r="L318">
        <v>300</v>
      </c>
      <c r="M318">
        <v>151.12142857142862</v>
      </c>
      <c r="N318">
        <v>140</v>
      </c>
      <c r="P318" s="2">
        <v>3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108.5</v>
      </c>
      <c r="AF318">
        <v>151.12142857142862</v>
      </c>
      <c r="AG318">
        <v>0</v>
      </c>
      <c r="AH318">
        <v>177.23357142857142</v>
      </c>
      <c r="AI318">
        <v>0</v>
      </c>
      <c r="AJ318">
        <v>0</v>
      </c>
      <c r="AK318">
        <v>177.23357142857142</v>
      </c>
      <c r="AL318">
        <v>300</v>
      </c>
      <c r="AM318">
        <v>291.12142857142862</v>
      </c>
      <c r="AN318">
        <v>0</v>
      </c>
      <c r="AP318" s="2">
        <v>3</v>
      </c>
      <c r="AQ318" s="7">
        <v>1205.21</v>
      </c>
      <c r="AS318" s="2">
        <v>3</v>
      </c>
      <c r="AT318">
        <v>18.891611304802975</v>
      </c>
      <c r="AU318">
        <v>19.075968550280177</v>
      </c>
      <c r="AV318">
        <v>19.209200939469817</v>
      </c>
      <c r="AW318">
        <v>19.735990289569969</v>
      </c>
      <c r="AX318">
        <v>19.690999999999999</v>
      </c>
      <c r="AY318">
        <v>20.073581721839375</v>
      </c>
      <c r="AZ318">
        <v>21.79072</v>
      </c>
      <c r="BA318">
        <v>21.115541807638508</v>
      </c>
      <c r="BB318">
        <v>19.841219952869579</v>
      </c>
      <c r="BC318">
        <v>19.9159932662646</v>
      </c>
      <c r="BD318">
        <v>19.798734529316381</v>
      </c>
      <c r="BE318">
        <v>19.778109829680453</v>
      </c>
      <c r="BF318">
        <v>19.923010187998919</v>
      </c>
      <c r="BG318">
        <v>19.367878687576063</v>
      </c>
      <c r="BH318">
        <v>18.941888562134523</v>
      </c>
      <c r="BI318">
        <v>19.041891879575132</v>
      </c>
      <c r="BJ318">
        <v>18.612183258372234</v>
      </c>
      <c r="BK318">
        <v>18.456532284453971</v>
      </c>
      <c r="BL318">
        <v>19.184881255152305</v>
      </c>
      <c r="BM318">
        <v>19.437169590025015</v>
      </c>
      <c r="BN318">
        <v>18.226035553816605</v>
      </c>
      <c r="BO318">
        <v>17.829974024860178</v>
      </c>
      <c r="BP318">
        <v>19.199032477526956</v>
      </c>
      <c r="BQ318">
        <v>19.281733554827703</v>
      </c>
      <c r="BU318" s="2">
        <v>3</v>
      </c>
      <c r="BV318" s="7">
        <v>19.434161812835477</v>
      </c>
    </row>
    <row r="319" spans="1:74" x14ac:dyDescent="0.25">
      <c r="B319" s="2">
        <v>4</v>
      </c>
      <c r="C319">
        <v>152</v>
      </c>
      <c r="D319">
        <v>152</v>
      </c>
      <c r="E319">
        <v>0</v>
      </c>
      <c r="F319">
        <v>0</v>
      </c>
      <c r="G319">
        <v>0</v>
      </c>
      <c r="H319">
        <v>137.15576923076924</v>
      </c>
      <c r="I319">
        <v>137.15576923076924</v>
      </c>
      <c r="J319">
        <v>161.8713461538461</v>
      </c>
      <c r="K319">
        <v>161.8713461538461</v>
      </c>
      <c r="L319">
        <v>300</v>
      </c>
      <c r="M319">
        <v>137.15576923076924</v>
      </c>
      <c r="N319">
        <v>140</v>
      </c>
      <c r="P319" s="2">
        <v>4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137.15576923076924</v>
      </c>
      <c r="AF319">
        <v>137.15576923076924</v>
      </c>
      <c r="AG319">
        <v>0</v>
      </c>
      <c r="AH319">
        <v>161.8713461538461</v>
      </c>
      <c r="AI319">
        <v>0</v>
      </c>
      <c r="AJ319">
        <v>0</v>
      </c>
      <c r="AK319">
        <v>161.8713461538461</v>
      </c>
      <c r="AL319">
        <v>300</v>
      </c>
      <c r="AM319">
        <v>277.15576923076924</v>
      </c>
      <c r="AN319">
        <v>0</v>
      </c>
      <c r="AP319" s="2">
        <v>4</v>
      </c>
      <c r="AQ319" s="7">
        <v>1175.21</v>
      </c>
      <c r="AS319" s="2">
        <v>4</v>
      </c>
      <c r="AT319">
        <v>18.247503745088679</v>
      </c>
      <c r="AU319">
        <v>18.425017133063996</v>
      </c>
      <c r="AV319">
        <v>18.572229772954106</v>
      </c>
      <c r="AW319">
        <v>19.060774666314813</v>
      </c>
      <c r="AX319">
        <v>19.015879999999999</v>
      </c>
      <c r="AY319">
        <v>19.383120437629131</v>
      </c>
      <c r="AZ319">
        <v>21.272927022534088</v>
      </c>
      <c r="BA319">
        <v>20.389579641779662</v>
      </c>
      <c r="BB319">
        <v>19.160989040717766</v>
      </c>
      <c r="BC319">
        <v>19.229318463230882</v>
      </c>
      <c r="BD319">
        <v>19.107923677088291</v>
      </c>
      <c r="BE319">
        <v>19.098198019398087</v>
      </c>
      <c r="BF319">
        <v>19.182371382878031</v>
      </c>
      <c r="BG319">
        <v>18.720936942259009</v>
      </c>
      <c r="BH319">
        <v>18.345765152846624</v>
      </c>
      <c r="BI319">
        <v>18.445964038709661</v>
      </c>
      <c r="BJ319">
        <v>18.028597423499061</v>
      </c>
      <c r="BK319">
        <v>17.8772985207688</v>
      </c>
      <c r="BL319">
        <v>18.60620131700253</v>
      </c>
      <c r="BM319">
        <v>18.870576251686277</v>
      </c>
      <c r="BN319">
        <v>17.653532784155423</v>
      </c>
      <c r="BO319">
        <v>17.270308497011943</v>
      </c>
      <c r="BP319">
        <v>18.65021323529924</v>
      </c>
      <c r="BQ319">
        <v>18.662199724396373</v>
      </c>
      <c r="BU319" s="2">
        <v>4</v>
      </c>
      <c r="BV319" s="7">
        <v>18.803226120429688</v>
      </c>
    </row>
    <row r="320" spans="1:74" x14ac:dyDescent="0.25">
      <c r="B320" s="2">
        <v>5</v>
      </c>
      <c r="C320">
        <v>150.91927999999999</v>
      </c>
      <c r="D320">
        <v>151.83888000000002</v>
      </c>
      <c r="E320">
        <v>0</v>
      </c>
      <c r="F320">
        <v>0</v>
      </c>
      <c r="G320">
        <v>0</v>
      </c>
      <c r="H320">
        <v>138.93269230769229</v>
      </c>
      <c r="I320">
        <v>138.93269230769229</v>
      </c>
      <c r="J320">
        <v>163.82596153846154</v>
      </c>
      <c r="K320">
        <v>163.82596153846154</v>
      </c>
      <c r="L320">
        <v>300</v>
      </c>
      <c r="M320">
        <v>138.93269230769229</v>
      </c>
      <c r="N320">
        <v>140</v>
      </c>
      <c r="P320" s="2">
        <v>5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138.93269230769229</v>
      </c>
      <c r="AF320">
        <v>138.93269230769229</v>
      </c>
      <c r="AG320">
        <v>0</v>
      </c>
      <c r="AH320">
        <v>163.82596153846154</v>
      </c>
      <c r="AI320">
        <v>0</v>
      </c>
      <c r="AJ320">
        <v>0</v>
      </c>
      <c r="AK320">
        <v>163.82596153846154</v>
      </c>
      <c r="AL320">
        <v>300</v>
      </c>
      <c r="AM320">
        <v>278.93269230769226</v>
      </c>
      <c r="AN320">
        <v>0</v>
      </c>
      <c r="AP320" s="2">
        <v>5</v>
      </c>
      <c r="AQ320" s="7">
        <v>1184.45</v>
      </c>
      <c r="AS320" s="2">
        <v>5</v>
      </c>
      <c r="AT320">
        <v>18.817511767393075</v>
      </c>
      <c r="AU320">
        <v>19.001091675523281</v>
      </c>
      <c r="AV320">
        <v>19.135600730006821</v>
      </c>
      <c r="AW320">
        <v>19.658353535613941</v>
      </c>
      <c r="AX320">
        <v>19.613399999999999</v>
      </c>
      <c r="AY320">
        <v>19.99425795874356</v>
      </c>
      <c r="AZ320">
        <v>21.676480000000002</v>
      </c>
      <c r="BA320">
        <v>21.032133504545484</v>
      </c>
      <c r="BB320">
        <v>19.7630317886311</v>
      </c>
      <c r="BC320">
        <v>19.837133514379673</v>
      </c>
      <c r="BD320">
        <v>19.719544597245672</v>
      </c>
      <c r="BE320">
        <v>19.699991189134181</v>
      </c>
      <c r="BF320">
        <v>19.838904248983468</v>
      </c>
      <c r="BG320">
        <v>19.293213096973091</v>
      </c>
      <c r="BH320">
        <v>18.872419370160308</v>
      </c>
      <c r="BI320">
        <v>18.972380635127053</v>
      </c>
      <c r="BJ320">
        <v>18.544133205749169</v>
      </c>
      <c r="BK320">
        <v>18.388999999999999</v>
      </c>
      <c r="BL320">
        <v>19.116958129660652</v>
      </c>
      <c r="BM320">
        <v>19.370266505639787</v>
      </c>
      <c r="BN320">
        <v>18.159297810435188</v>
      </c>
      <c r="BO320">
        <v>17.764725038375534</v>
      </c>
      <c r="BP320">
        <v>19.134001292727906</v>
      </c>
      <c r="BQ320">
        <v>19.209782877328799</v>
      </c>
      <c r="BU320" s="2">
        <v>5</v>
      </c>
      <c r="BV320" s="7">
        <v>19.358900519682411</v>
      </c>
    </row>
    <row r="321" spans="2:74" x14ac:dyDescent="0.25">
      <c r="B321" s="2">
        <v>6</v>
      </c>
      <c r="C321">
        <v>150.38728</v>
      </c>
      <c r="D321">
        <v>139.58043532605535</v>
      </c>
      <c r="E321">
        <v>0</v>
      </c>
      <c r="F321">
        <v>0</v>
      </c>
      <c r="G321">
        <v>0</v>
      </c>
      <c r="H321">
        <v>155</v>
      </c>
      <c r="I321">
        <v>155</v>
      </c>
      <c r="J321">
        <v>227.17302325581394</v>
      </c>
      <c r="K321">
        <v>227.17302325581394</v>
      </c>
      <c r="L321">
        <v>300</v>
      </c>
      <c r="M321">
        <v>196.52093023255821</v>
      </c>
      <c r="N321">
        <v>171.17302325581392</v>
      </c>
      <c r="P321" s="2">
        <v>6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155</v>
      </c>
      <c r="AF321">
        <v>155</v>
      </c>
      <c r="AG321">
        <v>0</v>
      </c>
      <c r="AH321">
        <v>227.17302325581394</v>
      </c>
      <c r="AI321">
        <v>0</v>
      </c>
      <c r="AJ321">
        <v>0</v>
      </c>
      <c r="AK321">
        <v>227.17302325581394</v>
      </c>
      <c r="AL321">
        <v>300</v>
      </c>
      <c r="AM321">
        <v>367.69395348837213</v>
      </c>
      <c r="AN321">
        <v>0</v>
      </c>
      <c r="AP321" s="2">
        <v>6</v>
      </c>
      <c r="AQ321" s="7">
        <v>1432.04</v>
      </c>
      <c r="AS321" s="2">
        <v>6</v>
      </c>
      <c r="AT321">
        <v>15.499774041139741</v>
      </c>
      <c r="AU321">
        <v>15.653794</v>
      </c>
      <c r="AV321">
        <v>15.752042865168008</v>
      </c>
      <c r="AW321">
        <v>16.238323753935113</v>
      </c>
      <c r="AX321">
        <v>16.141309001491823</v>
      </c>
      <c r="AY321">
        <v>16.447631767539935</v>
      </c>
      <c r="AZ321">
        <v>18.436735016746432</v>
      </c>
      <c r="BA321">
        <v>17.671159053953215</v>
      </c>
      <c r="BB321">
        <v>16.359775579677876</v>
      </c>
      <c r="BC321">
        <v>16.311094877003278</v>
      </c>
      <c r="BD321">
        <v>16.254348504004625</v>
      </c>
      <c r="BE321">
        <v>16.249019766669239</v>
      </c>
      <c r="BF321">
        <v>16.163357464113055</v>
      </c>
      <c r="BG321">
        <v>15.908987206426042</v>
      </c>
      <c r="BH321">
        <v>15.38581523581639</v>
      </c>
      <c r="BI321">
        <v>15.457443210374123</v>
      </c>
      <c r="BJ321">
        <v>15.111799625970896</v>
      </c>
      <c r="BK321">
        <v>14.98693943436543</v>
      </c>
      <c r="BL321">
        <v>15.562030511653649</v>
      </c>
      <c r="BM321">
        <v>15.756262709321007</v>
      </c>
      <c r="BN321">
        <v>14.801217402862374</v>
      </c>
      <c r="BO321">
        <v>14.478440331220634</v>
      </c>
      <c r="BP321">
        <v>15.557495203798915</v>
      </c>
      <c r="BQ321">
        <v>15.698379287306814</v>
      </c>
      <c r="BU321" s="2">
        <v>6</v>
      </c>
      <c r="BV321" s="7">
        <v>15.911798993773273</v>
      </c>
    </row>
    <row r="322" spans="2:74" x14ac:dyDescent="0.25">
      <c r="B322" s="2">
        <v>7</v>
      </c>
      <c r="C322">
        <v>152</v>
      </c>
      <c r="D322">
        <v>150.13952</v>
      </c>
      <c r="E322">
        <v>75</v>
      </c>
      <c r="F322">
        <v>0</v>
      </c>
      <c r="G322">
        <v>0</v>
      </c>
      <c r="H322">
        <v>155</v>
      </c>
      <c r="I322">
        <v>155</v>
      </c>
      <c r="J322">
        <v>259.25465116279082</v>
      </c>
      <c r="K322">
        <v>259.25465116279082</v>
      </c>
      <c r="L322">
        <v>300</v>
      </c>
      <c r="M322">
        <v>225.68604651162806</v>
      </c>
      <c r="N322">
        <v>203.25465116279076</v>
      </c>
      <c r="P322" s="2">
        <v>7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155</v>
      </c>
      <c r="AF322">
        <v>155</v>
      </c>
      <c r="AG322">
        <v>0</v>
      </c>
      <c r="AH322">
        <v>259.25465116279082</v>
      </c>
      <c r="AI322">
        <v>0</v>
      </c>
      <c r="AJ322">
        <v>0</v>
      </c>
      <c r="AK322">
        <v>259.25465116279082</v>
      </c>
      <c r="AL322">
        <v>300</v>
      </c>
      <c r="AM322">
        <v>428.94069767441886</v>
      </c>
      <c r="AN322">
        <v>0</v>
      </c>
      <c r="AP322" s="2">
        <v>7</v>
      </c>
      <c r="AQ322" s="7">
        <v>1557.4500000000007</v>
      </c>
      <c r="AS322" s="2">
        <v>7</v>
      </c>
      <c r="AT322">
        <v>16.940046356644444</v>
      </c>
      <c r="AU322">
        <v>17.110753321305943</v>
      </c>
      <c r="AV322">
        <v>16.949200193812576</v>
      </c>
      <c r="AW322">
        <v>17.847577695247942</v>
      </c>
      <c r="AX322">
        <v>17.570310483371273</v>
      </c>
      <c r="AY322">
        <v>17.864904212730107</v>
      </c>
      <c r="AZ322">
        <v>18.642307895346825</v>
      </c>
      <c r="BA322">
        <v>18.42219477514568</v>
      </c>
      <c r="BB322">
        <v>17.640129684366464</v>
      </c>
      <c r="BC322">
        <v>17.682606597309469</v>
      </c>
      <c r="BD322">
        <v>17.625238209094789</v>
      </c>
      <c r="BE322">
        <v>17.529922065836161</v>
      </c>
      <c r="BF322">
        <v>17.568716601393895</v>
      </c>
      <c r="BG322">
        <v>17.240289000000001</v>
      </c>
      <c r="BH322">
        <v>16.654701345223724</v>
      </c>
      <c r="BI322">
        <v>16.736501117654264</v>
      </c>
      <c r="BJ322">
        <v>16.360844701244382</v>
      </c>
      <c r="BK322">
        <v>16.224990015601904</v>
      </c>
      <c r="BL322">
        <v>16.850991147366145</v>
      </c>
      <c r="BM322">
        <v>17.062443883214669</v>
      </c>
      <c r="BN322">
        <v>16.023284045768104</v>
      </c>
      <c r="BO322">
        <v>15.674362671798963</v>
      </c>
      <c r="BP322">
        <v>16.847822137562954</v>
      </c>
      <c r="BQ322">
        <v>16.976821661394759</v>
      </c>
      <c r="BU322" s="2">
        <v>7</v>
      </c>
      <c r="BV322" s="7">
        <v>17.168623325768142</v>
      </c>
    </row>
    <row r="323" spans="2:74" x14ac:dyDescent="0.25">
      <c r="B323" s="2">
        <v>8</v>
      </c>
      <c r="C323">
        <v>152</v>
      </c>
      <c r="D323">
        <v>152</v>
      </c>
      <c r="E323">
        <v>75</v>
      </c>
      <c r="F323">
        <v>0</v>
      </c>
      <c r="G323">
        <v>0</v>
      </c>
      <c r="H323">
        <v>155</v>
      </c>
      <c r="I323">
        <v>155</v>
      </c>
      <c r="J323">
        <v>336.3927906976744</v>
      </c>
      <c r="K323">
        <v>336.3927906976744</v>
      </c>
      <c r="L323">
        <v>300</v>
      </c>
      <c r="M323">
        <v>295.81162790697675</v>
      </c>
      <c r="N323">
        <v>280.39279069767434</v>
      </c>
      <c r="P323" s="2">
        <v>8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155</v>
      </c>
      <c r="AF323">
        <v>155</v>
      </c>
      <c r="AG323">
        <v>0</v>
      </c>
      <c r="AH323">
        <v>336.3927906976744</v>
      </c>
      <c r="AI323">
        <v>0</v>
      </c>
      <c r="AJ323">
        <v>0</v>
      </c>
      <c r="AK323">
        <v>336.3927906976744</v>
      </c>
      <c r="AL323">
        <v>300</v>
      </c>
      <c r="AM323">
        <v>576.2044186046511</v>
      </c>
      <c r="AN323">
        <v>0</v>
      </c>
      <c r="AP323" s="2">
        <v>8</v>
      </c>
      <c r="AQ323" s="7">
        <v>1858.99</v>
      </c>
      <c r="AS323" s="2">
        <v>8</v>
      </c>
      <c r="AT323">
        <v>17.113585403567395</v>
      </c>
      <c r="AU323">
        <v>17.284667251291182</v>
      </c>
      <c r="AV323">
        <v>17.112739760051785</v>
      </c>
      <c r="AW323">
        <v>18.001548516904524</v>
      </c>
      <c r="AX323">
        <v>17.763290618376288</v>
      </c>
      <c r="AY323">
        <v>18.068036144639933</v>
      </c>
      <c r="AZ323">
        <v>19.165837529821076</v>
      </c>
      <c r="BA323">
        <v>18.939543</v>
      </c>
      <c r="BB323">
        <v>17.770459518559768</v>
      </c>
      <c r="BC323">
        <v>17.890158112758499</v>
      </c>
      <c r="BD323">
        <v>17.735352221535695</v>
      </c>
      <c r="BE323">
        <v>17.719378223647475</v>
      </c>
      <c r="BF323">
        <v>17.623620913931092</v>
      </c>
      <c r="BG323">
        <v>17.362719522156048</v>
      </c>
      <c r="BH323">
        <v>16.789677205153499</v>
      </c>
      <c r="BI323">
        <v>16.87571377999036</v>
      </c>
      <c r="BJ323">
        <v>16.495749809154791</v>
      </c>
      <c r="BK323">
        <v>16.358209885468973</v>
      </c>
      <c r="BL323">
        <v>17.005358210727948</v>
      </c>
      <c r="BM323">
        <v>16.825906764878305</v>
      </c>
      <c r="BN323">
        <v>16.154310053957776</v>
      </c>
      <c r="BO323">
        <v>15.802959379046705</v>
      </c>
      <c r="BP323">
        <v>16.621473914605971</v>
      </c>
      <c r="BQ323">
        <v>17.100814045900677</v>
      </c>
      <c r="BU323" s="2">
        <v>8</v>
      </c>
      <c r="BV323" s="7">
        <v>17.315879574421906</v>
      </c>
    </row>
    <row r="324" spans="2:74" x14ac:dyDescent="0.25">
      <c r="B324" s="2">
        <v>9</v>
      </c>
      <c r="C324">
        <v>150.86151999999998</v>
      </c>
      <c r="D324">
        <v>149.83855999999997</v>
      </c>
      <c r="E324">
        <v>107.13208793786551</v>
      </c>
      <c r="F324">
        <v>0</v>
      </c>
      <c r="G324">
        <v>0</v>
      </c>
      <c r="H324">
        <v>155</v>
      </c>
      <c r="I324">
        <v>155</v>
      </c>
      <c r="J324">
        <v>400</v>
      </c>
      <c r="K324">
        <v>400</v>
      </c>
      <c r="L324">
        <v>300</v>
      </c>
      <c r="M324">
        <v>310</v>
      </c>
      <c r="N324">
        <v>350</v>
      </c>
      <c r="P324" s="2">
        <v>9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155</v>
      </c>
      <c r="AF324">
        <v>155</v>
      </c>
      <c r="AG324">
        <v>0</v>
      </c>
      <c r="AH324">
        <v>400</v>
      </c>
      <c r="AI324">
        <v>0</v>
      </c>
      <c r="AJ324">
        <v>0</v>
      </c>
      <c r="AK324">
        <v>400</v>
      </c>
      <c r="AL324">
        <v>300</v>
      </c>
      <c r="AM324">
        <v>660</v>
      </c>
      <c r="AN324">
        <v>0</v>
      </c>
      <c r="AP324" s="2">
        <v>9</v>
      </c>
      <c r="AQ324" s="7">
        <v>2070</v>
      </c>
      <c r="AS324" s="2">
        <v>9</v>
      </c>
      <c r="AT324">
        <v>18.317664786075476</v>
      </c>
      <c r="AU324">
        <v>18.489167956501294</v>
      </c>
      <c r="AV324">
        <v>18.059816856199191</v>
      </c>
      <c r="AW324">
        <v>19.186588865806229</v>
      </c>
      <c r="AX324">
        <v>18.966826018654189</v>
      </c>
      <c r="AY324">
        <v>19.263576997048318</v>
      </c>
      <c r="AZ324">
        <v>20.390540000000001</v>
      </c>
      <c r="BA324">
        <v>20.149785185350328</v>
      </c>
      <c r="BB324">
        <v>18.884908376984747</v>
      </c>
      <c r="BC324">
        <v>19.054808611893733</v>
      </c>
      <c r="BD324">
        <v>18.920753863573911</v>
      </c>
      <c r="BE324">
        <v>18.788194505346926</v>
      </c>
      <c r="BF324">
        <v>18.824551740202477</v>
      </c>
      <c r="BG324">
        <v>18.556303968432839</v>
      </c>
      <c r="BH324">
        <v>17.758267409882411</v>
      </c>
      <c r="BI324">
        <v>17.853395103834025</v>
      </c>
      <c r="BJ324">
        <v>17.450052318353048</v>
      </c>
      <c r="BK324">
        <v>17.303903010899329</v>
      </c>
      <c r="BL324">
        <v>18.015805144021403</v>
      </c>
      <c r="BM324">
        <v>17.848314465068015</v>
      </c>
      <c r="BN324">
        <v>17.087594460283899</v>
      </c>
      <c r="BO324">
        <v>16.716434735810378</v>
      </c>
      <c r="BP324">
        <v>17.644048823882351</v>
      </c>
      <c r="BQ324">
        <v>18.071652919185887</v>
      </c>
      <c r="BU324" s="2">
        <v>9</v>
      </c>
      <c r="BV324" s="7">
        <v>18.40012317180377</v>
      </c>
    </row>
    <row r="325" spans="2:74" x14ac:dyDescent="0.25">
      <c r="B325" s="2">
        <v>10</v>
      </c>
      <c r="C325">
        <v>151.15640000000002</v>
      </c>
      <c r="D325">
        <v>150.20944</v>
      </c>
      <c r="E325">
        <v>117.79493861938388</v>
      </c>
      <c r="F325">
        <v>0</v>
      </c>
      <c r="G325">
        <v>0</v>
      </c>
      <c r="H325">
        <v>155</v>
      </c>
      <c r="I325">
        <v>155</v>
      </c>
      <c r="J325">
        <v>400</v>
      </c>
      <c r="K325">
        <v>400</v>
      </c>
      <c r="L325">
        <v>300</v>
      </c>
      <c r="M325">
        <v>310</v>
      </c>
      <c r="N325">
        <v>346.29999999999978</v>
      </c>
      <c r="P325" s="2">
        <v>10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155</v>
      </c>
      <c r="AF325">
        <v>155</v>
      </c>
      <c r="AG325">
        <v>0</v>
      </c>
      <c r="AH325">
        <v>400</v>
      </c>
      <c r="AI325">
        <v>0</v>
      </c>
      <c r="AJ325">
        <v>0</v>
      </c>
      <c r="AK325">
        <v>400</v>
      </c>
      <c r="AL325">
        <v>300</v>
      </c>
      <c r="AM325">
        <v>656.29999999999973</v>
      </c>
      <c r="AN325">
        <v>0</v>
      </c>
      <c r="AP325" s="2">
        <v>10</v>
      </c>
      <c r="AQ325" s="7">
        <v>2066.2999999999997</v>
      </c>
      <c r="AS325" s="2">
        <v>10</v>
      </c>
      <c r="AT325">
        <v>17.78069833034214</v>
      </c>
      <c r="AU325">
        <v>17.948946118297226</v>
      </c>
      <c r="AV325">
        <v>17.352493634487562</v>
      </c>
      <c r="AW325">
        <v>18.242136368064219</v>
      </c>
      <c r="AX325">
        <v>18.474109899665361</v>
      </c>
      <c r="AY325">
        <v>18.460686803471347</v>
      </c>
      <c r="AZ325">
        <v>19.184733999999999</v>
      </c>
      <c r="BA325">
        <v>18.958216356118413</v>
      </c>
      <c r="BB325">
        <v>18.093767319413111</v>
      </c>
      <c r="BC325">
        <v>18.188159600307472</v>
      </c>
      <c r="BD325">
        <v>18.102471221198762</v>
      </c>
      <c r="BE325">
        <v>17.973761725474475</v>
      </c>
      <c r="BF325">
        <v>18.011429302867739</v>
      </c>
      <c r="BG325">
        <v>17.761536</v>
      </c>
      <c r="BH325">
        <v>17.013384545790171</v>
      </c>
      <c r="BI325">
        <v>17.099360333101785</v>
      </c>
      <c r="BJ325">
        <v>16.714760321034916</v>
      </c>
      <c r="BK325">
        <v>16.575585134505218</v>
      </c>
      <c r="BL325">
        <v>17.250637968395139</v>
      </c>
      <c r="BM325">
        <v>17.08643844874031</v>
      </c>
      <c r="BN325">
        <v>16.369157389717209</v>
      </c>
      <c r="BO325">
        <v>16.012990686017247</v>
      </c>
      <c r="BP325">
        <v>16.888767717211053</v>
      </c>
      <c r="BQ325">
        <v>17.333258679230696</v>
      </c>
      <c r="BU325" s="2">
        <v>10</v>
      </c>
      <c r="BV325" s="7">
        <v>17.619895329310484</v>
      </c>
    </row>
    <row r="326" spans="2:74" x14ac:dyDescent="0.25">
      <c r="B326" s="2">
        <v>11</v>
      </c>
      <c r="C326">
        <v>151.98328000000001</v>
      </c>
      <c r="D326">
        <v>152</v>
      </c>
      <c r="E326">
        <v>115.09100591048364</v>
      </c>
      <c r="F326">
        <v>0</v>
      </c>
      <c r="G326">
        <v>0</v>
      </c>
      <c r="H326">
        <v>155</v>
      </c>
      <c r="I326">
        <v>155</v>
      </c>
      <c r="J326">
        <v>385.73666666666685</v>
      </c>
      <c r="K326">
        <v>385.73666666666668</v>
      </c>
      <c r="L326">
        <v>300</v>
      </c>
      <c r="M326">
        <v>310</v>
      </c>
      <c r="N326">
        <v>329.73666666666662</v>
      </c>
      <c r="P326" s="2">
        <v>11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155</v>
      </c>
      <c r="AF326">
        <v>155</v>
      </c>
      <c r="AG326">
        <v>0</v>
      </c>
      <c r="AH326">
        <v>385.73666666666685</v>
      </c>
      <c r="AI326">
        <v>0</v>
      </c>
      <c r="AJ326">
        <v>0</v>
      </c>
      <c r="AK326">
        <v>385.73666666666668</v>
      </c>
      <c r="AL326">
        <v>300</v>
      </c>
      <c r="AM326">
        <v>639.73666666666668</v>
      </c>
      <c r="AN326">
        <v>0</v>
      </c>
      <c r="AP326" s="2">
        <v>11</v>
      </c>
      <c r="AQ326" s="7">
        <v>2021.2100000000003</v>
      </c>
      <c r="AS326" s="2">
        <v>11</v>
      </c>
      <c r="AT326">
        <v>17.906106389965089</v>
      </c>
      <c r="AU326">
        <v>18.059253197467715</v>
      </c>
      <c r="AV326">
        <v>17.596142254785679</v>
      </c>
      <c r="AW326">
        <v>18.697632287463993</v>
      </c>
      <c r="AX326">
        <v>18.658007382037702</v>
      </c>
      <c r="AY326">
        <v>18.66986870016299</v>
      </c>
      <c r="AZ326">
        <v>19.563300999999999</v>
      </c>
      <c r="BA326">
        <v>19.332313546691221</v>
      </c>
      <c r="BB326">
        <v>18.369351558165881</v>
      </c>
      <c r="BC326">
        <v>18.423526679992626</v>
      </c>
      <c r="BD326">
        <v>18.292299537572326</v>
      </c>
      <c r="BE326">
        <v>18.277185946129801</v>
      </c>
      <c r="BF326">
        <v>18.176312379231497</v>
      </c>
      <c r="BG326">
        <v>17.902315981981474</v>
      </c>
      <c r="BH326">
        <v>17.299946403765297</v>
      </c>
      <c r="BI326">
        <v>17.392369237088772</v>
      </c>
      <c r="BJ326">
        <v>16.999524535361463</v>
      </c>
      <c r="BK326">
        <v>16.857188000000001</v>
      </c>
      <c r="BL326">
        <v>17.529101531627006</v>
      </c>
      <c r="BM326">
        <v>17.346917047209132</v>
      </c>
      <c r="BN326">
        <v>16.646501202001662</v>
      </c>
      <c r="BO326">
        <v>16.284892850618935</v>
      </c>
      <c r="BP326">
        <v>17.137708663197348</v>
      </c>
      <c r="BQ326">
        <v>17.60619365861951</v>
      </c>
      <c r="BU326" s="2">
        <v>11</v>
      </c>
      <c r="BV326" s="7">
        <v>17.87599833213071</v>
      </c>
    </row>
    <row r="327" spans="2:74" x14ac:dyDescent="0.25">
      <c r="B327" s="2">
        <v>12</v>
      </c>
      <c r="C327">
        <v>152</v>
      </c>
      <c r="D327">
        <v>152</v>
      </c>
      <c r="E327">
        <v>77.64</v>
      </c>
      <c r="F327">
        <v>0</v>
      </c>
      <c r="G327">
        <v>0</v>
      </c>
      <c r="H327">
        <v>155</v>
      </c>
      <c r="I327">
        <v>155</v>
      </c>
      <c r="J327">
        <v>400</v>
      </c>
      <c r="K327">
        <v>400</v>
      </c>
      <c r="L327">
        <v>300</v>
      </c>
      <c r="M327">
        <v>310</v>
      </c>
      <c r="N327">
        <v>350</v>
      </c>
      <c r="P327" s="2">
        <v>12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155</v>
      </c>
      <c r="AF327">
        <v>155</v>
      </c>
      <c r="AG327">
        <v>0</v>
      </c>
      <c r="AH327">
        <v>400</v>
      </c>
      <c r="AI327">
        <v>0</v>
      </c>
      <c r="AJ327">
        <v>0</v>
      </c>
      <c r="AK327">
        <v>400</v>
      </c>
      <c r="AL327">
        <v>300</v>
      </c>
      <c r="AM327">
        <v>660</v>
      </c>
      <c r="AN327">
        <v>0</v>
      </c>
      <c r="AP327" s="2">
        <v>12</v>
      </c>
      <c r="AQ327" s="7">
        <v>2070</v>
      </c>
      <c r="AS327" s="2">
        <v>12</v>
      </c>
      <c r="AT327">
        <v>17.691212211241741</v>
      </c>
      <c r="AU327">
        <v>17.841666149312772</v>
      </c>
      <c r="AV327">
        <v>17.358618353921987</v>
      </c>
      <c r="AW327">
        <v>18.446767995706345</v>
      </c>
      <c r="AX327">
        <v>18.450628715615082</v>
      </c>
      <c r="AY327">
        <v>18.471195125258095</v>
      </c>
      <c r="AZ327">
        <v>19.529751067862932</v>
      </c>
      <c r="BA327">
        <v>19.299159744705356</v>
      </c>
      <c r="BB327">
        <v>18.102359436662816</v>
      </c>
      <c r="BC327">
        <v>18.235466591628573</v>
      </c>
      <c r="BD327">
        <v>18.056793403601969</v>
      </c>
      <c r="BE327">
        <v>18.027176691231887</v>
      </c>
      <c r="BF327">
        <v>17.934605170965554</v>
      </c>
      <c r="BG327">
        <v>17.669028000000001</v>
      </c>
      <c r="BH327">
        <v>17.070255616485028</v>
      </c>
      <c r="BI327">
        <v>17.161852352369586</v>
      </c>
      <c r="BJ327">
        <v>16.774081713398161</v>
      </c>
      <c r="BK327">
        <v>16.633569424082125</v>
      </c>
      <c r="BL327">
        <v>17.295870937460542</v>
      </c>
      <c r="BM327">
        <v>17.115303068374693</v>
      </c>
      <c r="BN327">
        <v>16.425617167936824</v>
      </c>
      <c r="BO327">
        <v>16.068854589358345</v>
      </c>
      <c r="BP327">
        <v>16.908438783829531</v>
      </c>
      <c r="BQ327">
        <v>17.370911547955593</v>
      </c>
      <c r="BU327" s="2">
        <v>12</v>
      </c>
      <c r="BV327" s="7">
        <v>17.664132660790234</v>
      </c>
    </row>
    <row r="328" spans="2:74" x14ac:dyDescent="0.25">
      <c r="B328" s="2">
        <v>13</v>
      </c>
      <c r="C328">
        <v>152</v>
      </c>
      <c r="D328">
        <v>150.03919999999999</v>
      </c>
      <c r="E328">
        <v>114.18525</v>
      </c>
      <c r="F328">
        <v>0</v>
      </c>
      <c r="G328">
        <v>0</v>
      </c>
      <c r="H328">
        <v>155</v>
      </c>
      <c r="I328">
        <v>155</v>
      </c>
      <c r="J328">
        <v>400</v>
      </c>
      <c r="K328">
        <v>400</v>
      </c>
      <c r="L328">
        <v>300</v>
      </c>
      <c r="M328">
        <v>310</v>
      </c>
      <c r="N328">
        <v>350</v>
      </c>
      <c r="P328" s="2">
        <v>13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155</v>
      </c>
      <c r="AF328">
        <v>155</v>
      </c>
      <c r="AG328">
        <v>0</v>
      </c>
      <c r="AH328">
        <v>400</v>
      </c>
      <c r="AI328">
        <v>0</v>
      </c>
      <c r="AJ328">
        <v>0</v>
      </c>
      <c r="AK328">
        <v>400</v>
      </c>
      <c r="AL328">
        <v>300</v>
      </c>
      <c r="AM328">
        <v>660</v>
      </c>
      <c r="AN328">
        <v>0</v>
      </c>
      <c r="AP328" s="2">
        <v>13</v>
      </c>
      <c r="AQ328" s="7">
        <v>2070</v>
      </c>
      <c r="AS328" s="2">
        <v>13</v>
      </c>
      <c r="AT328">
        <v>17.780365443022738</v>
      </c>
      <c r="AU328">
        <v>17.946763918544111</v>
      </c>
      <c r="AV328">
        <v>17.350512764495068</v>
      </c>
      <c r="AW328">
        <v>18.208889370897822</v>
      </c>
      <c r="AX328">
        <v>18.486300839137968</v>
      </c>
      <c r="AY328">
        <v>18.479292529236787</v>
      </c>
      <c r="AZ328">
        <v>19.340968</v>
      </c>
      <c r="BA328">
        <v>19.251599198186646</v>
      </c>
      <c r="BB328">
        <v>18.035800294190935</v>
      </c>
      <c r="BC328">
        <v>18.212866425008308</v>
      </c>
      <c r="BD328">
        <v>18.062055947753606</v>
      </c>
      <c r="BE328">
        <v>17.964309066864061</v>
      </c>
      <c r="BF328">
        <v>17.996057891884497</v>
      </c>
      <c r="BG328">
        <v>17.676144000000001</v>
      </c>
      <c r="BH328">
        <v>17.06538501199843</v>
      </c>
      <c r="BI328">
        <v>17.157279729488547</v>
      </c>
      <c r="BJ328">
        <v>16.76950518084206</v>
      </c>
      <c r="BK328">
        <v>16.628979999999999</v>
      </c>
      <c r="BL328">
        <v>17.292891588734943</v>
      </c>
      <c r="BM328">
        <v>17.113813910715685</v>
      </c>
      <c r="BN328">
        <v>16.421036367438099</v>
      </c>
      <c r="BO328">
        <v>16.064411721923669</v>
      </c>
      <c r="BP328">
        <v>16.907779468094809</v>
      </c>
      <c r="BQ328">
        <v>17.364722303070437</v>
      </c>
      <c r="BU328" s="2">
        <v>13</v>
      </c>
      <c r="BV328" s="7">
        <v>17.64907212381372</v>
      </c>
    </row>
    <row r="329" spans="2:74" x14ac:dyDescent="0.25">
      <c r="B329" s="2">
        <v>14</v>
      </c>
      <c r="C329">
        <v>152</v>
      </c>
      <c r="D329">
        <v>152</v>
      </c>
      <c r="E329">
        <v>77.515605296459569</v>
      </c>
      <c r="F329">
        <v>0</v>
      </c>
      <c r="G329">
        <v>0</v>
      </c>
      <c r="H329">
        <v>155</v>
      </c>
      <c r="I329">
        <v>155</v>
      </c>
      <c r="J329">
        <v>385.64000000000004</v>
      </c>
      <c r="K329">
        <v>385.64000000000004</v>
      </c>
      <c r="L329">
        <v>300</v>
      </c>
      <c r="M329">
        <v>310</v>
      </c>
      <c r="N329">
        <v>329.64000000000004</v>
      </c>
      <c r="P329" s="2">
        <v>14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155</v>
      </c>
      <c r="AF329">
        <v>155</v>
      </c>
      <c r="AG329">
        <v>0</v>
      </c>
      <c r="AH329">
        <v>385.64000000000004</v>
      </c>
      <c r="AI329">
        <v>0</v>
      </c>
      <c r="AJ329">
        <v>0</v>
      </c>
      <c r="AK329">
        <v>385.64000000000004</v>
      </c>
      <c r="AL329">
        <v>300</v>
      </c>
      <c r="AM329">
        <v>639.6400000000001</v>
      </c>
      <c r="AN329">
        <v>0</v>
      </c>
      <c r="AP329" s="2">
        <v>14</v>
      </c>
      <c r="AQ329" s="7">
        <v>2020.9200000000003</v>
      </c>
      <c r="AS329" s="2">
        <v>14</v>
      </c>
      <c r="AT329">
        <v>18.790306984715194</v>
      </c>
      <c r="AU329">
        <v>18.950108113640294</v>
      </c>
      <c r="AV329">
        <v>18.437050203571857</v>
      </c>
      <c r="AW329">
        <v>19.592802877288637</v>
      </c>
      <c r="AX329">
        <v>19.596903450579685</v>
      </c>
      <c r="AY329">
        <v>19.618747581221619</v>
      </c>
      <c r="AZ329">
        <v>20.743068000000001</v>
      </c>
      <c r="BA329">
        <v>20.498150823132416</v>
      </c>
      <c r="BB329">
        <v>19.226997387234309</v>
      </c>
      <c r="BC329">
        <v>19.368374036488561</v>
      </c>
      <c r="BD329">
        <v>19.17860049169856</v>
      </c>
      <c r="BE329">
        <v>19.147143793838246</v>
      </c>
      <c r="BF329">
        <v>19.048821120237562</v>
      </c>
      <c r="BG329">
        <v>18.766744543969711</v>
      </c>
      <c r="BH329">
        <v>18.130772471176023</v>
      </c>
      <c r="BI329">
        <v>18.228059800360576</v>
      </c>
      <c r="BJ329">
        <v>17.8161982920066</v>
      </c>
      <c r="BK329">
        <v>17.666956452620614</v>
      </c>
      <c r="BL329">
        <v>18.370404503789992</v>
      </c>
      <c r="BM329">
        <v>18.178618567858322</v>
      </c>
      <c r="BN329">
        <v>17.446084830909392</v>
      </c>
      <c r="BO329">
        <v>17.067157808153517</v>
      </c>
      <c r="BP329">
        <v>17.958902509718055</v>
      </c>
      <c r="BQ329">
        <v>18.45010713189064</v>
      </c>
      <c r="BU329" s="2">
        <v>14</v>
      </c>
      <c r="BV329" s="7">
        <v>18.761545074004186</v>
      </c>
    </row>
    <row r="330" spans="2:74" x14ac:dyDescent="0.25">
      <c r="B330" s="2">
        <v>15</v>
      </c>
      <c r="C330">
        <v>152</v>
      </c>
      <c r="D330">
        <v>152</v>
      </c>
      <c r="E330">
        <v>77.227500000000006</v>
      </c>
      <c r="F330">
        <v>0</v>
      </c>
      <c r="G330">
        <v>0</v>
      </c>
      <c r="H330">
        <v>155</v>
      </c>
      <c r="I330">
        <v>155</v>
      </c>
      <c r="J330">
        <v>365.34333333333319</v>
      </c>
      <c r="K330">
        <v>365.34333333333319</v>
      </c>
      <c r="L330">
        <v>300</v>
      </c>
      <c r="M330">
        <v>310</v>
      </c>
      <c r="N330">
        <v>309.34333333333313</v>
      </c>
      <c r="P330" s="2">
        <v>15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155</v>
      </c>
      <c r="AF330">
        <v>155</v>
      </c>
      <c r="AG330">
        <v>0</v>
      </c>
      <c r="AH330">
        <v>365.34333333333319</v>
      </c>
      <c r="AI330">
        <v>0</v>
      </c>
      <c r="AJ330">
        <v>0</v>
      </c>
      <c r="AK330">
        <v>365.34333333333319</v>
      </c>
      <c r="AL330">
        <v>300</v>
      </c>
      <c r="AM330">
        <v>619.34333333333313</v>
      </c>
      <c r="AN330">
        <v>0</v>
      </c>
      <c r="AP330" s="2">
        <v>15</v>
      </c>
      <c r="AQ330" s="7">
        <v>1960.0299999999997</v>
      </c>
      <c r="AS330" s="2">
        <v>15</v>
      </c>
      <c r="AT330">
        <v>18.441848222901147</v>
      </c>
      <c r="AU330">
        <v>18.626208507143954</v>
      </c>
      <c r="AV330">
        <v>18.44093694516506</v>
      </c>
      <c r="AW330">
        <v>19.398730172389271</v>
      </c>
      <c r="AX330">
        <v>19.14198</v>
      </c>
      <c r="AY330">
        <v>19.470378205836543</v>
      </c>
      <c r="AZ330">
        <v>20.653384925175423</v>
      </c>
      <c r="BA330">
        <v>20.409526652684903</v>
      </c>
      <c r="BB330">
        <v>19.149705310973076</v>
      </c>
      <c r="BC330">
        <v>19.278694254824032</v>
      </c>
      <c r="BD330">
        <v>19.111873177731258</v>
      </c>
      <c r="BE330">
        <v>19.09465936556856</v>
      </c>
      <c r="BF330">
        <v>18.991469897647079</v>
      </c>
      <c r="BG330">
        <v>18.710318768015505</v>
      </c>
      <c r="BH330">
        <v>18.092800043198398</v>
      </c>
      <c r="BI330">
        <v>18.185514306010258</v>
      </c>
      <c r="BJ330">
        <v>17.776059611679496</v>
      </c>
      <c r="BK330">
        <v>17.627844592010138</v>
      </c>
      <c r="BL330">
        <v>18.32522102778865</v>
      </c>
      <c r="BM330">
        <v>18.131841543028575</v>
      </c>
      <c r="BN330">
        <v>17.408119171723829</v>
      </c>
      <c r="BO330">
        <v>17.029498580718201</v>
      </c>
      <c r="BP330">
        <v>17.911541733982624</v>
      </c>
      <c r="BQ330">
        <v>18.428085622362744</v>
      </c>
      <c r="BU330" s="2">
        <v>15</v>
      </c>
      <c r="BV330" s="7">
        <v>18.659843359939952</v>
      </c>
    </row>
    <row r="331" spans="2:74" x14ac:dyDescent="0.25">
      <c r="B331" s="2">
        <v>16</v>
      </c>
      <c r="C331">
        <v>152</v>
      </c>
      <c r="D331">
        <v>151.95744000000002</v>
      </c>
      <c r="E331">
        <v>75</v>
      </c>
      <c r="F331">
        <v>0</v>
      </c>
      <c r="G331">
        <v>0</v>
      </c>
      <c r="H331">
        <v>155</v>
      </c>
      <c r="I331">
        <v>155</v>
      </c>
      <c r="J331">
        <v>390.57666666666665</v>
      </c>
      <c r="K331">
        <v>390.57666666666665</v>
      </c>
      <c r="L331">
        <v>300</v>
      </c>
      <c r="M331">
        <v>310</v>
      </c>
      <c r="N331">
        <v>334.57666666666665</v>
      </c>
      <c r="P331" s="2">
        <v>16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155</v>
      </c>
      <c r="AF331">
        <v>155</v>
      </c>
      <c r="AG331">
        <v>0</v>
      </c>
      <c r="AH331">
        <v>390.57666666666665</v>
      </c>
      <c r="AI331">
        <v>0</v>
      </c>
      <c r="AJ331">
        <v>0</v>
      </c>
      <c r="AK331">
        <v>390.57666666666665</v>
      </c>
      <c r="AL331">
        <v>300</v>
      </c>
      <c r="AM331">
        <v>644.5766666666666</v>
      </c>
      <c r="AN331">
        <v>0</v>
      </c>
      <c r="AP331" s="2">
        <v>16</v>
      </c>
      <c r="AQ331" s="7">
        <v>2035.7299999999998</v>
      </c>
      <c r="AS331" s="2">
        <v>16</v>
      </c>
      <c r="AT331">
        <v>17.80830465025937</v>
      </c>
      <c r="AU331">
        <v>17.974497557169354</v>
      </c>
      <c r="AV331">
        <v>17.574469279303901</v>
      </c>
      <c r="AW331">
        <v>18.65076720436079</v>
      </c>
      <c r="AX331">
        <v>18.43582</v>
      </c>
      <c r="AY331">
        <v>18.722119745437176</v>
      </c>
      <c r="AZ331">
        <v>19.817663617159905</v>
      </c>
      <c r="BA331">
        <v>19.583672858163879</v>
      </c>
      <c r="BB331">
        <v>18.356120464077666</v>
      </c>
      <c r="BC331">
        <v>18.51764058495683</v>
      </c>
      <c r="BD331">
        <v>18.327777144828381</v>
      </c>
      <c r="BE331">
        <v>18.312186188173541</v>
      </c>
      <c r="BF331">
        <v>18.209374338874632</v>
      </c>
      <c r="BG331">
        <v>17.934099</v>
      </c>
      <c r="BH331">
        <v>17.311362867539273</v>
      </c>
      <c r="BI331">
        <v>17.407268573319342</v>
      </c>
      <c r="BJ331">
        <v>17.012955247812183</v>
      </c>
      <c r="BK331">
        <v>16.869965406376579</v>
      </c>
      <c r="BL331">
        <v>17.548159887872316</v>
      </c>
      <c r="BM331">
        <v>17.369397473082692</v>
      </c>
      <c r="BN331">
        <v>16.658604190887001</v>
      </c>
      <c r="BO331">
        <v>16.297138749890795</v>
      </c>
      <c r="BP331">
        <v>17.161932142655402</v>
      </c>
      <c r="BQ331">
        <v>17.604796274203117</v>
      </c>
      <c r="BU331" s="2">
        <v>16</v>
      </c>
      <c r="BV331" s="7">
        <v>17.894420560266841</v>
      </c>
    </row>
    <row r="332" spans="2:74" x14ac:dyDescent="0.25">
      <c r="B332" s="2">
        <v>17</v>
      </c>
      <c r="C332">
        <v>152</v>
      </c>
      <c r="D332">
        <v>152</v>
      </c>
      <c r="E332">
        <v>139.44891401447438</v>
      </c>
      <c r="F332">
        <v>0</v>
      </c>
      <c r="G332">
        <v>0</v>
      </c>
      <c r="H332">
        <v>155</v>
      </c>
      <c r="I332">
        <v>155</v>
      </c>
      <c r="J332">
        <v>400</v>
      </c>
      <c r="K332">
        <v>400</v>
      </c>
      <c r="L332">
        <v>300</v>
      </c>
      <c r="M332">
        <v>310</v>
      </c>
      <c r="N332">
        <v>350</v>
      </c>
      <c r="P332" s="2">
        <v>17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155</v>
      </c>
      <c r="AF332">
        <v>155</v>
      </c>
      <c r="AG332">
        <v>0</v>
      </c>
      <c r="AH332">
        <v>400</v>
      </c>
      <c r="AI332">
        <v>0</v>
      </c>
      <c r="AJ332">
        <v>0</v>
      </c>
      <c r="AK332">
        <v>400</v>
      </c>
      <c r="AL332">
        <v>300</v>
      </c>
      <c r="AM332">
        <v>660</v>
      </c>
      <c r="AN332">
        <v>0</v>
      </c>
      <c r="AP332" s="2">
        <v>17</v>
      </c>
      <c r="AQ332" s="7">
        <v>2070</v>
      </c>
      <c r="AS332" s="2">
        <v>17</v>
      </c>
      <c r="AT332">
        <v>19.211468248180477</v>
      </c>
      <c r="AU332">
        <v>19.385425008440681</v>
      </c>
      <c r="AV332">
        <v>18.831556300639686</v>
      </c>
      <c r="AW332">
        <v>19.866590067194188</v>
      </c>
      <c r="AX332">
        <v>19.976179999999999</v>
      </c>
      <c r="AY332">
        <v>19.96825779586122</v>
      </c>
      <c r="AZ332">
        <v>20.260345000000001</v>
      </c>
      <c r="BA332">
        <v>20.502420811744123</v>
      </c>
      <c r="BB332">
        <v>19.628673443830237</v>
      </c>
      <c r="BC332">
        <v>19.682690501047773</v>
      </c>
      <c r="BD332">
        <v>19.587790351923353</v>
      </c>
      <c r="BE332">
        <v>19.483787101596803</v>
      </c>
      <c r="BF332">
        <v>19.518269801480667</v>
      </c>
      <c r="BG332">
        <v>19.167144151722045</v>
      </c>
      <c r="BH332">
        <v>18.517705165304193</v>
      </c>
      <c r="BI332">
        <v>18.616962107955477</v>
      </c>
      <c r="BJ332">
        <v>18.196348655943812</v>
      </c>
      <c r="BK332">
        <v>18.043939243134108</v>
      </c>
      <c r="BL332">
        <v>18.762164664444033</v>
      </c>
      <c r="BM332">
        <v>18.566128334206336</v>
      </c>
      <c r="BN332">
        <v>17.818370633909971</v>
      </c>
      <c r="BO332">
        <v>17.431344960761418</v>
      </c>
      <c r="BP332">
        <v>18.341639364932735</v>
      </c>
      <c r="BQ332">
        <v>18.844260355708137</v>
      </c>
      <c r="BU332" s="2">
        <v>17</v>
      </c>
      <c r="BV332" s="7">
        <v>19.09206091958173</v>
      </c>
    </row>
    <row r="333" spans="2:74" x14ac:dyDescent="0.25">
      <c r="B333" s="2">
        <v>18</v>
      </c>
      <c r="C333">
        <v>152</v>
      </c>
      <c r="D333">
        <v>152</v>
      </c>
      <c r="E333">
        <v>125.95476571204217</v>
      </c>
      <c r="F333">
        <v>0</v>
      </c>
      <c r="G333">
        <v>0</v>
      </c>
      <c r="H333">
        <v>155</v>
      </c>
      <c r="I333">
        <v>155</v>
      </c>
      <c r="J333">
        <v>372.88333333333327</v>
      </c>
      <c r="K333">
        <v>372.88333333333327</v>
      </c>
      <c r="L333">
        <v>300</v>
      </c>
      <c r="M333">
        <v>310</v>
      </c>
      <c r="N333">
        <v>316.88333333333316</v>
      </c>
      <c r="P333" s="2">
        <v>18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155</v>
      </c>
      <c r="AF333">
        <v>155</v>
      </c>
      <c r="AG333">
        <v>0</v>
      </c>
      <c r="AH333">
        <v>372.88333333333327</v>
      </c>
      <c r="AI333">
        <v>0</v>
      </c>
      <c r="AJ333">
        <v>0</v>
      </c>
      <c r="AK333">
        <v>372.88333333333327</v>
      </c>
      <c r="AL333">
        <v>300</v>
      </c>
      <c r="AM333">
        <v>626.88333333333321</v>
      </c>
      <c r="AN333">
        <v>0</v>
      </c>
      <c r="AP333" s="2">
        <v>18</v>
      </c>
      <c r="AQ333" s="7">
        <v>1982.6499999999996</v>
      </c>
      <c r="AS333" s="2">
        <v>18</v>
      </c>
      <c r="AT333">
        <v>19.356356799849816</v>
      </c>
      <c r="AU333">
        <v>19.539643674173657</v>
      </c>
      <c r="AV333">
        <v>19.091614377240983</v>
      </c>
      <c r="AW333">
        <v>20.314671393989304</v>
      </c>
      <c r="AX333">
        <v>20.025881071668323</v>
      </c>
      <c r="AY333">
        <v>20.330500305935985</v>
      </c>
      <c r="AZ333">
        <v>20.680975</v>
      </c>
      <c r="BA333">
        <v>20.928076607143655</v>
      </c>
      <c r="BB333">
        <v>20.025664347051851</v>
      </c>
      <c r="BC333">
        <v>20.101852482494909</v>
      </c>
      <c r="BD333">
        <v>19.972848383050579</v>
      </c>
      <c r="BE333">
        <v>19.928131450319732</v>
      </c>
      <c r="BF333">
        <v>19.960987645161676</v>
      </c>
      <c r="BG333">
        <v>19.470824175714736</v>
      </c>
      <c r="BH333">
        <v>18.716484687327259</v>
      </c>
      <c r="BI333">
        <v>18.810853677183477</v>
      </c>
      <c r="BJ333">
        <v>18.387829217842182</v>
      </c>
      <c r="BK333">
        <v>18.234756966228648</v>
      </c>
      <c r="BL333">
        <v>18.906720074490881</v>
      </c>
      <c r="BM333">
        <v>19.11419638733814</v>
      </c>
      <c r="BN333">
        <v>18.007698441237146</v>
      </c>
      <c r="BO333">
        <v>17.615854406505697</v>
      </c>
      <c r="BP333">
        <v>18.857382828293495</v>
      </c>
      <c r="BQ333">
        <v>19.069190612852207</v>
      </c>
      <c r="BU333" s="2">
        <v>18</v>
      </c>
      <c r="BV333" s="7">
        <v>19.393708125545597</v>
      </c>
    </row>
    <row r="334" spans="2:74" x14ac:dyDescent="0.25">
      <c r="B334" s="2">
        <v>19</v>
      </c>
      <c r="C334">
        <v>148.46296000000001</v>
      </c>
      <c r="D334">
        <v>152</v>
      </c>
      <c r="E334">
        <v>126.8060134781468</v>
      </c>
      <c r="F334">
        <v>0</v>
      </c>
      <c r="G334">
        <v>0</v>
      </c>
      <c r="H334">
        <v>155</v>
      </c>
      <c r="I334">
        <v>155</v>
      </c>
      <c r="J334">
        <v>400</v>
      </c>
      <c r="K334">
        <v>400</v>
      </c>
      <c r="L334">
        <v>300</v>
      </c>
      <c r="M334">
        <v>310</v>
      </c>
      <c r="N334">
        <v>350</v>
      </c>
      <c r="P334" s="2">
        <v>19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155</v>
      </c>
      <c r="AF334">
        <v>155</v>
      </c>
      <c r="AG334">
        <v>0</v>
      </c>
      <c r="AH334">
        <v>400</v>
      </c>
      <c r="AI334">
        <v>0</v>
      </c>
      <c r="AJ334">
        <v>0</v>
      </c>
      <c r="AK334">
        <v>400</v>
      </c>
      <c r="AL334">
        <v>300</v>
      </c>
      <c r="AM334">
        <v>660</v>
      </c>
      <c r="AN334">
        <v>0</v>
      </c>
      <c r="AP334" s="2">
        <v>19</v>
      </c>
      <c r="AQ334" s="7">
        <v>2070</v>
      </c>
      <c r="AS334" s="2">
        <v>19</v>
      </c>
      <c r="AT334">
        <v>19.425384742001718</v>
      </c>
      <c r="AU334">
        <v>19.607143999268519</v>
      </c>
      <c r="AV334">
        <v>19.200184291783792</v>
      </c>
      <c r="AW334">
        <v>20.365881689180529</v>
      </c>
      <c r="AX334">
        <v>20.094301547181907</v>
      </c>
      <c r="AY334">
        <v>20.397752965292685</v>
      </c>
      <c r="AZ334">
        <v>20.877268999999998</v>
      </c>
      <c r="BA334">
        <v>21.1267159783301</v>
      </c>
      <c r="BB334">
        <v>20.060988099661099</v>
      </c>
      <c r="BC334">
        <v>20.167448094307261</v>
      </c>
      <c r="BD334">
        <v>20.037455518244752</v>
      </c>
      <c r="BE334">
        <v>19.932669424288861</v>
      </c>
      <c r="BF334">
        <v>19.96545891540179</v>
      </c>
      <c r="BG334">
        <v>19.600490587938548</v>
      </c>
      <c r="BH334">
        <v>18.922778445006625</v>
      </c>
      <c r="BI334">
        <v>19.028659222529246</v>
      </c>
      <c r="BJ334">
        <v>18.597271224059867</v>
      </c>
      <c r="BK334">
        <v>18.440799999999999</v>
      </c>
      <c r="BL334">
        <v>19.180752733667045</v>
      </c>
      <c r="BM334">
        <v>18.983638953361112</v>
      </c>
      <c r="BN334">
        <v>18.209600449197271</v>
      </c>
      <c r="BO334">
        <v>17.814605086820517</v>
      </c>
      <c r="BP334">
        <v>18.75593574825988</v>
      </c>
      <c r="BQ334">
        <v>19.239540483614725</v>
      </c>
      <c r="BU334" s="2">
        <v>19</v>
      </c>
      <c r="BV334" s="7">
        <v>19.501363633308245</v>
      </c>
    </row>
    <row r="335" spans="2:74" x14ac:dyDescent="0.25">
      <c r="B335" s="2">
        <v>20</v>
      </c>
      <c r="C335">
        <v>151.49080000000001</v>
      </c>
      <c r="D335">
        <v>152</v>
      </c>
      <c r="E335">
        <v>143.30250000000001</v>
      </c>
      <c r="F335">
        <v>0</v>
      </c>
      <c r="G335">
        <v>0</v>
      </c>
      <c r="H335">
        <v>155</v>
      </c>
      <c r="I335">
        <v>155</v>
      </c>
      <c r="J335">
        <v>400</v>
      </c>
      <c r="K335">
        <v>400</v>
      </c>
      <c r="L335">
        <v>300</v>
      </c>
      <c r="M335">
        <v>310</v>
      </c>
      <c r="N335">
        <v>350</v>
      </c>
      <c r="P335" s="2">
        <v>20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155</v>
      </c>
      <c r="AF335">
        <v>155</v>
      </c>
      <c r="AG335">
        <v>0</v>
      </c>
      <c r="AH335">
        <v>400</v>
      </c>
      <c r="AI335">
        <v>0</v>
      </c>
      <c r="AJ335">
        <v>0</v>
      </c>
      <c r="AK335">
        <v>400</v>
      </c>
      <c r="AL335">
        <v>300</v>
      </c>
      <c r="AM335">
        <v>660</v>
      </c>
      <c r="AN335">
        <v>0</v>
      </c>
      <c r="AP335" s="2">
        <v>20</v>
      </c>
      <c r="AQ335" s="7">
        <v>2070</v>
      </c>
      <c r="AS335" s="2">
        <v>20</v>
      </c>
      <c r="AT335">
        <v>18.220410520780071</v>
      </c>
      <c r="AU335">
        <v>18.37733702803196</v>
      </c>
      <c r="AV335">
        <v>17.89856564722141</v>
      </c>
      <c r="AW335">
        <v>19.042417394533707</v>
      </c>
      <c r="AX335">
        <v>18.981210037674629</v>
      </c>
      <c r="AY335">
        <v>18.991191348249327</v>
      </c>
      <c r="AZ335">
        <v>19.30557345587513</v>
      </c>
      <c r="BA335">
        <v>19.536241411702967</v>
      </c>
      <c r="BB335">
        <v>18.720487502291636</v>
      </c>
      <c r="BC335">
        <v>18.738323010978803</v>
      </c>
      <c r="BD335">
        <v>18.687926316033028</v>
      </c>
      <c r="BE335">
        <v>18.55544059148307</v>
      </c>
      <c r="BF335">
        <v>18.59373487197837</v>
      </c>
      <c r="BG335">
        <v>18.334374</v>
      </c>
      <c r="BH335">
        <v>17.55887230031432</v>
      </c>
      <c r="BI335">
        <v>17.648662368764473</v>
      </c>
      <c r="BJ335">
        <v>17.25135738773001</v>
      </c>
      <c r="BK335">
        <v>17.107547025601168</v>
      </c>
      <c r="BL335">
        <v>17.805675534050877</v>
      </c>
      <c r="BM335">
        <v>17.63697662294873</v>
      </c>
      <c r="BN335">
        <v>16.894335251913429</v>
      </c>
      <c r="BO335">
        <v>16.526866968674913</v>
      </c>
      <c r="BP335">
        <v>17.433372444062975</v>
      </c>
      <c r="BQ335">
        <v>17.884979102002468</v>
      </c>
      <c r="BU335" s="2">
        <v>20</v>
      </c>
      <c r="BV335" s="7">
        <v>18.155494922620729</v>
      </c>
    </row>
    <row r="336" spans="2:74" x14ac:dyDescent="0.25">
      <c r="B336" s="2">
        <v>21</v>
      </c>
      <c r="C336">
        <v>152</v>
      </c>
      <c r="D336">
        <v>152</v>
      </c>
      <c r="E336">
        <v>75.427499999999995</v>
      </c>
      <c r="F336">
        <v>0</v>
      </c>
      <c r="G336">
        <v>0</v>
      </c>
      <c r="H336">
        <v>155</v>
      </c>
      <c r="I336">
        <v>155</v>
      </c>
      <c r="J336">
        <v>357.94333333333338</v>
      </c>
      <c r="K336">
        <v>357.94333333333338</v>
      </c>
      <c r="L336">
        <v>300</v>
      </c>
      <c r="M336">
        <v>310</v>
      </c>
      <c r="N336">
        <v>301.94333333333333</v>
      </c>
      <c r="P336" s="2">
        <v>21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155</v>
      </c>
      <c r="AF336">
        <v>155</v>
      </c>
      <c r="AG336">
        <v>0</v>
      </c>
      <c r="AH336">
        <v>357.94333333333338</v>
      </c>
      <c r="AI336">
        <v>0</v>
      </c>
      <c r="AJ336">
        <v>0</v>
      </c>
      <c r="AK336">
        <v>357.94333333333338</v>
      </c>
      <c r="AL336">
        <v>300</v>
      </c>
      <c r="AM336">
        <v>611.94333333333338</v>
      </c>
      <c r="AN336">
        <v>0</v>
      </c>
      <c r="AP336" s="2">
        <v>21</v>
      </c>
      <c r="AQ336" s="7">
        <v>1937.8300000000002</v>
      </c>
      <c r="AS336" s="2">
        <v>21</v>
      </c>
      <c r="AT336">
        <v>18.140080378374009</v>
      </c>
      <c r="AU336">
        <v>18.309065558578247</v>
      </c>
      <c r="AV336">
        <v>17.911347051351672</v>
      </c>
      <c r="AW336">
        <v>18.996947087394066</v>
      </c>
      <c r="AX336">
        <v>18.777267907316645</v>
      </c>
      <c r="AY336">
        <v>19.067666349132558</v>
      </c>
      <c r="AZ336">
        <v>20.183574798308481</v>
      </c>
      <c r="BA336">
        <v>19.945263659440432</v>
      </c>
      <c r="BB336">
        <v>18.696049965238249</v>
      </c>
      <c r="BC336">
        <v>18.858526298528162</v>
      </c>
      <c r="BD336">
        <v>18.704322489313967</v>
      </c>
      <c r="BE336">
        <v>18.606795558279778</v>
      </c>
      <c r="BF336">
        <v>18.636958270185808</v>
      </c>
      <c r="BG336">
        <v>18.295235999999999</v>
      </c>
      <c r="BH336">
        <v>17.660218811639083</v>
      </c>
      <c r="BI336">
        <v>17.759833704916925</v>
      </c>
      <c r="BJ336">
        <v>17.356946373250651</v>
      </c>
      <c r="BK336">
        <v>17.210784615490184</v>
      </c>
      <c r="BL336">
        <v>17.90244557719517</v>
      </c>
      <c r="BM336">
        <v>17.719059484354702</v>
      </c>
      <c r="BN336">
        <v>16.994886130853921</v>
      </c>
      <c r="BO336">
        <v>16.626334574715987</v>
      </c>
      <c r="BP336">
        <v>17.506853310102503</v>
      </c>
      <c r="BQ336">
        <v>17.952808061334075</v>
      </c>
      <c r="BU336" s="2">
        <v>21</v>
      </c>
      <c r="BV336" s="7">
        <v>18.242469667303968</v>
      </c>
    </row>
    <row r="337" spans="1:74" x14ac:dyDescent="0.25">
      <c r="B337" s="2">
        <v>22</v>
      </c>
      <c r="C337">
        <v>152</v>
      </c>
      <c r="D337">
        <v>152</v>
      </c>
      <c r="E337">
        <v>76.807500000000005</v>
      </c>
      <c r="F337">
        <v>0</v>
      </c>
      <c r="G337">
        <v>0</v>
      </c>
      <c r="H337">
        <v>155</v>
      </c>
      <c r="I337">
        <v>155</v>
      </c>
      <c r="J337">
        <v>329.23511627906987</v>
      </c>
      <c r="K337">
        <v>329.23511627906987</v>
      </c>
      <c r="L337">
        <v>300</v>
      </c>
      <c r="M337">
        <v>289.30465116279078</v>
      </c>
      <c r="N337">
        <v>273.23511627906981</v>
      </c>
      <c r="P337" s="2">
        <v>22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155</v>
      </c>
      <c r="AF337">
        <v>155</v>
      </c>
      <c r="AG337">
        <v>0</v>
      </c>
      <c r="AH337">
        <v>329.23511627906987</v>
      </c>
      <c r="AI337">
        <v>0</v>
      </c>
      <c r="AJ337">
        <v>0</v>
      </c>
      <c r="AK337">
        <v>329.23511627906987</v>
      </c>
      <c r="AL337">
        <v>300</v>
      </c>
      <c r="AM337">
        <v>562.53976744186059</v>
      </c>
      <c r="AN337">
        <v>0</v>
      </c>
      <c r="AP337" s="2">
        <v>22</v>
      </c>
      <c r="AQ337" s="7">
        <v>1831.0100000000004</v>
      </c>
      <c r="AS337" s="2">
        <v>22</v>
      </c>
      <c r="AT337">
        <v>16.673308085017172</v>
      </c>
      <c r="AU337">
        <v>16.84087711713434</v>
      </c>
      <c r="AV337">
        <v>16.707647000000001</v>
      </c>
      <c r="AW337">
        <v>17.569423633477676</v>
      </c>
      <c r="AX337">
        <v>17.286065214959002</v>
      </c>
      <c r="AY337">
        <v>17.571549041870391</v>
      </c>
      <c r="AZ337">
        <v>18.343532163883967</v>
      </c>
      <c r="BA337">
        <v>18.126946743089025</v>
      </c>
      <c r="BB337">
        <v>17.367872041075877</v>
      </c>
      <c r="BC337">
        <v>17.388755343082003</v>
      </c>
      <c r="BD337">
        <v>17.324265063935684</v>
      </c>
      <c r="BE337">
        <v>17.230964060123448</v>
      </c>
      <c r="BF337">
        <v>17.263500026213443</v>
      </c>
      <c r="BG337">
        <v>16.957692167960804</v>
      </c>
      <c r="BH337">
        <v>16.394262373935224</v>
      </c>
      <c r="BI337">
        <v>16.478485448113226</v>
      </c>
      <c r="BJ337">
        <v>16.107394842431919</v>
      </c>
      <c r="BK337">
        <v>15.973059352107557</v>
      </c>
      <c r="BL337">
        <v>16.603990758239277</v>
      </c>
      <c r="BM337">
        <v>16.427800606612578</v>
      </c>
      <c r="BN337">
        <v>15.77392829246187</v>
      </c>
      <c r="BO337">
        <v>15.430876023180929</v>
      </c>
      <c r="BP337">
        <v>16.22766259347177</v>
      </c>
      <c r="BQ337">
        <v>16.69726235442856</v>
      </c>
      <c r="BU337" s="2">
        <v>22</v>
      </c>
      <c r="BV337" s="7">
        <v>16.865296681116906</v>
      </c>
    </row>
    <row r="338" spans="1:74" x14ac:dyDescent="0.25">
      <c r="B338" s="2">
        <v>23</v>
      </c>
      <c r="C338">
        <v>151.52271999999999</v>
      </c>
      <c r="D338">
        <v>152</v>
      </c>
      <c r="E338">
        <v>75</v>
      </c>
      <c r="F338">
        <v>0</v>
      </c>
      <c r="G338">
        <v>0</v>
      </c>
      <c r="H338">
        <v>108.5</v>
      </c>
      <c r="I338">
        <v>108.5</v>
      </c>
      <c r="J338">
        <v>200</v>
      </c>
      <c r="K338">
        <v>357.69000000000011</v>
      </c>
      <c r="L338">
        <v>300</v>
      </c>
      <c r="M338">
        <v>217</v>
      </c>
      <c r="N338">
        <v>240</v>
      </c>
      <c r="P338" s="2">
        <v>23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108.5</v>
      </c>
      <c r="AF338">
        <v>108.5</v>
      </c>
      <c r="AG338">
        <v>0</v>
      </c>
      <c r="AH338">
        <v>200</v>
      </c>
      <c r="AI338">
        <v>0</v>
      </c>
      <c r="AJ338">
        <v>0</v>
      </c>
      <c r="AK338">
        <v>357.69000000000011</v>
      </c>
      <c r="AL338">
        <v>300</v>
      </c>
      <c r="AM338">
        <v>457</v>
      </c>
      <c r="AN338">
        <v>0</v>
      </c>
      <c r="AP338" s="2">
        <v>23</v>
      </c>
      <c r="AQ338" s="7">
        <v>1531.69</v>
      </c>
      <c r="AS338" s="2">
        <v>23</v>
      </c>
      <c r="AT338">
        <v>17.12441761095268</v>
      </c>
      <c r="AU338">
        <v>17.295796062413526</v>
      </c>
      <c r="AV338">
        <v>17.182588012176534</v>
      </c>
      <c r="AW338">
        <v>18.041711977748626</v>
      </c>
      <c r="AX338">
        <v>17.748933143864047</v>
      </c>
      <c r="AY338">
        <v>18.039191952730835</v>
      </c>
      <c r="AZ338">
        <v>18.832086492645708</v>
      </c>
      <c r="BA338">
        <v>18.609732622027106</v>
      </c>
      <c r="BB338">
        <v>17.83290219182847</v>
      </c>
      <c r="BC338">
        <v>17.849419361260033</v>
      </c>
      <c r="BD338">
        <v>17.800468051759971</v>
      </c>
      <c r="BE338">
        <v>17.662251486278883</v>
      </c>
      <c r="BF338">
        <v>17.696178115315128</v>
      </c>
      <c r="BG338">
        <v>17.475117000000001</v>
      </c>
      <c r="BH338">
        <v>16.960826450745991</v>
      </c>
      <c r="BI338">
        <v>17.052184001641621</v>
      </c>
      <c r="BJ338">
        <v>16.666776181791288</v>
      </c>
      <c r="BK338">
        <v>16.527107761628706</v>
      </c>
      <c r="BL338">
        <v>17.217793951388323</v>
      </c>
      <c r="BM338">
        <v>17.067104822806769</v>
      </c>
      <c r="BN338">
        <v>16.320434139815131</v>
      </c>
      <c r="BO338">
        <v>15.96599739564406</v>
      </c>
      <c r="BP338">
        <v>16.876994230920289</v>
      </c>
      <c r="BQ338">
        <v>17.258231330628192</v>
      </c>
      <c r="BU338" s="2">
        <v>23</v>
      </c>
      <c r="BV338" s="7">
        <v>17.379343514500498</v>
      </c>
    </row>
    <row r="339" spans="1:74" x14ac:dyDescent="0.25">
      <c r="B339" s="2">
        <v>24</v>
      </c>
      <c r="C339">
        <v>119.00536</v>
      </c>
      <c r="D339">
        <v>124.4956</v>
      </c>
      <c r="E339">
        <v>0</v>
      </c>
      <c r="F339">
        <v>0</v>
      </c>
      <c r="G339">
        <v>0</v>
      </c>
      <c r="H339">
        <v>155</v>
      </c>
      <c r="I339">
        <v>155</v>
      </c>
      <c r="J339">
        <v>255.25627906976746</v>
      </c>
      <c r="K339">
        <v>255.25627906976743</v>
      </c>
      <c r="L339">
        <v>300</v>
      </c>
      <c r="M339">
        <v>222.05116279069765</v>
      </c>
      <c r="N339">
        <v>199.25627906976743</v>
      </c>
      <c r="P339" s="2">
        <v>24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155</v>
      </c>
      <c r="AF339">
        <v>155</v>
      </c>
      <c r="AG339">
        <v>0</v>
      </c>
      <c r="AH339">
        <v>255.25627906976746</v>
      </c>
      <c r="AI339">
        <v>0</v>
      </c>
      <c r="AJ339">
        <v>0</v>
      </c>
      <c r="AK339">
        <v>255.25627906976743</v>
      </c>
      <c r="AL339">
        <v>300</v>
      </c>
      <c r="AM339">
        <v>421.30744186046508</v>
      </c>
      <c r="AN339">
        <v>0</v>
      </c>
      <c r="AP339" s="2">
        <v>24</v>
      </c>
      <c r="AQ339" s="9">
        <v>1541.8200000000002</v>
      </c>
      <c r="AS339" s="2">
        <v>24</v>
      </c>
      <c r="AT339">
        <v>15.354174429069722</v>
      </c>
      <c r="AU339">
        <v>15.508997505614499</v>
      </c>
      <c r="AV339">
        <v>15.369662225244776</v>
      </c>
      <c r="AW339">
        <v>16.181575219490181</v>
      </c>
      <c r="AX339">
        <v>15.92184</v>
      </c>
      <c r="AY339">
        <v>16.186810505859007</v>
      </c>
      <c r="AZ339">
        <v>18.067837864877784</v>
      </c>
      <c r="BA339">
        <v>17.317580167057027</v>
      </c>
      <c r="BB339">
        <v>15.997258006898882</v>
      </c>
      <c r="BC339">
        <v>16.019907167931017</v>
      </c>
      <c r="BD339">
        <v>15.922208613916059</v>
      </c>
      <c r="BE339">
        <v>15.918489618286221</v>
      </c>
      <c r="BF339">
        <v>15.832217281175188</v>
      </c>
      <c r="BG339">
        <v>15.577598296965183</v>
      </c>
      <c r="BH339">
        <v>15.052445288947212</v>
      </c>
      <c r="BI339">
        <v>15.126744075551594</v>
      </c>
      <c r="BJ339">
        <v>14.787097228195593</v>
      </c>
      <c r="BK339">
        <v>14.664252123959638</v>
      </c>
      <c r="BL339">
        <v>15.232597623165464</v>
      </c>
      <c r="BM339">
        <v>15.425897417640147</v>
      </c>
      <c r="BN339">
        <v>14.481893504799883</v>
      </c>
      <c r="BO339">
        <v>14.166581002333668</v>
      </c>
      <c r="BP339">
        <v>15.233047184098481</v>
      </c>
      <c r="BQ339">
        <v>15.342174469783046</v>
      </c>
      <c r="BU339" s="2">
        <v>24</v>
      </c>
      <c r="BV339" s="9">
        <v>15.612036950869181</v>
      </c>
    </row>
    <row r="341" spans="1:74" x14ac:dyDescent="0.25">
      <c r="A341">
        <v>14</v>
      </c>
      <c r="B341" s="1" t="s">
        <v>0</v>
      </c>
      <c r="C341" s="2">
        <v>1</v>
      </c>
      <c r="D341" s="2">
        <v>2</v>
      </c>
      <c r="E341" s="2">
        <v>3</v>
      </c>
      <c r="F341" s="2">
        <v>4</v>
      </c>
      <c r="G341" s="2">
        <v>5</v>
      </c>
      <c r="H341" s="2">
        <v>6</v>
      </c>
      <c r="I341" s="2">
        <v>7</v>
      </c>
      <c r="J341" s="2">
        <v>8</v>
      </c>
      <c r="K341" s="2">
        <v>9</v>
      </c>
      <c r="L341" s="2">
        <v>10</v>
      </c>
      <c r="M341" s="2">
        <v>11</v>
      </c>
      <c r="N341" s="2">
        <v>12</v>
      </c>
      <c r="P341" s="1" t="s">
        <v>12</v>
      </c>
      <c r="Q341" s="2">
        <v>1</v>
      </c>
      <c r="R341" s="2">
        <v>2</v>
      </c>
      <c r="S341" s="2">
        <v>3</v>
      </c>
      <c r="T341" s="2">
        <v>4</v>
      </c>
      <c r="U341" s="2">
        <v>5</v>
      </c>
      <c r="V341" s="2">
        <v>6</v>
      </c>
      <c r="W341" s="2">
        <v>7</v>
      </c>
      <c r="X341" s="2">
        <v>8</v>
      </c>
      <c r="Y341" s="2">
        <v>9</v>
      </c>
      <c r="Z341" s="2">
        <v>10</v>
      </c>
      <c r="AA341" s="2">
        <v>11</v>
      </c>
      <c r="AB341" s="2">
        <v>12</v>
      </c>
      <c r="AC341" s="2">
        <v>13</v>
      </c>
      <c r="AD341" s="2">
        <v>14</v>
      </c>
      <c r="AE341" s="2">
        <v>15</v>
      </c>
      <c r="AF341" s="2">
        <v>16</v>
      </c>
      <c r="AG341" s="2">
        <v>17</v>
      </c>
      <c r="AH341" s="2">
        <v>18</v>
      </c>
      <c r="AI341" s="2">
        <v>19</v>
      </c>
      <c r="AJ341" s="2">
        <v>20</v>
      </c>
      <c r="AK341" s="2">
        <v>21</v>
      </c>
      <c r="AL341" s="2">
        <v>22</v>
      </c>
      <c r="AM341" s="2">
        <v>23</v>
      </c>
      <c r="AN341" s="2">
        <v>24</v>
      </c>
      <c r="AP341" s="1" t="s">
        <v>0</v>
      </c>
      <c r="AQ341" s="2" t="s">
        <v>1</v>
      </c>
      <c r="AS341" s="1" t="s">
        <v>12</v>
      </c>
      <c r="AT341" s="2">
        <v>1</v>
      </c>
      <c r="AU341" s="2">
        <v>2</v>
      </c>
      <c r="AV341" s="2">
        <v>3</v>
      </c>
      <c r="AW341" s="2">
        <v>4</v>
      </c>
      <c r="AX341" s="2">
        <v>5</v>
      </c>
      <c r="AY341" s="2">
        <v>6</v>
      </c>
      <c r="AZ341" s="2">
        <v>7</v>
      </c>
      <c r="BA341" s="2">
        <v>8</v>
      </c>
      <c r="BB341" s="2">
        <v>9</v>
      </c>
      <c r="BC341" s="2">
        <v>10</v>
      </c>
      <c r="BD341" s="2">
        <v>11</v>
      </c>
      <c r="BE341" s="2">
        <v>12</v>
      </c>
      <c r="BF341" s="2">
        <v>13</v>
      </c>
      <c r="BG341" s="2">
        <v>14</v>
      </c>
      <c r="BH341" s="2">
        <v>15</v>
      </c>
      <c r="BI341" s="2">
        <v>16</v>
      </c>
      <c r="BJ341" s="2">
        <v>17</v>
      </c>
      <c r="BK341" s="2">
        <v>18</v>
      </c>
      <c r="BL341" s="2">
        <v>19</v>
      </c>
      <c r="BM341" s="2">
        <v>20</v>
      </c>
      <c r="BN341" s="2">
        <v>21</v>
      </c>
      <c r="BO341" s="2">
        <v>22</v>
      </c>
      <c r="BP341" s="2">
        <v>23</v>
      </c>
      <c r="BQ341" s="2">
        <v>24</v>
      </c>
      <c r="BS341" s="1" t="s">
        <v>5</v>
      </c>
      <c r="BT341">
        <v>569685.49514862418</v>
      </c>
      <c r="BU341" s="1" t="s">
        <v>0</v>
      </c>
      <c r="BV341" s="2" t="s">
        <v>1</v>
      </c>
    </row>
    <row r="342" spans="1:74" x14ac:dyDescent="0.25">
      <c r="B342" s="2">
        <v>1</v>
      </c>
      <c r="C342">
        <v>60.8</v>
      </c>
      <c r="D342">
        <v>60.8</v>
      </c>
      <c r="E342">
        <v>0</v>
      </c>
      <c r="F342">
        <v>0</v>
      </c>
      <c r="G342">
        <v>0</v>
      </c>
      <c r="H342">
        <v>0</v>
      </c>
      <c r="I342">
        <v>108.5</v>
      </c>
      <c r="J342">
        <v>200</v>
      </c>
      <c r="K342">
        <v>200</v>
      </c>
      <c r="L342">
        <v>300</v>
      </c>
      <c r="M342">
        <v>277.90000000000003</v>
      </c>
      <c r="N342">
        <v>260.69</v>
      </c>
      <c r="P342" s="2">
        <v>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108.5</v>
      </c>
      <c r="AG342">
        <v>0</v>
      </c>
      <c r="AH342">
        <v>200</v>
      </c>
      <c r="AI342">
        <v>0</v>
      </c>
      <c r="AJ342">
        <v>0</v>
      </c>
      <c r="AK342">
        <v>200</v>
      </c>
      <c r="AL342">
        <v>300</v>
      </c>
      <c r="AM342">
        <v>538.59</v>
      </c>
      <c r="AN342">
        <v>0</v>
      </c>
      <c r="AP342" s="2">
        <v>1</v>
      </c>
      <c r="AQ342" s="4">
        <v>1347.0900000000001</v>
      </c>
      <c r="AS342" s="2">
        <v>1</v>
      </c>
      <c r="AT342">
        <v>21.428950861563543</v>
      </c>
      <c r="AU342">
        <v>21.625094488102746</v>
      </c>
      <c r="AV342">
        <v>20.705478416769306</v>
      </c>
      <c r="AW342">
        <v>21.777570115636632</v>
      </c>
      <c r="AX342">
        <v>21.729087950197773</v>
      </c>
      <c r="AY342">
        <v>21.781090388307909</v>
      </c>
      <c r="AZ342">
        <v>23.089349729912012</v>
      </c>
      <c r="BA342">
        <v>22.816729577890225</v>
      </c>
      <c r="BB342">
        <v>21.438754353916263</v>
      </c>
      <c r="BC342">
        <v>21.521542962031901</v>
      </c>
      <c r="BD342">
        <v>21.38922172975807</v>
      </c>
      <c r="BE342">
        <v>21.31744181920088</v>
      </c>
      <c r="BF342">
        <v>21.205043529554132</v>
      </c>
      <c r="BG342">
        <v>21.006556908813774</v>
      </c>
      <c r="BH342">
        <v>20.403313510210069</v>
      </c>
      <c r="BI342">
        <v>20.509565984551728</v>
      </c>
      <c r="BJ342">
        <v>20.047222287444363</v>
      </c>
      <c r="BK342">
        <v>19.879802076327184</v>
      </c>
      <c r="BL342">
        <v>20.707283477735857</v>
      </c>
      <c r="BM342">
        <v>20.524740000000001</v>
      </c>
      <c r="BN342">
        <v>19.631751245943729</v>
      </c>
      <c r="BO342">
        <v>19.204968847504396</v>
      </c>
      <c r="BP342">
        <v>20.295384616069974</v>
      </c>
      <c r="BQ342">
        <v>20.774956417318606</v>
      </c>
      <c r="BU342" s="2">
        <v>1</v>
      </c>
      <c r="BV342" s="4">
        <v>21.033787553948379</v>
      </c>
    </row>
    <row r="343" spans="1:74" x14ac:dyDescent="0.25">
      <c r="B343" s="2">
        <v>2</v>
      </c>
      <c r="C343">
        <v>148.33984000000001</v>
      </c>
      <c r="D343">
        <v>150.80527999999998</v>
      </c>
      <c r="E343">
        <v>0</v>
      </c>
      <c r="F343">
        <v>0</v>
      </c>
      <c r="G343">
        <v>0</v>
      </c>
      <c r="H343">
        <v>0</v>
      </c>
      <c r="I343">
        <v>155</v>
      </c>
      <c r="J343">
        <v>226.26744186046511</v>
      </c>
      <c r="K343">
        <v>226.26744186046511</v>
      </c>
      <c r="L343">
        <v>300</v>
      </c>
      <c r="M343">
        <v>195.69767441860466</v>
      </c>
      <c r="N343">
        <v>170.26744186046506</v>
      </c>
      <c r="P343" s="2">
        <v>2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155</v>
      </c>
      <c r="AG343">
        <v>0</v>
      </c>
      <c r="AH343">
        <v>226.26744186046511</v>
      </c>
      <c r="AI343">
        <v>0</v>
      </c>
      <c r="AJ343">
        <v>0</v>
      </c>
      <c r="AK343">
        <v>226.26744186046511</v>
      </c>
      <c r="AL343">
        <v>300</v>
      </c>
      <c r="AM343">
        <v>365.96511627906972</v>
      </c>
      <c r="AN343">
        <v>0</v>
      </c>
      <c r="AP343" s="2">
        <v>2</v>
      </c>
      <c r="AQ343" s="7">
        <v>1273.5</v>
      </c>
      <c r="AS343" s="2">
        <v>2</v>
      </c>
      <c r="AT343">
        <v>19.068191064979558</v>
      </c>
      <c r="AU343">
        <v>19.256356468720817</v>
      </c>
      <c r="AV343">
        <v>19.395054245487135</v>
      </c>
      <c r="AW343">
        <v>19.960355533584707</v>
      </c>
      <c r="AX343">
        <v>19.859102393664308</v>
      </c>
      <c r="AY343">
        <v>20.236594121463906</v>
      </c>
      <c r="AZ343">
        <v>22.667019415536227</v>
      </c>
      <c r="BA343">
        <v>21.725783063387144</v>
      </c>
      <c r="BB343">
        <v>20.097445118470798</v>
      </c>
      <c r="BC343">
        <v>20.069713236379126</v>
      </c>
      <c r="BD343">
        <v>20.032064972654737</v>
      </c>
      <c r="BE343">
        <v>19.971497053414208</v>
      </c>
      <c r="BF343">
        <v>20.005431945442659</v>
      </c>
      <c r="BG343">
        <v>19.551349121208066</v>
      </c>
      <c r="BH343">
        <v>19.065534872526044</v>
      </c>
      <c r="BI343">
        <v>19.15995970868606</v>
      </c>
      <c r="BJ343">
        <v>18.729648383303445</v>
      </c>
      <c r="BK343">
        <v>18.574000000000002</v>
      </c>
      <c r="BL343">
        <v>19.268369024615566</v>
      </c>
      <c r="BM343">
        <v>19.489597061358566</v>
      </c>
      <c r="BN343">
        <v>18.342973598999279</v>
      </c>
      <c r="BO343">
        <v>17.943631924994705</v>
      </c>
      <c r="BP343">
        <v>19.233131681356554</v>
      </c>
      <c r="BQ343">
        <v>19.431300384262904</v>
      </c>
      <c r="BU343" s="2">
        <v>2</v>
      </c>
      <c r="BV343" s="7">
        <v>19.630587683104022</v>
      </c>
    </row>
    <row r="344" spans="1:74" x14ac:dyDescent="0.25">
      <c r="B344" s="2">
        <v>3</v>
      </c>
      <c r="C344">
        <v>151.98632000000001</v>
      </c>
      <c r="D344">
        <v>152</v>
      </c>
      <c r="E344">
        <v>0</v>
      </c>
      <c r="F344">
        <v>0</v>
      </c>
      <c r="G344">
        <v>0</v>
      </c>
      <c r="H344">
        <v>108.5</v>
      </c>
      <c r="I344">
        <v>151.12142857142862</v>
      </c>
      <c r="J344">
        <v>177.23357142857142</v>
      </c>
      <c r="K344">
        <v>177.23357142857142</v>
      </c>
      <c r="L344">
        <v>300</v>
      </c>
      <c r="M344">
        <v>151.12142857142862</v>
      </c>
      <c r="N344">
        <v>140</v>
      </c>
      <c r="P344" s="2">
        <v>3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108.5</v>
      </c>
      <c r="AF344">
        <v>151.12142857142862</v>
      </c>
      <c r="AG344">
        <v>0</v>
      </c>
      <c r="AH344">
        <v>177.23357142857142</v>
      </c>
      <c r="AI344">
        <v>0</v>
      </c>
      <c r="AJ344">
        <v>0</v>
      </c>
      <c r="AK344">
        <v>177.23357142857142</v>
      </c>
      <c r="AL344">
        <v>300</v>
      </c>
      <c r="AM344">
        <v>291.12142857142862</v>
      </c>
      <c r="AN344">
        <v>0</v>
      </c>
      <c r="AP344" s="2">
        <v>3</v>
      </c>
      <c r="AQ344" s="7">
        <v>1205.21</v>
      </c>
      <c r="AS344" s="2">
        <v>3</v>
      </c>
      <c r="AT344">
        <v>19.279918062051252</v>
      </c>
      <c r="AU344">
        <v>19.468064670066433</v>
      </c>
      <c r="AV344">
        <v>19.604035578283142</v>
      </c>
      <c r="AW344">
        <v>20.141652795894792</v>
      </c>
      <c r="AX344">
        <v>20.09573775548342</v>
      </c>
      <c r="AY344">
        <v>20.48618323575997</v>
      </c>
      <c r="AZ344">
        <v>22.483162010017189</v>
      </c>
      <c r="BA344">
        <v>21.549560242306132</v>
      </c>
      <c r="BB344">
        <v>20.249045397477627</v>
      </c>
      <c r="BC344">
        <v>20.325355635510022</v>
      </c>
      <c r="BD344">
        <v>20.20568670923651</v>
      </c>
      <c r="BE344">
        <v>20.184638080158749</v>
      </c>
      <c r="BF344">
        <v>20.332516786239925</v>
      </c>
      <c r="BG344">
        <v>19.765974860877872</v>
      </c>
      <c r="BH344">
        <v>19.331228740960189</v>
      </c>
      <c r="BI344">
        <v>19.433287571997951</v>
      </c>
      <c r="BJ344">
        <v>18.994746524668592</v>
      </c>
      <c r="BK344">
        <v>18.835896229952869</v>
      </c>
      <c r="BL344">
        <v>19.579216016130758</v>
      </c>
      <c r="BM344">
        <v>19.836690000000001</v>
      </c>
      <c r="BN344">
        <v>18.600661764847739</v>
      </c>
      <c r="BO344">
        <v>18.196459407377628</v>
      </c>
      <c r="BP344">
        <v>19.593658109155999</v>
      </c>
      <c r="BQ344">
        <v>19.678059061953377</v>
      </c>
      <c r="BU344" s="2">
        <v>3</v>
      </c>
      <c r="BV344" s="7">
        <v>19.843809801933673</v>
      </c>
    </row>
    <row r="345" spans="1:74" x14ac:dyDescent="0.25">
      <c r="B345" s="2">
        <v>4</v>
      </c>
      <c r="C345">
        <v>151.36464000000001</v>
      </c>
      <c r="D345">
        <v>152</v>
      </c>
      <c r="E345">
        <v>0</v>
      </c>
      <c r="F345">
        <v>0</v>
      </c>
      <c r="G345">
        <v>0</v>
      </c>
      <c r="H345">
        <v>137.15576923076924</v>
      </c>
      <c r="I345">
        <v>137.15576923076924</v>
      </c>
      <c r="J345">
        <v>161.8713461538461</v>
      </c>
      <c r="K345">
        <v>161.8713461538461</v>
      </c>
      <c r="L345">
        <v>300</v>
      </c>
      <c r="M345">
        <v>137.15576923076924</v>
      </c>
      <c r="N345">
        <v>140</v>
      </c>
      <c r="P345" s="2">
        <v>4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137.15576923076924</v>
      </c>
      <c r="AF345">
        <v>137.15576923076924</v>
      </c>
      <c r="AG345">
        <v>0</v>
      </c>
      <c r="AH345">
        <v>161.8713461538461</v>
      </c>
      <c r="AI345">
        <v>0</v>
      </c>
      <c r="AJ345">
        <v>0</v>
      </c>
      <c r="AK345">
        <v>161.8713461538461</v>
      </c>
      <c r="AL345">
        <v>300</v>
      </c>
      <c r="AM345">
        <v>277.15576923076924</v>
      </c>
      <c r="AN345">
        <v>0</v>
      </c>
      <c r="AP345" s="2">
        <v>4</v>
      </c>
      <c r="AQ345" s="7">
        <v>1175.21</v>
      </c>
      <c r="AS345" s="2">
        <v>4</v>
      </c>
      <c r="AT345">
        <v>18.955039796000491</v>
      </c>
      <c r="AU345">
        <v>19.140016020014521</v>
      </c>
      <c r="AV345">
        <v>19.273695736289596</v>
      </c>
      <c r="AW345">
        <v>19.802253779018272</v>
      </c>
      <c r="AX345">
        <v>19.757112434774307</v>
      </c>
      <c r="AY345">
        <v>20.140978672846053</v>
      </c>
      <c r="AZ345">
        <v>22.104307148412552</v>
      </c>
      <c r="BA345">
        <v>21.186437134462039</v>
      </c>
      <c r="BB345">
        <v>19.907836750390139</v>
      </c>
      <c r="BC345">
        <v>19.982861114813772</v>
      </c>
      <c r="BD345">
        <v>19.86520868223819</v>
      </c>
      <c r="BE345">
        <v>19.844514735275609</v>
      </c>
      <c r="BF345">
        <v>19.989901595827995</v>
      </c>
      <c r="BG345">
        <v>19.432906244147624</v>
      </c>
      <c r="BH345">
        <v>19.005485858974005</v>
      </c>
      <c r="BI345">
        <v>19.105824937056664</v>
      </c>
      <c r="BJ345">
        <v>18.674673571290711</v>
      </c>
      <c r="BK345">
        <v>18.5185</v>
      </c>
      <c r="BL345">
        <v>19.249294398752685</v>
      </c>
      <c r="BM345">
        <v>19.502429790457629</v>
      </c>
      <c r="BN345">
        <v>18.28722937773346</v>
      </c>
      <c r="BO345">
        <v>17.889838074159208</v>
      </c>
      <c r="BP345">
        <v>19.263493133786223</v>
      </c>
      <c r="BQ345">
        <v>19.346471879543536</v>
      </c>
      <c r="BU345" s="2">
        <v>4</v>
      </c>
      <c r="BV345" s="7">
        <v>19.509429619427717</v>
      </c>
    </row>
    <row r="346" spans="1:74" x14ac:dyDescent="0.25">
      <c r="B346" s="2">
        <v>5</v>
      </c>
      <c r="C346">
        <v>152</v>
      </c>
      <c r="D346">
        <v>152</v>
      </c>
      <c r="E346">
        <v>0</v>
      </c>
      <c r="F346">
        <v>0</v>
      </c>
      <c r="G346">
        <v>0</v>
      </c>
      <c r="H346">
        <v>138.93269230769229</v>
      </c>
      <c r="I346">
        <v>138.93269230769229</v>
      </c>
      <c r="J346">
        <v>163.82596153846154</v>
      </c>
      <c r="K346">
        <v>163.82596153846154</v>
      </c>
      <c r="L346">
        <v>300</v>
      </c>
      <c r="M346">
        <v>138.93269230769229</v>
      </c>
      <c r="N346">
        <v>140</v>
      </c>
      <c r="P346" s="2">
        <v>5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138.93269230769229</v>
      </c>
      <c r="AF346">
        <v>138.93269230769229</v>
      </c>
      <c r="AG346">
        <v>0</v>
      </c>
      <c r="AH346">
        <v>163.82596153846154</v>
      </c>
      <c r="AI346">
        <v>0</v>
      </c>
      <c r="AJ346">
        <v>0</v>
      </c>
      <c r="AK346">
        <v>163.82596153846154</v>
      </c>
      <c r="AL346">
        <v>300</v>
      </c>
      <c r="AM346">
        <v>278.93269230769226</v>
      </c>
      <c r="AN346">
        <v>0</v>
      </c>
      <c r="AP346" s="2">
        <v>5</v>
      </c>
      <c r="AQ346" s="7">
        <v>1184.45</v>
      </c>
      <c r="AS346" s="2">
        <v>5</v>
      </c>
      <c r="AT346">
        <v>17.77190150783332</v>
      </c>
      <c r="AU346">
        <v>17.944788193677986</v>
      </c>
      <c r="AV346">
        <v>18.088163888971799</v>
      </c>
      <c r="AW346">
        <v>18.563975366982959</v>
      </c>
      <c r="AX346">
        <v>18.520250833527225</v>
      </c>
      <c r="AY346">
        <v>18.877919530485478</v>
      </c>
      <c r="AZ346">
        <v>20.718470269094013</v>
      </c>
      <c r="BA346">
        <v>19.858146420567856</v>
      </c>
      <c r="BB346">
        <v>18.661577757777632</v>
      </c>
      <c r="BC346">
        <v>18.728126244844759</v>
      </c>
      <c r="BD346">
        <v>18.609895487749057</v>
      </c>
      <c r="BE346">
        <v>18.600423319227659</v>
      </c>
      <c r="BF346">
        <v>18.682402791392498</v>
      </c>
      <c r="BG346">
        <v>18.232995160323444</v>
      </c>
      <c r="BH346">
        <v>17.867601834030886</v>
      </c>
      <c r="BI346">
        <v>17.965189139978499</v>
      </c>
      <c r="BJ346">
        <v>17.55870075220788</v>
      </c>
      <c r="BK346">
        <v>17.411345298271367</v>
      </c>
      <c r="BL346">
        <v>18.12125</v>
      </c>
      <c r="BM346">
        <v>18.378734276533123</v>
      </c>
      <c r="BN346">
        <v>17.193411783228733</v>
      </c>
      <c r="BO346">
        <v>16.82017583919685</v>
      </c>
      <c r="BP346">
        <v>18.164114793347458</v>
      </c>
      <c r="BQ346">
        <v>18.175788867052816</v>
      </c>
      <c r="BU346" s="2">
        <v>5</v>
      </c>
      <c r="BV346" s="7">
        <v>18.313139556512635</v>
      </c>
    </row>
    <row r="347" spans="1:74" x14ac:dyDescent="0.25">
      <c r="B347" s="2">
        <v>6</v>
      </c>
      <c r="C347">
        <v>148.93872000000002</v>
      </c>
      <c r="D347">
        <v>119.08592000000002</v>
      </c>
      <c r="E347">
        <v>0</v>
      </c>
      <c r="F347">
        <v>0</v>
      </c>
      <c r="G347">
        <v>0</v>
      </c>
      <c r="H347">
        <v>155</v>
      </c>
      <c r="I347">
        <v>155</v>
      </c>
      <c r="J347">
        <v>227.17302325581394</v>
      </c>
      <c r="K347">
        <v>227.17302325581394</v>
      </c>
      <c r="L347">
        <v>300</v>
      </c>
      <c r="M347">
        <v>196.52093023255821</v>
      </c>
      <c r="N347">
        <v>171.17302325581392</v>
      </c>
      <c r="P347" s="2">
        <v>6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155</v>
      </c>
      <c r="AF347">
        <v>155</v>
      </c>
      <c r="AG347">
        <v>0</v>
      </c>
      <c r="AH347">
        <v>227.17302325581394</v>
      </c>
      <c r="AI347">
        <v>0</v>
      </c>
      <c r="AJ347">
        <v>0</v>
      </c>
      <c r="AK347">
        <v>227.17302325581394</v>
      </c>
      <c r="AL347">
        <v>300</v>
      </c>
      <c r="AM347">
        <v>367.69395348837213</v>
      </c>
      <c r="AN347">
        <v>0</v>
      </c>
      <c r="AP347" s="2">
        <v>6</v>
      </c>
      <c r="AQ347" s="7">
        <v>1432.04</v>
      </c>
      <c r="AS347" s="2">
        <v>6</v>
      </c>
      <c r="AT347">
        <v>15.641369381716739</v>
      </c>
      <c r="AU347">
        <v>15.799088374700917</v>
      </c>
      <c r="AV347">
        <v>15.657146872196908</v>
      </c>
      <c r="AW347">
        <v>16.484246440947786</v>
      </c>
      <c r="AX347">
        <v>16.219652956729025</v>
      </c>
      <c r="AY347">
        <v>16.489579651684142</v>
      </c>
      <c r="AZ347">
        <v>18.405791029602565</v>
      </c>
      <c r="BA347">
        <v>17.641500000000001</v>
      </c>
      <c r="BB347">
        <v>16.296481633476795</v>
      </c>
      <c r="BC347">
        <v>16.319554439867382</v>
      </c>
      <c r="BD347">
        <v>16.220028465451325</v>
      </c>
      <c r="BE347">
        <v>16.216239907190229</v>
      </c>
      <c r="BF347">
        <v>16.12835387343365</v>
      </c>
      <c r="BG347">
        <v>15.868972322050041</v>
      </c>
      <c r="BH347">
        <v>15.333996493927554</v>
      </c>
      <c r="BI347">
        <v>15.40968501572085</v>
      </c>
      <c r="BJ347">
        <v>15.063685182035636</v>
      </c>
      <c r="BK347">
        <v>14.93854229916907</v>
      </c>
      <c r="BL347">
        <v>15.517518520299181</v>
      </c>
      <c r="BM347">
        <v>15.714433925992648</v>
      </c>
      <c r="BN347">
        <v>14.752772719997358</v>
      </c>
      <c r="BO347">
        <v>14.431562397388918</v>
      </c>
      <c r="BP347">
        <v>15.51797649012657</v>
      </c>
      <c r="BQ347">
        <v>15.629144967005725</v>
      </c>
      <c r="BU347" s="2">
        <v>6</v>
      </c>
      <c r="BV347" s="7">
        <v>15.904055140029621</v>
      </c>
    </row>
    <row r="348" spans="1:74" x14ac:dyDescent="0.25">
      <c r="B348" s="2">
        <v>7</v>
      </c>
      <c r="C348">
        <v>152</v>
      </c>
      <c r="D348">
        <v>152</v>
      </c>
      <c r="E348">
        <v>77.564999999999998</v>
      </c>
      <c r="F348">
        <v>0</v>
      </c>
      <c r="G348">
        <v>0</v>
      </c>
      <c r="H348">
        <v>155</v>
      </c>
      <c r="I348">
        <v>155</v>
      </c>
      <c r="J348">
        <v>259.25465116279082</v>
      </c>
      <c r="K348">
        <v>259.25465116279082</v>
      </c>
      <c r="L348">
        <v>300</v>
      </c>
      <c r="M348">
        <v>225.68604651162806</v>
      </c>
      <c r="N348">
        <v>203.25465116279076</v>
      </c>
      <c r="P348" s="2">
        <v>7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155</v>
      </c>
      <c r="AF348">
        <v>155</v>
      </c>
      <c r="AG348">
        <v>0</v>
      </c>
      <c r="AH348">
        <v>259.25465116279082</v>
      </c>
      <c r="AI348">
        <v>0</v>
      </c>
      <c r="AJ348">
        <v>0</v>
      </c>
      <c r="AK348">
        <v>259.25465116279082</v>
      </c>
      <c r="AL348">
        <v>300</v>
      </c>
      <c r="AM348">
        <v>428.94069767441886</v>
      </c>
      <c r="AN348">
        <v>0</v>
      </c>
      <c r="AP348" s="2">
        <v>7</v>
      </c>
      <c r="AQ348" s="7">
        <v>1557.4500000000007</v>
      </c>
      <c r="AS348" s="2">
        <v>7</v>
      </c>
      <c r="AT348">
        <v>17.592485133292811</v>
      </c>
      <c r="AU348">
        <v>17.769766805061867</v>
      </c>
      <c r="AV348">
        <v>17.601991526657674</v>
      </c>
      <c r="AW348">
        <v>18.534969660562645</v>
      </c>
      <c r="AX348">
        <v>18.24702361837312</v>
      </c>
      <c r="AY348">
        <v>18.552963501594402</v>
      </c>
      <c r="AZ348">
        <v>19.360308560814811</v>
      </c>
      <c r="BA348">
        <v>19.131717876158135</v>
      </c>
      <c r="BB348">
        <v>18.319531876596145</v>
      </c>
      <c r="BC348">
        <v>18.363644770015711</v>
      </c>
      <c r="BD348">
        <v>18.304066862403406</v>
      </c>
      <c r="BE348">
        <v>18.205079657886046</v>
      </c>
      <c r="BF348">
        <v>18.245368348700882</v>
      </c>
      <c r="BG348">
        <v>17.904291496061742</v>
      </c>
      <c r="BH348">
        <v>17.296150178499779</v>
      </c>
      <c r="BI348">
        <v>17.381100434838736</v>
      </c>
      <c r="BJ348">
        <v>16.990975769192559</v>
      </c>
      <c r="BK348">
        <v>16.849888697343079</v>
      </c>
      <c r="BL348">
        <v>17.5</v>
      </c>
      <c r="BM348">
        <v>17.719596749234992</v>
      </c>
      <c r="BN348">
        <v>16.640414106725711</v>
      </c>
      <c r="BO348">
        <v>16.278054172460692</v>
      </c>
      <c r="BP348">
        <v>17.496708937114089</v>
      </c>
      <c r="BQ348">
        <v>17.630676823472534</v>
      </c>
      <c r="BU348" s="2">
        <v>7</v>
      </c>
      <c r="BV348" s="7">
        <v>17.829865648460899</v>
      </c>
    </row>
    <row r="349" spans="1:74" x14ac:dyDescent="0.25">
      <c r="B349" s="2">
        <v>8</v>
      </c>
      <c r="C349">
        <v>149.09224</v>
      </c>
      <c r="D349">
        <v>152</v>
      </c>
      <c r="E349">
        <v>75.1875</v>
      </c>
      <c r="F349">
        <v>0</v>
      </c>
      <c r="G349">
        <v>0</v>
      </c>
      <c r="H349">
        <v>155</v>
      </c>
      <c r="I349">
        <v>155</v>
      </c>
      <c r="J349">
        <v>336.3927906976744</v>
      </c>
      <c r="K349">
        <v>336.3927906976744</v>
      </c>
      <c r="L349">
        <v>300</v>
      </c>
      <c r="M349">
        <v>295.81162790697675</v>
      </c>
      <c r="N349">
        <v>280.39279069767434</v>
      </c>
      <c r="P349" s="2">
        <v>8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155</v>
      </c>
      <c r="AF349">
        <v>155</v>
      </c>
      <c r="AG349">
        <v>0</v>
      </c>
      <c r="AH349">
        <v>336.3927906976744</v>
      </c>
      <c r="AI349">
        <v>0</v>
      </c>
      <c r="AJ349">
        <v>0</v>
      </c>
      <c r="AK349">
        <v>336.3927906976744</v>
      </c>
      <c r="AL349">
        <v>300</v>
      </c>
      <c r="AM349">
        <v>576.2044186046511</v>
      </c>
      <c r="AN349">
        <v>0</v>
      </c>
      <c r="AP349" s="2">
        <v>8</v>
      </c>
      <c r="AQ349" s="7">
        <v>1858.99</v>
      </c>
      <c r="AS349" s="2">
        <v>8</v>
      </c>
      <c r="AT349">
        <v>17.700146384497891</v>
      </c>
      <c r="AU349">
        <v>17.865299576709994</v>
      </c>
      <c r="AV349">
        <v>17.46948374251868</v>
      </c>
      <c r="AW349">
        <v>18.537716578186465</v>
      </c>
      <c r="AX349">
        <v>18.323309890636704</v>
      </c>
      <c r="AY349">
        <v>18.607552433438556</v>
      </c>
      <c r="AZ349">
        <v>19.701406085169541</v>
      </c>
      <c r="BA349">
        <v>19.468788</v>
      </c>
      <c r="BB349">
        <v>18.245060652187295</v>
      </c>
      <c r="BC349">
        <v>18.404074719061168</v>
      </c>
      <c r="BD349">
        <v>18.214875876449806</v>
      </c>
      <c r="BE349">
        <v>18.201142601392711</v>
      </c>
      <c r="BF349">
        <v>18.098657581437209</v>
      </c>
      <c r="BG349">
        <v>17.821083487833526</v>
      </c>
      <c r="BH349">
        <v>17.210311775474921</v>
      </c>
      <c r="BI349">
        <v>17.305904246038665</v>
      </c>
      <c r="BJ349">
        <v>16.913805481714007</v>
      </c>
      <c r="BK349">
        <v>16.771609999999999</v>
      </c>
      <c r="BL349">
        <v>17.4449732167819</v>
      </c>
      <c r="BM349">
        <v>17.26636479048814</v>
      </c>
      <c r="BN349">
        <v>16.561443975450317</v>
      </c>
      <c r="BO349">
        <v>16.202116000770665</v>
      </c>
      <c r="BP349">
        <v>17.059631051226649</v>
      </c>
      <c r="BQ349">
        <v>17.501094359625952</v>
      </c>
      <c r="BU349" s="2">
        <v>8</v>
      </c>
      <c r="BV349" s="7">
        <v>17.787327187795444</v>
      </c>
    </row>
    <row r="350" spans="1:74" x14ac:dyDescent="0.25">
      <c r="B350" s="2">
        <v>9</v>
      </c>
      <c r="C350">
        <v>152</v>
      </c>
      <c r="D350">
        <v>152</v>
      </c>
      <c r="E350">
        <v>78.224999999999994</v>
      </c>
      <c r="F350">
        <v>0</v>
      </c>
      <c r="G350">
        <v>0</v>
      </c>
      <c r="H350">
        <v>155</v>
      </c>
      <c r="I350">
        <v>155</v>
      </c>
      <c r="J350">
        <v>400</v>
      </c>
      <c r="K350">
        <v>400</v>
      </c>
      <c r="L350">
        <v>300</v>
      </c>
      <c r="M350">
        <v>310</v>
      </c>
      <c r="N350">
        <v>350</v>
      </c>
      <c r="P350" s="2">
        <v>9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155</v>
      </c>
      <c r="AF350">
        <v>155</v>
      </c>
      <c r="AG350">
        <v>0</v>
      </c>
      <c r="AH350">
        <v>400</v>
      </c>
      <c r="AI350">
        <v>0</v>
      </c>
      <c r="AJ350">
        <v>0</v>
      </c>
      <c r="AK350">
        <v>400</v>
      </c>
      <c r="AL350">
        <v>300</v>
      </c>
      <c r="AM350">
        <v>660</v>
      </c>
      <c r="AN350">
        <v>0</v>
      </c>
      <c r="AP350" s="2">
        <v>9</v>
      </c>
      <c r="AQ350" s="7">
        <v>2070</v>
      </c>
      <c r="AS350" s="2">
        <v>9</v>
      </c>
      <c r="AT350">
        <v>17.356027538669654</v>
      </c>
      <c r="AU350">
        <v>17.518630073557041</v>
      </c>
      <c r="AV350">
        <v>17.095006656368941</v>
      </c>
      <c r="AW350">
        <v>18.173869080106194</v>
      </c>
      <c r="AX350">
        <v>17.977459811683445</v>
      </c>
      <c r="AY350">
        <v>18.262309897193109</v>
      </c>
      <c r="AZ350">
        <v>19.32162489547094</v>
      </c>
      <c r="BA350">
        <v>19.093490955887216</v>
      </c>
      <c r="BB350">
        <v>17.883650259590453</v>
      </c>
      <c r="BC350">
        <v>18.067387589691648</v>
      </c>
      <c r="BD350">
        <v>17.883182385839905</v>
      </c>
      <c r="BE350">
        <v>17.822712309914962</v>
      </c>
      <c r="BF350">
        <v>17.735160114880088</v>
      </c>
      <c r="BG350">
        <v>17.541515086396295</v>
      </c>
      <c r="BH350">
        <v>16.792689512766017</v>
      </c>
      <c r="BI350">
        <v>16.880880231443246</v>
      </c>
      <c r="BJ350">
        <v>16.500092215697535</v>
      </c>
      <c r="BK350">
        <v>16.362178</v>
      </c>
      <c r="BL350">
        <v>17.033064305011852</v>
      </c>
      <c r="BM350">
        <v>16.873476333156617</v>
      </c>
      <c r="BN350">
        <v>16.157906966927307</v>
      </c>
      <c r="BO350">
        <v>15.806731721065015</v>
      </c>
      <c r="BP350">
        <v>16.679681609070403</v>
      </c>
      <c r="BQ350">
        <v>17.095747089536601</v>
      </c>
      <c r="BU350" s="2">
        <v>9</v>
      </c>
      <c r="BV350" s="7">
        <v>17.413103109996857</v>
      </c>
    </row>
    <row r="351" spans="1:74" x14ac:dyDescent="0.25">
      <c r="B351" s="2">
        <v>10</v>
      </c>
      <c r="C351">
        <v>147.76832000000002</v>
      </c>
      <c r="D351">
        <v>152</v>
      </c>
      <c r="E351">
        <v>77.571148245676937</v>
      </c>
      <c r="F351">
        <v>0</v>
      </c>
      <c r="G351">
        <v>0</v>
      </c>
      <c r="H351">
        <v>155</v>
      </c>
      <c r="I351">
        <v>155</v>
      </c>
      <c r="J351">
        <v>400</v>
      </c>
      <c r="K351">
        <v>400</v>
      </c>
      <c r="L351">
        <v>300</v>
      </c>
      <c r="M351">
        <v>310</v>
      </c>
      <c r="N351">
        <v>346.29999999999978</v>
      </c>
      <c r="P351" s="2">
        <v>10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155</v>
      </c>
      <c r="AF351">
        <v>155</v>
      </c>
      <c r="AG351">
        <v>0</v>
      </c>
      <c r="AH351">
        <v>400</v>
      </c>
      <c r="AI351">
        <v>0</v>
      </c>
      <c r="AJ351">
        <v>0</v>
      </c>
      <c r="AK351">
        <v>400</v>
      </c>
      <c r="AL351">
        <v>300</v>
      </c>
      <c r="AM351">
        <v>656.29999999999973</v>
      </c>
      <c r="AN351">
        <v>0</v>
      </c>
      <c r="AP351" s="2">
        <v>10</v>
      </c>
      <c r="AQ351" s="7">
        <v>2066.2999999999997</v>
      </c>
      <c r="AS351" s="2">
        <v>10</v>
      </c>
      <c r="AT351">
        <v>18.080897384499188</v>
      </c>
      <c r="AU351">
        <v>18.250903356246308</v>
      </c>
      <c r="AV351">
        <v>17.82404965126603</v>
      </c>
      <c r="AW351">
        <v>18.950413116313147</v>
      </c>
      <c r="AX351">
        <v>18.718030770824605</v>
      </c>
      <c r="AY351">
        <v>19.009029360211297</v>
      </c>
      <c r="AZ351">
        <v>20.322437999999998</v>
      </c>
      <c r="BA351">
        <v>20.082487278051513</v>
      </c>
      <c r="BB351">
        <v>18.661314478954331</v>
      </c>
      <c r="BC351">
        <v>18.801116835876606</v>
      </c>
      <c r="BD351">
        <v>18.636072722735335</v>
      </c>
      <c r="BE351">
        <v>18.572829347034588</v>
      </c>
      <c r="BF351">
        <v>18.481951023656656</v>
      </c>
      <c r="BG351">
        <v>18.281003999999999</v>
      </c>
      <c r="BH351">
        <v>17.502600266064434</v>
      </c>
      <c r="BI351">
        <v>17.593866245645565</v>
      </c>
      <c r="BJ351">
        <v>17.197211208114439</v>
      </c>
      <c r="BK351">
        <v>17.053573416839914</v>
      </c>
      <c r="BL351">
        <v>17.751938284967046</v>
      </c>
      <c r="BM351">
        <v>17.585132105313498</v>
      </c>
      <c r="BN351">
        <v>16.84076899574616</v>
      </c>
      <c r="BO351">
        <v>16.474675010739581</v>
      </c>
      <c r="BP351">
        <v>17.382895520122368</v>
      </c>
      <c r="BQ351">
        <v>17.820953442788458</v>
      </c>
      <c r="BU351" s="2">
        <v>10</v>
      </c>
      <c r="BV351" s="7">
        <v>18.161506325917127</v>
      </c>
    </row>
    <row r="352" spans="1:74" x14ac:dyDescent="0.25">
      <c r="B352" s="2">
        <v>11</v>
      </c>
      <c r="C352">
        <v>151.316</v>
      </c>
      <c r="D352">
        <v>150.26112000000001</v>
      </c>
      <c r="E352">
        <v>112.15446497281333</v>
      </c>
      <c r="F352">
        <v>0</v>
      </c>
      <c r="G352">
        <v>0</v>
      </c>
      <c r="H352">
        <v>155</v>
      </c>
      <c r="I352">
        <v>155</v>
      </c>
      <c r="J352">
        <v>385.73666666666685</v>
      </c>
      <c r="K352">
        <v>385.73666666666668</v>
      </c>
      <c r="L352">
        <v>300</v>
      </c>
      <c r="M352">
        <v>310</v>
      </c>
      <c r="N352">
        <v>329.73666666666662</v>
      </c>
      <c r="P352" s="2">
        <v>11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155</v>
      </c>
      <c r="AF352">
        <v>155</v>
      </c>
      <c r="AG352">
        <v>0</v>
      </c>
      <c r="AH352">
        <v>385.73666666666685</v>
      </c>
      <c r="AI352">
        <v>0</v>
      </c>
      <c r="AJ352">
        <v>0</v>
      </c>
      <c r="AK352">
        <v>385.73666666666668</v>
      </c>
      <c r="AL352">
        <v>300</v>
      </c>
      <c r="AM352">
        <v>639.73666666666668</v>
      </c>
      <c r="AN352">
        <v>0</v>
      </c>
      <c r="AP352" s="2">
        <v>11</v>
      </c>
      <c r="AQ352" s="7">
        <v>2021.2100000000003</v>
      </c>
      <c r="AS352" s="2">
        <v>11</v>
      </c>
      <c r="AT352">
        <v>18.154585938147903</v>
      </c>
      <c r="AU352">
        <v>18.308879681768204</v>
      </c>
      <c r="AV352">
        <v>17.830721968695478</v>
      </c>
      <c r="AW352">
        <v>18.935630471674045</v>
      </c>
      <c r="AX352">
        <v>18.927222997411601</v>
      </c>
      <c r="AY352">
        <v>18.944651300897497</v>
      </c>
      <c r="AZ352">
        <v>19.569310000000002</v>
      </c>
      <c r="BA352">
        <v>19.803129147873467</v>
      </c>
      <c r="BB352">
        <v>18.586758255792773</v>
      </c>
      <c r="BC352">
        <v>18.699768942993437</v>
      </c>
      <c r="BD352">
        <v>18.575686858322427</v>
      </c>
      <c r="BE352">
        <v>18.477758186634205</v>
      </c>
      <c r="BF352">
        <v>18.509374127757798</v>
      </c>
      <c r="BG352">
        <v>18.173866331801786</v>
      </c>
      <c r="BH352">
        <v>17.552148154379669</v>
      </c>
      <c r="BI352">
        <v>17.648173907415121</v>
      </c>
      <c r="BJ352">
        <v>17.248805070915708</v>
      </c>
      <c r="BK352">
        <v>17.104024810009861</v>
      </c>
      <c r="BL352">
        <v>17.787427328498921</v>
      </c>
      <c r="BM352">
        <v>17.603014859851129</v>
      </c>
      <c r="BN352">
        <v>16.889913679704076</v>
      </c>
      <c r="BO352">
        <v>16.523285232070048</v>
      </c>
      <c r="BP352">
        <v>17.390972057455777</v>
      </c>
      <c r="BQ352">
        <v>17.854280363830512</v>
      </c>
      <c r="BU352" s="2">
        <v>11</v>
      </c>
      <c r="BV352" s="7">
        <v>18.129141236412561</v>
      </c>
    </row>
    <row r="353" spans="1:74" x14ac:dyDescent="0.25">
      <c r="B353" s="2">
        <v>12</v>
      </c>
      <c r="C353">
        <v>152</v>
      </c>
      <c r="D353">
        <v>151.07128</v>
      </c>
      <c r="E353">
        <v>90.276343879710083</v>
      </c>
      <c r="F353">
        <v>0</v>
      </c>
      <c r="G353">
        <v>0</v>
      </c>
      <c r="H353">
        <v>155</v>
      </c>
      <c r="I353">
        <v>155</v>
      </c>
      <c r="J353">
        <v>400</v>
      </c>
      <c r="K353">
        <v>400</v>
      </c>
      <c r="L353">
        <v>300</v>
      </c>
      <c r="M353">
        <v>310</v>
      </c>
      <c r="N353">
        <v>350</v>
      </c>
      <c r="P353" s="2">
        <v>12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155</v>
      </c>
      <c r="AF353">
        <v>155</v>
      </c>
      <c r="AG353">
        <v>0</v>
      </c>
      <c r="AH353">
        <v>400</v>
      </c>
      <c r="AI353">
        <v>0</v>
      </c>
      <c r="AJ353">
        <v>0</v>
      </c>
      <c r="AK353">
        <v>400</v>
      </c>
      <c r="AL353">
        <v>300</v>
      </c>
      <c r="AM353">
        <v>660</v>
      </c>
      <c r="AN353">
        <v>0</v>
      </c>
      <c r="AP353" s="2">
        <v>12</v>
      </c>
      <c r="AQ353" s="7">
        <v>2070</v>
      </c>
      <c r="AS353" s="2">
        <v>12</v>
      </c>
      <c r="AT353">
        <v>17.551253423836709</v>
      </c>
      <c r="AU353">
        <v>17.700419513618009</v>
      </c>
      <c r="AV353">
        <v>17.238152446371529</v>
      </c>
      <c r="AW353">
        <v>18.30634145448213</v>
      </c>
      <c r="AX353">
        <v>18.298213386348923</v>
      </c>
      <c r="AY353">
        <v>18.315062493911686</v>
      </c>
      <c r="AZ353">
        <v>19.373760000000001</v>
      </c>
      <c r="BA353">
        <v>19.145010491754157</v>
      </c>
      <c r="BB353">
        <v>17.969063331239376</v>
      </c>
      <c r="BC353">
        <v>18.078318327052468</v>
      </c>
      <c r="BD353">
        <v>17.958359870228467</v>
      </c>
      <c r="BE353">
        <v>17.863685668342761</v>
      </c>
      <c r="BF353">
        <v>17.894250914875169</v>
      </c>
      <c r="BG353">
        <v>17.569893070936494</v>
      </c>
      <c r="BH353">
        <v>16.968836493423908</v>
      </c>
      <c r="BI353">
        <v>17.061671016474005</v>
      </c>
      <c r="BJ353">
        <v>16.675574430032157</v>
      </c>
      <c r="BK353">
        <v>16.535605660786469</v>
      </c>
      <c r="BL353">
        <v>17.196296619718545</v>
      </c>
      <c r="BM353">
        <v>17.018012742422748</v>
      </c>
      <c r="BN353">
        <v>16.328610099352897</v>
      </c>
      <c r="BO353">
        <v>15.974165838341612</v>
      </c>
      <c r="BP353">
        <v>16.813016772026028</v>
      </c>
      <c r="BQ353">
        <v>17.260927923855974</v>
      </c>
      <c r="BU353" s="2">
        <v>12</v>
      </c>
      <c r="BV353" s="7">
        <v>17.545604249559673</v>
      </c>
    </row>
    <row r="354" spans="1:74" x14ac:dyDescent="0.25">
      <c r="B354" s="2">
        <v>13</v>
      </c>
      <c r="C354">
        <v>151.51056</v>
      </c>
      <c r="D354">
        <v>152</v>
      </c>
      <c r="E354">
        <v>75</v>
      </c>
      <c r="F354">
        <v>0</v>
      </c>
      <c r="G354">
        <v>0</v>
      </c>
      <c r="H354">
        <v>155</v>
      </c>
      <c r="I354">
        <v>155</v>
      </c>
      <c r="J354">
        <v>400</v>
      </c>
      <c r="K354">
        <v>400</v>
      </c>
      <c r="L354">
        <v>300</v>
      </c>
      <c r="M354">
        <v>310</v>
      </c>
      <c r="N354">
        <v>350</v>
      </c>
      <c r="P354" s="2">
        <v>13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155</v>
      </c>
      <c r="AF354">
        <v>155</v>
      </c>
      <c r="AG354">
        <v>0</v>
      </c>
      <c r="AH354">
        <v>400</v>
      </c>
      <c r="AI354">
        <v>0</v>
      </c>
      <c r="AJ354">
        <v>0</v>
      </c>
      <c r="AK354">
        <v>400</v>
      </c>
      <c r="AL354">
        <v>300</v>
      </c>
      <c r="AM354">
        <v>660</v>
      </c>
      <c r="AN354">
        <v>0</v>
      </c>
      <c r="AP354" s="2">
        <v>13</v>
      </c>
      <c r="AQ354" s="7">
        <v>2070</v>
      </c>
      <c r="AS354" s="2">
        <v>13</v>
      </c>
      <c r="AT354">
        <v>17.341021091041224</v>
      </c>
      <c r="AU354">
        <v>17.502667205269628</v>
      </c>
      <c r="AV354">
        <v>17.105615914218113</v>
      </c>
      <c r="AW354">
        <v>18.154691536110562</v>
      </c>
      <c r="AX354">
        <v>17.956496391403057</v>
      </c>
      <c r="AY354">
        <v>18.237784085470281</v>
      </c>
      <c r="AZ354">
        <v>19.296062592810912</v>
      </c>
      <c r="BA354">
        <v>19.068230471984265</v>
      </c>
      <c r="BB354">
        <v>17.862682496117788</v>
      </c>
      <c r="BC354">
        <v>18.040744548482266</v>
      </c>
      <c r="BD354">
        <v>17.836249642738725</v>
      </c>
      <c r="BE354">
        <v>17.808016610126145</v>
      </c>
      <c r="BF354">
        <v>17.714980620206607</v>
      </c>
      <c r="BG354">
        <v>17.448930874754804</v>
      </c>
      <c r="BH354">
        <v>16.848868277017765</v>
      </c>
      <c r="BI354">
        <v>16.942142817406424</v>
      </c>
      <c r="BJ354">
        <v>16.558388422748013</v>
      </c>
      <c r="BK354">
        <v>16.419229999999999</v>
      </c>
      <c r="BL354">
        <v>17.076813179242492</v>
      </c>
      <c r="BM354">
        <v>16.90065284976712</v>
      </c>
      <c r="BN354">
        <v>16.213526346199608</v>
      </c>
      <c r="BO354">
        <v>15.861710218870614</v>
      </c>
      <c r="BP354">
        <v>16.697562843901867</v>
      </c>
      <c r="BQ354">
        <v>17.134724418657534</v>
      </c>
      <c r="BU354" s="2">
        <v>13</v>
      </c>
      <c r="BV354" s="7">
        <v>17.417824727272741</v>
      </c>
    </row>
    <row r="355" spans="1:74" x14ac:dyDescent="0.25">
      <c r="B355" s="2">
        <v>14</v>
      </c>
      <c r="C355">
        <v>152</v>
      </c>
      <c r="D355">
        <v>151.53488000000002</v>
      </c>
      <c r="E355">
        <v>99.114213833019733</v>
      </c>
      <c r="F355">
        <v>0</v>
      </c>
      <c r="G355">
        <v>0</v>
      </c>
      <c r="H355">
        <v>155</v>
      </c>
      <c r="I355">
        <v>155</v>
      </c>
      <c r="J355">
        <v>385.64000000000004</v>
      </c>
      <c r="K355">
        <v>385.64000000000004</v>
      </c>
      <c r="L355">
        <v>300</v>
      </c>
      <c r="M355">
        <v>310</v>
      </c>
      <c r="N355">
        <v>329.64000000000004</v>
      </c>
      <c r="P355" s="2">
        <v>14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155</v>
      </c>
      <c r="AF355">
        <v>155</v>
      </c>
      <c r="AG355">
        <v>0</v>
      </c>
      <c r="AH355">
        <v>385.64000000000004</v>
      </c>
      <c r="AI355">
        <v>0</v>
      </c>
      <c r="AJ355">
        <v>0</v>
      </c>
      <c r="AK355">
        <v>385.64000000000004</v>
      </c>
      <c r="AL355">
        <v>300</v>
      </c>
      <c r="AM355">
        <v>639.6400000000001</v>
      </c>
      <c r="AN355">
        <v>0</v>
      </c>
      <c r="AP355" s="2">
        <v>14</v>
      </c>
      <c r="AQ355" s="7">
        <v>2020.9200000000003</v>
      </c>
      <c r="AS355" s="2">
        <v>14</v>
      </c>
      <c r="AT355">
        <v>18.551962458509443</v>
      </c>
      <c r="AU355">
        <v>18.725526186973834</v>
      </c>
      <c r="AV355">
        <v>18.105205313870307</v>
      </c>
      <c r="AW355">
        <v>18.99884928684703</v>
      </c>
      <c r="AX355">
        <v>19.288156423566541</v>
      </c>
      <c r="AY355">
        <v>19.280624404065687</v>
      </c>
      <c r="AZ355">
        <v>20.326443999999999</v>
      </c>
      <c r="BA355">
        <v>20.086445978480857</v>
      </c>
      <c r="BB355">
        <v>18.818108467018373</v>
      </c>
      <c r="BC355">
        <v>19.002480619392728</v>
      </c>
      <c r="BD355">
        <v>18.843718067863144</v>
      </c>
      <c r="BE355">
        <v>18.743942884379152</v>
      </c>
      <c r="BF355">
        <v>18.776686250500457</v>
      </c>
      <c r="BG355">
        <v>18.437899313346104</v>
      </c>
      <c r="BH355">
        <v>17.81082046545238</v>
      </c>
      <c r="BI355">
        <v>17.907057981652247</v>
      </c>
      <c r="BJ355">
        <v>17.502228816505575</v>
      </c>
      <c r="BK355">
        <v>17.35551159763795</v>
      </c>
      <c r="BL355">
        <v>18.047359669626641</v>
      </c>
      <c r="BM355">
        <v>17.859361658036512</v>
      </c>
      <c r="BN355">
        <v>17.138433317330371</v>
      </c>
      <c r="BO355">
        <v>16.766267554910545</v>
      </c>
      <c r="BP355">
        <v>17.643735407595429</v>
      </c>
      <c r="BQ355">
        <v>18.121982736488597</v>
      </c>
      <c r="BU355" s="2">
        <v>14</v>
      </c>
      <c r="BV355" s="7">
        <v>18.422450369168747</v>
      </c>
    </row>
    <row r="356" spans="1:74" x14ac:dyDescent="0.25">
      <c r="B356" s="2">
        <v>15</v>
      </c>
      <c r="C356">
        <v>152</v>
      </c>
      <c r="D356">
        <v>150.08784</v>
      </c>
      <c r="E356">
        <v>109.26913147071141</v>
      </c>
      <c r="F356">
        <v>0</v>
      </c>
      <c r="G356">
        <v>0</v>
      </c>
      <c r="H356">
        <v>155</v>
      </c>
      <c r="I356">
        <v>155</v>
      </c>
      <c r="J356">
        <v>365.34333333333319</v>
      </c>
      <c r="K356">
        <v>365.34333333333319</v>
      </c>
      <c r="L356">
        <v>300</v>
      </c>
      <c r="M356">
        <v>310</v>
      </c>
      <c r="N356">
        <v>309.34333333333313</v>
      </c>
      <c r="P356" s="2">
        <v>15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155</v>
      </c>
      <c r="AF356">
        <v>155</v>
      </c>
      <c r="AG356">
        <v>0</v>
      </c>
      <c r="AH356">
        <v>365.34333333333319</v>
      </c>
      <c r="AI356">
        <v>0</v>
      </c>
      <c r="AJ356">
        <v>0</v>
      </c>
      <c r="AK356">
        <v>365.34333333333319</v>
      </c>
      <c r="AL356">
        <v>300</v>
      </c>
      <c r="AM356">
        <v>619.34333333333313</v>
      </c>
      <c r="AN356">
        <v>0</v>
      </c>
      <c r="AP356" s="2">
        <v>15</v>
      </c>
      <c r="AQ356" s="7">
        <v>1960.0299999999997</v>
      </c>
      <c r="AS356" s="2">
        <v>15</v>
      </c>
      <c r="AT356">
        <v>17.997455449876632</v>
      </c>
      <c r="AU356">
        <v>18.165566402334683</v>
      </c>
      <c r="AV356">
        <v>17.781722460097065</v>
      </c>
      <c r="AW356">
        <v>18.860590422898632</v>
      </c>
      <c r="AX356">
        <v>18.62201848817384</v>
      </c>
      <c r="AY356">
        <v>18.905864492788826</v>
      </c>
      <c r="AZ356">
        <v>19.891793</v>
      </c>
      <c r="BA356">
        <v>19.656926981897257</v>
      </c>
      <c r="BB356">
        <v>18.571889851137435</v>
      </c>
      <c r="BC356">
        <v>18.694767345120447</v>
      </c>
      <c r="BD356">
        <v>18.561715798429894</v>
      </c>
      <c r="BE356">
        <v>18.464757640465486</v>
      </c>
      <c r="BF356">
        <v>18.494961051466269</v>
      </c>
      <c r="BG356">
        <v>18.156473999999999</v>
      </c>
      <c r="BH356">
        <v>17.527754118147243</v>
      </c>
      <c r="BI356">
        <v>17.626136197192281</v>
      </c>
      <c r="BJ356">
        <v>17.226442451951623</v>
      </c>
      <c r="BK356">
        <v>17.081456401350586</v>
      </c>
      <c r="BL356">
        <v>17.767273230244925</v>
      </c>
      <c r="BM356">
        <v>17.584912475026101</v>
      </c>
      <c r="BN356">
        <v>16.867253295694379</v>
      </c>
      <c r="BO356">
        <v>16.501412000888529</v>
      </c>
      <c r="BP356">
        <v>17.3741129790508</v>
      </c>
      <c r="BQ356">
        <v>17.819995937993248</v>
      </c>
      <c r="BU356" s="2">
        <v>15</v>
      </c>
      <c r="BV356" s="7">
        <v>18.091802186342758</v>
      </c>
    </row>
    <row r="357" spans="1:74" x14ac:dyDescent="0.25">
      <c r="B357" s="2">
        <v>16</v>
      </c>
      <c r="C357">
        <v>152</v>
      </c>
      <c r="D357">
        <v>152</v>
      </c>
      <c r="E357">
        <v>77.430000000000007</v>
      </c>
      <c r="F357">
        <v>0</v>
      </c>
      <c r="G357">
        <v>0</v>
      </c>
      <c r="H357">
        <v>155</v>
      </c>
      <c r="I357">
        <v>155</v>
      </c>
      <c r="J357">
        <v>390.57666666666665</v>
      </c>
      <c r="K357">
        <v>390.57666666666665</v>
      </c>
      <c r="L357">
        <v>300</v>
      </c>
      <c r="M357">
        <v>310</v>
      </c>
      <c r="N357">
        <v>334.57666666666665</v>
      </c>
      <c r="P357" s="2">
        <v>16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155</v>
      </c>
      <c r="AF357">
        <v>155</v>
      </c>
      <c r="AG357">
        <v>0</v>
      </c>
      <c r="AH357">
        <v>390.57666666666665</v>
      </c>
      <c r="AI357">
        <v>0</v>
      </c>
      <c r="AJ357">
        <v>0</v>
      </c>
      <c r="AK357">
        <v>390.57666666666665</v>
      </c>
      <c r="AL357">
        <v>300</v>
      </c>
      <c r="AM357">
        <v>644.5766666666666</v>
      </c>
      <c r="AN357">
        <v>0</v>
      </c>
      <c r="AP357" s="2">
        <v>16</v>
      </c>
      <c r="AQ357" s="7">
        <v>2035.7299999999998</v>
      </c>
      <c r="AS357" s="2">
        <v>16</v>
      </c>
      <c r="AT357">
        <v>17.918471428534069</v>
      </c>
      <c r="AU357">
        <v>18.098188458666652</v>
      </c>
      <c r="AV357">
        <v>17.898947817600018</v>
      </c>
      <c r="AW357">
        <v>18.850682348700278</v>
      </c>
      <c r="AX357">
        <v>18.60266</v>
      </c>
      <c r="AY357">
        <v>18.924140223868278</v>
      </c>
      <c r="AZ357">
        <v>20.073638623880985</v>
      </c>
      <c r="BA357">
        <v>19.836625521420878</v>
      </c>
      <c r="BB357">
        <v>18.610186178719946</v>
      </c>
      <c r="BC357">
        <v>18.739552750998449</v>
      </c>
      <c r="BD357">
        <v>18.63894473005201</v>
      </c>
      <c r="BE357">
        <v>18.505598283689121</v>
      </c>
      <c r="BF357">
        <v>18.545641447380685</v>
      </c>
      <c r="BG357">
        <v>18.291292601309191</v>
      </c>
      <c r="BH357">
        <v>17.52768441771925</v>
      </c>
      <c r="BI357">
        <v>17.614007388241667</v>
      </c>
      <c r="BJ357">
        <v>17.218577091348948</v>
      </c>
      <c r="BK357">
        <v>17.075562860590999</v>
      </c>
      <c r="BL357">
        <v>17.767973418604736</v>
      </c>
      <c r="BM357">
        <v>17.597181181908379</v>
      </c>
      <c r="BN357">
        <v>16.86324729572933</v>
      </c>
      <c r="BO357">
        <v>16.496062906095009</v>
      </c>
      <c r="BP357">
        <v>17.392674248835903</v>
      </c>
      <c r="BQ357">
        <v>17.865793292450739</v>
      </c>
      <c r="BU357" s="2">
        <v>16</v>
      </c>
      <c r="BV357" s="7">
        <v>18.123055604847728</v>
      </c>
    </row>
    <row r="358" spans="1:74" x14ac:dyDescent="0.25">
      <c r="B358" s="2">
        <v>17</v>
      </c>
      <c r="C358">
        <v>151.34336000000002</v>
      </c>
      <c r="D358">
        <v>151.19744</v>
      </c>
      <c r="E358">
        <v>122.060241</v>
      </c>
      <c r="F358">
        <v>0</v>
      </c>
      <c r="G358">
        <v>0</v>
      </c>
      <c r="H358">
        <v>155</v>
      </c>
      <c r="I358">
        <v>155</v>
      </c>
      <c r="J358">
        <v>400</v>
      </c>
      <c r="K358">
        <v>400</v>
      </c>
      <c r="L358">
        <v>300</v>
      </c>
      <c r="M358">
        <v>310</v>
      </c>
      <c r="N358">
        <v>350</v>
      </c>
      <c r="P358" s="2">
        <v>17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155</v>
      </c>
      <c r="AF358">
        <v>155</v>
      </c>
      <c r="AG358">
        <v>0</v>
      </c>
      <c r="AH358">
        <v>400</v>
      </c>
      <c r="AI358">
        <v>0</v>
      </c>
      <c r="AJ358">
        <v>0</v>
      </c>
      <c r="AK358">
        <v>400</v>
      </c>
      <c r="AL358">
        <v>300</v>
      </c>
      <c r="AM358">
        <v>660</v>
      </c>
      <c r="AN358">
        <v>0</v>
      </c>
      <c r="AP358" s="2">
        <v>17</v>
      </c>
      <c r="AQ358" s="7">
        <v>2070</v>
      </c>
      <c r="AS358" s="2">
        <v>17</v>
      </c>
      <c r="AT358">
        <v>18.306873697521091</v>
      </c>
      <c r="AU358">
        <v>18.477412652488464</v>
      </c>
      <c r="AV358">
        <v>18.076037227071627</v>
      </c>
      <c r="AW358">
        <v>19.171619072979325</v>
      </c>
      <c r="AX358">
        <v>18.949919999999999</v>
      </c>
      <c r="AY358">
        <v>19.242988579928792</v>
      </c>
      <c r="AZ358">
        <v>19.933855999999999</v>
      </c>
      <c r="BA358">
        <v>20.128655169159977</v>
      </c>
      <c r="BB358">
        <v>18.867955280076728</v>
      </c>
      <c r="BC358">
        <v>19.031925540975955</v>
      </c>
      <c r="BD358">
        <v>18.876303867858859</v>
      </c>
      <c r="BE358">
        <v>18.77788020206966</v>
      </c>
      <c r="BF358">
        <v>18.808320252263542</v>
      </c>
      <c r="BG358">
        <v>18.463455934717352</v>
      </c>
      <c r="BH358">
        <v>17.822599928536832</v>
      </c>
      <c r="BI358">
        <v>17.923130754839203</v>
      </c>
      <c r="BJ358">
        <v>17.516538978986965</v>
      </c>
      <c r="BK358">
        <v>17.369033301894241</v>
      </c>
      <c r="BL358">
        <v>18.067053906176348</v>
      </c>
      <c r="BM358">
        <v>17.881981625928088</v>
      </c>
      <c r="BN358">
        <v>17.151149686867139</v>
      </c>
      <c r="BO358">
        <v>16.779209395065259</v>
      </c>
      <c r="BP358">
        <v>17.66782427111832</v>
      </c>
      <c r="BQ358">
        <v>18.117879460252929</v>
      </c>
      <c r="BU358" s="2">
        <v>17</v>
      </c>
      <c r="BV358" s="7">
        <v>18.392066866115695</v>
      </c>
    </row>
    <row r="359" spans="1:74" x14ac:dyDescent="0.25">
      <c r="B359" s="2">
        <v>18</v>
      </c>
      <c r="C359">
        <v>152</v>
      </c>
      <c r="D359">
        <v>151.60024000000001</v>
      </c>
      <c r="E359">
        <v>163.11352544739734</v>
      </c>
      <c r="F359">
        <v>0</v>
      </c>
      <c r="G359">
        <v>0</v>
      </c>
      <c r="H359">
        <v>155</v>
      </c>
      <c r="I359">
        <v>155</v>
      </c>
      <c r="J359">
        <v>372.88333333333327</v>
      </c>
      <c r="K359">
        <v>372.88333333333327</v>
      </c>
      <c r="L359">
        <v>300</v>
      </c>
      <c r="M359">
        <v>310</v>
      </c>
      <c r="N359">
        <v>316.88333333333316</v>
      </c>
      <c r="P359" s="2">
        <v>18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155</v>
      </c>
      <c r="AF359">
        <v>155</v>
      </c>
      <c r="AG359">
        <v>0</v>
      </c>
      <c r="AH359">
        <v>372.88333333333327</v>
      </c>
      <c r="AI359">
        <v>0</v>
      </c>
      <c r="AJ359">
        <v>0</v>
      </c>
      <c r="AK359">
        <v>372.88333333333327</v>
      </c>
      <c r="AL359">
        <v>300</v>
      </c>
      <c r="AM359">
        <v>626.88333333333321</v>
      </c>
      <c r="AN359">
        <v>0</v>
      </c>
      <c r="AP359" s="2">
        <v>18</v>
      </c>
      <c r="AQ359" s="7">
        <v>1982.6499999999996</v>
      </c>
      <c r="AS359" s="2">
        <v>18</v>
      </c>
      <c r="AT359">
        <v>19.93153097311885</v>
      </c>
      <c r="AU359">
        <v>20.123239999999999</v>
      </c>
      <c r="AV359">
        <v>19.802603713060986</v>
      </c>
      <c r="AW359">
        <v>20.934397545339415</v>
      </c>
      <c r="AX359">
        <v>20.637415508838458</v>
      </c>
      <c r="AY359">
        <v>20.961282200891493</v>
      </c>
      <c r="AZ359">
        <v>21.204094999999999</v>
      </c>
      <c r="BA359">
        <v>21.457446979417156</v>
      </c>
      <c r="BB359">
        <v>20.646948536655241</v>
      </c>
      <c r="BC359">
        <v>20.73266329677195</v>
      </c>
      <c r="BD359">
        <v>20.61630955515713</v>
      </c>
      <c r="BE359">
        <v>20.50729293093168</v>
      </c>
      <c r="BF359">
        <v>20.54289309083709</v>
      </c>
      <c r="BG359">
        <v>20.171717494576583</v>
      </c>
      <c r="BH359">
        <v>19.484449513495647</v>
      </c>
      <c r="BI359">
        <v>19.5901304124353</v>
      </c>
      <c r="BJ359">
        <v>19.147119219522288</v>
      </c>
      <c r="BK359">
        <v>18.986550000000001</v>
      </c>
      <c r="BL359">
        <v>19.743949728946887</v>
      </c>
      <c r="BM359">
        <v>19.538574725585768</v>
      </c>
      <c r="BN359">
        <v>18.749010908827955</v>
      </c>
      <c r="BO359">
        <v>18.341918479022695</v>
      </c>
      <c r="BP359">
        <v>19.302839216405268</v>
      </c>
      <c r="BQ359">
        <v>19.823328379138168</v>
      </c>
      <c r="BU359" s="2">
        <v>18</v>
      </c>
      <c r="BV359" s="7">
        <v>20.040737808707334</v>
      </c>
    </row>
    <row r="360" spans="1:74" x14ac:dyDescent="0.25">
      <c r="B360" s="2">
        <v>19</v>
      </c>
      <c r="C360">
        <v>152</v>
      </c>
      <c r="D360">
        <v>152</v>
      </c>
      <c r="E360">
        <v>150.07499999999999</v>
      </c>
      <c r="F360">
        <v>0</v>
      </c>
      <c r="G360">
        <v>0</v>
      </c>
      <c r="H360">
        <v>155</v>
      </c>
      <c r="I360">
        <v>155</v>
      </c>
      <c r="J360">
        <v>400</v>
      </c>
      <c r="K360">
        <v>400</v>
      </c>
      <c r="L360">
        <v>300</v>
      </c>
      <c r="M360">
        <v>310</v>
      </c>
      <c r="N360">
        <v>350</v>
      </c>
      <c r="P360" s="2">
        <v>19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155</v>
      </c>
      <c r="AF360">
        <v>155</v>
      </c>
      <c r="AG360">
        <v>0</v>
      </c>
      <c r="AH360">
        <v>400</v>
      </c>
      <c r="AI360">
        <v>0</v>
      </c>
      <c r="AJ360">
        <v>0</v>
      </c>
      <c r="AK360">
        <v>400</v>
      </c>
      <c r="AL360">
        <v>300</v>
      </c>
      <c r="AM360">
        <v>660</v>
      </c>
      <c r="AN360">
        <v>0</v>
      </c>
      <c r="AP360" s="2">
        <v>19</v>
      </c>
      <c r="AQ360" s="7">
        <v>2070</v>
      </c>
      <c r="AS360" s="2">
        <v>19</v>
      </c>
      <c r="AT360">
        <v>19.684739630215439</v>
      </c>
      <c r="AU360">
        <v>19.874780000000001</v>
      </c>
      <c r="AV360">
        <v>19.429335609852313</v>
      </c>
      <c r="AW360">
        <v>20.53284</v>
      </c>
      <c r="AX360">
        <v>20.336445857339601</v>
      </c>
      <c r="AY360">
        <v>20.63033851912774</v>
      </c>
      <c r="AZ360">
        <v>20.964454499931819</v>
      </c>
      <c r="BA360">
        <v>21.214943193033726</v>
      </c>
      <c r="BB360">
        <v>20.294006470896726</v>
      </c>
      <c r="BC360">
        <v>20.383548662179962</v>
      </c>
      <c r="BD360">
        <v>20.262683448196697</v>
      </c>
      <c r="BE360">
        <v>20.15638348138139</v>
      </c>
      <c r="BF360">
        <v>20.190061883400446</v>
      </c>
      <c r="BG360">
        <v>19.822202019572735</v>
      </c>
      <c r="BH360">
        <v>19.139670803108121</v>
      </c>
      <c r="BI360">
        <v>19.245831774045222</v>
      </c>
      <c r="BJ360">
        <v>18.809829109020043</v>
      </c>
      <c r="BK360">
        <v>18.651717000915163</v>
      </c>
      <c r="BL360">
        <v>19.398889863181672</v>
      </c>
      <c r="BM360">
        <v>19.198843676230702</v>
      </c>
      <c r="BN360">
        <v>18.418013487119239</v>
      </c>
      <c r="BO360">
        <v>18.018386623610091</v>
      </c>
      <c r="BP360">
        <v>18.968174913995931</v>
      </c>
      <c r="BQ360">
        <v>19.463614004244569</v>
      </c>
      <c r="BU360" s="2">
        <v>19</v>
      </c>
      <c r="BV360" s="7">
        <v>19.712072272108305</v>
      </c>
    </row>
    <row r="361" spans="1:74" x14ac:dyDescent="0.25">
      <c r="B361" s="2">
        <v>20</v>
      </c>
      <c r="C361">
        <v>152</v>
      </c>
      <c r="D361">
        <v>152</v>
      </c>
      <c r="E361">
        <v>75.772499999999994</v>
      </c>
      <c r="F361">
        <v>0</v>
      </c>
      <c r="G361">
        <v>0</v>
      </c>
      <c r="H361">
        <v>155</v>
      </c>
      <c r="I361">
        <v>155</v>
      </c>
      <c r="J361">
        <v>400</v>
      </c>
      <c r="K361">
        <v>400</v>
      </c>
      <c r="L361">
        <v>300</v>
      </c>
      <c r="M361">
        <v>310</v>
      </c>
      <c r="N361">
        <v>350</v>
      </c>
      <c r="P361" s="2">
        <v>20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155</v>
      </c>
      <c r="AF361">
        <v>155</v>
      </c>
      <c r="AG361">
        <v>0</v>
      </c>
      <c r="AH361">
        <v>400</v>
      </c>
      <c r="AI361">
        <v>0</v>
      </c>
      <c r="AJ361">
        <v>0</v>
      </c>
      <c r="AK361">
        <v>400</v>
      </c>
      <c r="AL361">
        <v>300</v>
      </c>
      <c r="AM361">
        <v>660</v>
      </c>
      <c r="AN361">
        <v>0</v>
      </c>
      <c r="AP361" s="2">
        <v>20</v>
      </c>
      <c r="AQ361" s="7">
        <v>2070</v>
      </c>
      <c r="AS361" s="2">
        <v>20</v>
      </c>
      <c r="AT361">
        <v>18.247109385316069</v>
      </c>
      <c r="AU361">
        <v>18.417351134227349</v>
      </c>
      <c r="AV361">
        <v>18.008950643447861</v>
      </c>
      <c r="AW361">
        <v>19.110134227480046</v>
      </c>
      <c r="AX361">
        <v>18.889779999999998</v>
      </c>
      <c r="AY361">
        <v>19.182946456286889</v>
      </c>
      <c r="AZ361">
        <v>20.305478057089246</v>
      </c>
      <c r="BA361">
        <v>20.065727584271585</v>
      </c>
      <c r="BB361">
        <v>18.808111525558488</v>
      </c>
      <c r="BC361">
        <v>18.973299361638933</v>
      </c>
      <c r="BD361">
        <v>18.777598669057859</v>
      </c>
      <c r="BE361">
        <v>18.763446876977131</v>
      </c>
      <c r="BF361">
        <v>18.657786818667823</v>
      </c>
      <c r="BG361">
        <v>18.371616761850042</v>
      </c>
      <c r="BH361">
        <v>17.741928258299815</v>
      </c>
      <c r="BI361">
        <v>17.84048948534334</v>
      </c>
      <c r="BJ361">
        <v>17.43627337812741</v>
      </c>
      <c r="BK361">
        <v>17.289682951871033</v>
      </c>
      <c r="BL361">
        <v>17.98386753668353</v>
      </c>
      <c r="BM361">
        <v>17.79975351496887</v>
      </c>
      <c r="BN361">
        <v>17.073022524309874</v>
      </c>
      <c r="BO361">
        <v>16.702596897920287</v>
      </c>
      <c r="BP361">
        <v>17.58663997497959</v>
      </c>
      <c r="BQ361">
        <v>18.041632235703574</v>
      </c>
      <c r="BU361" s="2">
        <v>20</v>
      </c>
      <c r="BV361" s="7">
        <v>18.336467677503194</v>
      </c>
    </row>
    <row r="362" spans="1:74" x14ac:dyDescent="0.25">
      <c r="B362" s="2">
        <v>21</v>
      </c>
      <c r="C362">
        <v>148.74719999999999</v>
      </c>
      <c r="D362">
        <v>151.29623999999998</v>
      </c>
      <c r="E362">
        <v>100.0991046806142</v>
      </c>
      <c r="F362">
        <v>0</v>
      </c>
      <c r="G362">
        <v>0</v>
      </c>
      <c r="H362">
        <v>155</v>
      </c>
      <c r="I362">
        <v>155</v>
      </c>
      <c r="J362">
        <v>357.94333333333338</v>
      </c>
      <c r="K362">
        <v>357.94333333333338</v>
      </c>
      <c r="L362">
        <v>300</v>
      </c>
      <c r="M362">
        <v>310</v>
      </c>
      <c r="N362">
        <v>301.94333333333333</v>
      </c>
      <c r="P362" s="2">
        <v>21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155</v>
      </c>
      <c r="AF362">
        <v>155</v>
      </c>
      <c r="AG362">
        <v>0</v>
      </c>
      <c r="AH362">
        <v>357.94333333333338</v>
      </c>
      <c r="AI362">
        <v>0</v>
      </c>
      <c r="AJ362">
        <v>0</v>
      </c>
      <c r="AK362">
        <v>357.94333333333338</v>
      </c>
      <c r="AL362">
        <v>300</v>
      </c>
      <c r="AM362">
        <v>611.94333333333338</v>
      </c>
      <c r="AN362">
        <v>0</v>
      </c>
      <c r="AP362" s="2">
        <v>21</v>
      </c>
      <c r="AQ362" s="7">
        <v>1937.8300000000002</v>
      </c>
      <c r="AS362" s="2">
        <v>21</v>
      </c>
      <c r="AT362">
        <v>18.488715222773216</v>
      </c>
      <c r="AU362">
        <v>18.645848692859754</v>
      </c>
      <c r="AV362">
        <v>18.15889064167142</v>
      </c>
      <c r="AW362">
        <v>19.284134628418805</v>
      </c>
      <c r="AX362">
        <v>19.275572417310862</v>
      </c>
      <c r="AY362">
        <v>19.29332148308761</v>
      </c>
      <c r="AZ362">
        <v>20.408567000000001</v>
      </c>
      <c r="BA362">
        <v>20.167599337282372</v>
      </c>
      <c r="BB362">
        <v>18.928841532198298</v>
      </c>
      <c r="BC362">
        <v>19.043932144559363</v>
      </c>
      <c r="BD362">
        <v>18.917566369237015</v>
      </c>
      <c r="BE362">
        <v>18.817835352007727</v>
      </c>
      <c r="BF362">
        <v>18.850033174305938</v>
      </c>
      <c r="BG362">
        <v>18.508350465838515</v>
      </c>
      <c r="BH362">
        <v>17.875189766368919</v>
      </c>
      <c r="BI362">
        <v>17.972982842342848</v>
      </c>
      <c r="BJ362">
        <v>17.566263751527774</v>
      </c>
      <c r="BK362">
        <v>17.418818856728912</v>
      </c>
      <c r="BL362">
        <v>18.114799177619613</v>
      </c>
      <c r="BM362">
        <v>17.926992657108826</v>
      </c>
      <c r="BN362">
        <v>17.200767080294213</v>
      </c>
      <c r="BO362">
        <v>16.827390954616273</v>
      </c>
      <c r="BP362">
        <v>17.711047275491033</v>
      </c>
      <c r="BQ362">
        <v>18.182882621452226</v>
      </c>
      <c r="BU362" s="2">
        <v>21</v>
      </c>
      <c r="BV362" s="7">
        <v>18.482764310212563</v>
      </c>
    </row>
    <row r="363" spans="1:74" x14ac:dyDescent="0.25">
      <c r="B363" s="2">
        <v>22</v>
      </c>
      <c r="C363">
        <v>152</v>
      </c>
      <c r="D363">
        <v>150.72471999999999</v>
      </c>
      <c r="E363">
        <v>76.792500000000004</v>
      </c>
      <c r="F363">
        <v>0</v>
      </c>
      <c r="G363">
        <v>0</v>
      </c>
      <c r="H363">
        <v>155</v>
      </c>
      <c r="I363">
        <v>155</v>
      </c>
      <c r="J363">
        <v>329.23511627906987</v>
      </c>
      <c r="K363">
        <v>329.23511627906987</v>
      </c>
      <c r="L363">
        <v>300</v>
      </c>
      <c r="M363">
        <v>289.30465116279078</v>
      </c>
      <c r="N363">
        <v>273.23511627906981</v>
      </c>
      <c r="P363" s="2">
        <v>22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155</v>
      </c>
      <c r="AF363">
        <v>155</v>
      </c>
      <c r="AG363">
        <v>0</v>
      </c>
      <c r="AH363">
        <v>329.23511627906987</v>
      </c>
      <c r="AI363">
        <v>0</v>
      </c>
      <c r="AJ363">
        <v>0</v>
      </c>
      <c r="AK363">
        <v>329.23511627906987</v>
      </c>
      <c r="AL363">
        <v>300</v>
      </c>
      <c r="AM363">
        <v>562.53976744186059</v>
      </c>
      <c r="AN363">
        <v>0</v>
      </c>
      <c r="AP363" s="2">
        <v>22</v>
      </c>
      <c r="AQ363" s="7">
        <v>1831.0100000000004</v>
      </c>
      <c r="AS363" s="2">
        <v>22</v>
      </c>
      <c r="AT363">
        <v>17.268408287787128</v>
      </c>
      <c r="AU363">
        <v>17.441037875769737</v>
      </c>
      <c r="AV363">
        <v>17.267554993918566</v>
      </c>
      <c r="AW363">
        <v>18.164404610241185</v>
      </c>
      <c r="AX363">
        <v>17.923991244336143</v>
      </c>
      <c r="AY363">
        <v>18.231493737080854</v>
      </c>
      <c r="AZ363">
        <v>19.339226692575664</v>
      </c>
      <c r="BA363">
        <v>19.110884925371902</v>
      </c>
      <c r="BB363">
        <v>17.931225000000001</v>
      </c>
      <c r="BC363">
        <v>18.052006481340968</v>
      </c>
      <c r="BD363">
        <v>17.895800094897062</v>
      </c>
      <c r="BE363">
        <v>17.879681583724974</v>
      </c>
      <c r="BF363">
        <v>17.783057978458832</v>
      </c>
      <c r="BG363">
        <v>17.519796268549449</v>
      </c>
      <c r="BH363">
        <v>16.941569762365816</v>
      </c>
      <c r="BI363">
        <v>17.028384691378669</v>
      </c>
      <c r="BJ363">
        <v>16.64498326915713</v>
      </c>
      <c r="BK363">
        <v>16.506199051702446</v>
      </c>
      <c r="BL363">
        <v>17.15920198707801</v>
      </c>
      <c r="BM363">
        <v>16.978127083036021</v>
      </c>
      <c r="BN363">
        <v>16.300454582772378</v>
      </c>
      <c r="BO363">
        <v>15.945925314738979</v>
      </c>
      <c r="BP363">
        <v>16.771844773240041</v>
      </c>
      <c r="BQ363">
        <v>17.255521390425862</v>
      </c>
      <c r="BU363" s="2">
        <v>22</v>
      </c>
      <c r="BV363" s="7">
        <v>17.472532569997828</v>
      </c>
    </row>
    <row r="364" spans="1:74" x14ac:dyDescent="0.25">
      <c r="B364" s="2">
        <v>23</v>
      </c>
      <c r="C364">
        <v>150.88736</v>
      </c>
      <c r="D364">
        <v>152</v>
      </c>
      <c r="E364">
        <v>0</v>
      </c>
      <c r="F364">
        <v>0</v>
      </c>
      <c r="G364">
        <v>0</v>
      </c>
      <c r="H364">
        <v>108.5</v>
      </c>
      <c r="I364">
        <v>108.5</v>
      </c>
      <c r="J364">
        <v>200</v>
      </c>
      <c r="K364">
        <v>357.69000000000011</v>
      </c>
      <c r="L364">
        <v>300</v>
      </c>
      <c r="M364">
        <v>217</v>
      </c>
      <c r="N364">
        <v>240</v>
      </c>
      <c r="P364" s="2">
        <v>23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108.5</v>
      </c>
      <c r="AF364">
        <v>108.5</v>
      </c>
      <c r="AG364">
        <v>0</v>
      </c>
      <c r="AH364">
        <v>200</v>
      </c>
      <c r="AI364">
        <v>0</v>
      </c>
      <c r="AJ364">
        <v>0</v>
      </c>
      <c r="AK364">
        <v>357.69000000000011</v>
      </c>
      <c r="AL364">
        <v>300</v>
      </c>
      <c r="AM364">
        <v>457</v>
      </c>
      <c r="AN364">
        <v>0</v>
      </c>
      <c r="AP364" s="2">
        <v>23</v>
      </c>
      <c r="AQ364" s="7">
        <v>1531.69</v>
      </c>
      <c r="AS364" s="2">
        <v>23</v>
      </c>
      <c r="AT364">
        <v>18.878645003197597</v>
      </c>
      <c r="AU364">
        <v>19.069227636000168</v>
      </c>
      <c r="AV364">
        <v>18.890711111015673</v>
      </c>
      <c r="AW364">
        <v>19.896906915744896</v>
      </c>
      <c r="AX364">
        <v>19.578083103783534</v>
      </c>
      <c r="AY364">
        <v>19.904774282087672</v>
      </c>
      <c r="AZ364">
        <v>21.616</v>
      </c>
      <c r="BA364">
        <v>21.295158919550012</v>
      </c>
      <c r="BB364">
        <v>19.670831633382527</v>
      </c>
      <c r="BC364">
        <v>19.700178286841897</v>
      </c>
      <c r="BD364">
        <v>19.625513619016754</v>
      </c>
      <c r="BE364">
        <v>19.532408601508447</v>
      </c>
      <c r="BF364">
        <v>19.569676790668325</v>
      </c>
      <c r="BG364">
        <v>19.200250237082855</v>
      </c>
      <c r="BH364">
        <v>18.553653695796481</v>
      </c>
      <c r="BI364">
        <v>18.643854699630083</v>
      </c>
      <c r="BJ364">
        <v>18.225693409398314</v>
      </c>
      <c r="BK364">
        <v>18.0745</v>
      </c>
      <c r="BL364">
        <v>18.771742183919155</v>
      </c>
      <c r="BM364">
        <v>19.007614576622554</v>
      </c>
      <c r="BN364">
        <v>17.849940519531966</v>
      </c>
      <c r="BO364">
        <v>17.461132287227709</v>
      </c>
      <c r="BP364">
        <v>18.768699922664076</v>
      </c>
      <c r="BQ364">
        <v>18.916022195443489</v>
      </c>
      <c r="BU364" s="2">
        <v>23</v>
      </c>
      <c r="BV364" s="7">
        <v>19.195884151254759</v>
      </c>
    </row>
    <row r="365" spans="1:74" x14ac:dyDescent="0.25">
      <c r="B365" s="2">
        <v>24</v>
      </c>
      <c r="C365">
        <v>124.55184</v>
      </c>
      <c r="D365">
        <v>122.9452</v>
      </c>
      <c r="E365">
        <v>0</v>
      </c>
      <c r="F365">
        <v>0</v>
      </c>
      <c r="G365">
        <v>0</v>
      </c>
      <c r="H365">
        <v>155</v>
      </c>
      <c r="I365">
        <v>155</v>
      </c>
      <c r="J365">
        <v>255.25627906976746</v>
      </c>
      <c r="K365">
        <v>255.25627906976743</v>
      </c>
      <c r="L365">
        <v>300</v>
      </c>
      <c r="M365">
        <v>222.05116279069765</v>
      </c>
      <c r="N365">
        <v>199.25627906976743</v>
      </c>
      <c r="P365" s="2">
        <v>24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155</v>
      </c>
      <c r="AF365">
        <v>155</v>
      </c>
      <c r="AG365">
        <v>0</v>
      </c>
      <c r="AH365">
        <v>255.25627906976746</v>
      </c>
      <c r="AI365">
        <v>0</v>
      </c>
      <c r="AJ365">
        <v>0</v>
      </c>
      <c r="AK365">
        <v>255.25627906976743</v>
      </c>
      <c r="AL365">
        <v>300</v>
      </c>
      <c r="AM365">
        <v>421.30744186046508</v>
      </c>
      <c r="AN365">
        <v>0</v>
      </c>
      <c r="AP365" s="2">
        <v>24</v>
      </c>
      <c r="AQ365" s="9">
        <v>1541.8200000000002</v>
      </c>
      <c r="AS365" s="2">
        <v>24</v>
      </c>
      <c r="AT365">
        <v>15.478768525431839</v>
      </c>
      <c r="AU365">
        <v>15.634847940531781</v>
      </c>
      <c r="AV365">
        <v>15.494382</v>
      </c>
      <c r="AW365">
        <v>16.312883402258429</v>
      </c>
      <c r="AX365">
        <v>16.051040516536144</v>
      </c>
      <c r="AY365">
        <v>16.318161171261377</v>
      </c>
      <c r="AZ365">
        <v>18.214452451183934</v>
      </c>
      <c r="BA365">
        <v>17.458106657885917</v>
      </c>
      <c r="BB365">
        <v>16.127070515858502</v>
      </c>
      <c r="BC365">
        <v>16.149903467413878</v>
      </c>
      <c r="BD365">
        <v>16.051412121633405</v>
      </c>
      <c r="BE365">
        <v>16.04766294757215</v>
      </c>
      <c r="BF365">
        <v>15.960690538703233</v>
      </c>
      <c r="BG365">
        <v>15.70400540483455</v>
      </c>
      <c r="BH365">
        <v>15.174590952166012</v>
      </c>
      <c r="BI365">
        <v>15.249492649087745</v>
      </c>
      <c r="BJ365">
        <v>14.907089678813879</v>
      </c>
      <c r="BK365">
        <v>14.783247726793929</v>
      </c>
      <c r="BL365">
        <v>15.356205163569079</v>
      </c>
      <c r="BM365">
        <v>15.55107352256222</v>
      </c>
      <c r="BN365">
        <v>14.59940932716972</v>
      </c>
      <c r="BO365">
        <v>14.281538167023928</v>
      </c>
      <c r="BP365">
        <v>15.356658372541828</v>
      </c>
      <c r="BQ365">
        <v>15.466671190406032</v>
      </c>
      <c r="BU365" s="2">
        <v>24</v>
      </c>
      <c r="BV365" s="9">
        <v>15.738723517134979</v>
      </c>
    </row>
    <row r="367" spans="1:74" x14ac:dyDescent="0.25">
      <c r="A367">
        <v>15</v>
      </c>
      <c r="B367" s="1" t="s">
        <v>0</v>
      </c>
      <c r="C367" s="2">
        <v>1</v>
      </c>
      <c r="D367" s="2">
        <v>2</v>
      </c>
      <c r="E367" s="2">
        <v>3</v>
      </c>
      <c r="F367" s="2">
        <v>4</v>
      </c>
      <c r="G367" s="2">
        <v>5</v>
      </c>
      <c r="H367" s="2">
        <v>6</v>
      </c>
      <c r="I367" s="2">
        <v>7</v>
      </c>
      <c r="J367" s="2">
        <v>8</v>
      </c>
      <c r="K367" s="2">
        <v>9</v>
      </c>
      <c r="L367" s="2">
        <v>10</v>
      </c>
      <c r="M367" s="2">
        <v>11</v>
      </c>
      <c r="N367" s="2">
        <v>12</v>
      </c>
      <c r="P367" s="1" t="s">
        <v>12</v>
      </c>
      <c r="Q367" s="2">
        <v>1</v>
      </c>
      <c r="R367" s="2">
        <v>2</v>
      </c>
      <c r="S367" s="2">
        <v>3</v>
      </c>
      <c r="T367" s="2">
        <v>4</v>
      </c>
      <c r="U367" s="2">
        <v>5</v>
      </c>
      <c r="V367" s="2">
        <v>6</v>
      </c>
      <c r="W367" s="2">
        <v>7</v>
      </c>
      <c r="X367" s="2">
        <v>8</v>
      </c>
      <c r="Y367" s="2">
        <v>9</v>
      </c>
      <c r="Z367" s="2">
        <v>10</v>
      </c>
      <c r="AA367" s="2">
        <v>11</v>
      </c>
      <c r="AB367" s="2">
        <v>12</v>
      </c>
      <c r="AC367" s="2">
        <v>13</v>
      </c>
      <c r="AD367" s="2">
        <v>14</v>
      </c>
      <c r="AE367" s="2">
        <v>15</v>
      </c>
      <c r="AF367" s="2">
        <v>16</v>
      </c>
      <c r="AG367" s="2">
        <v>17</v>
      </c>
      <c r="AH367" s="2">
        <v>18</v>
      </c>
      <c r="AI367" s="2">
        <v>19</v>
      </c>
      <c r="AJ367" s="2">
        <v>20</v>
      </c>
      <c r="AK367" s="2">
        <v>21</v>
      </c>
      <c r="AL367" s="2">
        <v>22</v>
      </c>
      <c r="AM367" s="2">
        <v>23</v>
      </c>
      <c r="AN367" s="2">
        <v>24</v>
      </c>
      <c r="AP367" s="1" t="s">
        <v>0</v>
      </c>
      <c r="AQ367" s="2" t="s">
        <v>1</v>
      </c>
      <c r="AS367" s="1" t="s">
        <v>12</v>
      </c>
      <c r="AT367" s="2">
        <v>1</v>
      </c>
      <c r="AU367" s="2">
        <v>2</v>
      </c>
      <c r="AV367" s="2">
        <v>3</v>
      </c>
      <c r="AW367" s="2">
        <v>4</v>
      </c>
      <c r="AX367" s="2">
        <v>5</v>
      </c>
      <c r="AY367" s="2">
        <v>6</v>
      </c>
      <c r="AZ367" s="2">
        <v>7</v>
      </c>
      <c r="BA367" s="2">
        <v>8</v>
      </c>
      <c r="BB367" s="2">
        <v>9</v>
      </c>
      <c r="BC367" s="2">
        <v>10</v>
      </c>
      <c r="BD367" s="2">
        <v>11</v>
      </c>
      <c r="BE367" s="2">
        <v>12</v>
      </c>
      <c r="BF367" s="2">
        <v>13</v>
      </c>
      <c r="BG367" s="2">
        <v>14</v>
      </c>
      <c r="BH367" s="2">
        <v>15</v>
      </c>
      <c r="BI367" s="2">
        <v>16</v>
      </c>
      <c r="BJ367" s="2">
        <v>17</v>
      </c>
      <c r="BK367" s="2">
        <v>18</v>
      </c>
      <c r="BL367" s="2">
        <v>19</v>
      </c>
      <c r="BM367" s="2">
        <v>20</v>
      </c>
      <c r="BN367" s="2">
        <v>21</v>
      </c>
      <c r="BO367" s="2">
        <v>22</v>
      </c>
      <c r="BP367" s="2">
        <v>23</v>
      </c>
      <c r="BQ367" s="2">
        <v>24</v>
      </c>
      <c r="BS367" s="1" t="s">
        <v>5</v>
      </c>
      <c r="BT367">
        <v>570528.06177780032</v>
      </c>
      <c r="BU367" s="1" t="s">
        <v>0</v>
      </c>
      <c r="BV367" s="2" t="s">
        <v>1</v>
      </c>
    </row>
    <row r="368" spans="1:74" x14ac:dyDescent="0.25">
      <c r="B368" s="2">
        <v>1</v>
      </c>
      <c r="C368">
        <v>60.8</v>
      </c>
      <c r="D368">
        <v>60.8</v>
      </c>
      <c r="E368">
        <v>0</v>
      </c>
      <c r="F368">
        <v>0</v>
      </c>
      <c r="G368">
        <v>0</v>
      </c>
      <c r="H368">
        <v>0</v>
      </c>
      <c r="I368">
        <v>108.5</v>
      </c>
      <c r="J368">
        <v>200</v>
      </c>
      <c r="K368">
        <v>200</v>
      </c>
      <c r="L368">
        <v>300</v>
      </c>
      <c r="M368">
        <v>277.90000000000003</v>
      </c>
      <c r="N368">
        <v>260.69</v>
      </c>
      <c r="P368" s="2">
        <v>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108.5</v>
      </c>
      <c r="AG368">
        <v>0</v>
      </c>
      <c r="AH368">
        <v>200</v>
      </c>
      <c r="AI368">
        <v>0</v>
      </c>
      <c r="AJ368">
        <v>0</v>
      </c>
      <c r="AK368">
        <v>200</v>
      </c>
      <c r="AL368">
        <v>300</v>
      </c>
      <c r="AM368">
        <v>538.59</v>
      </c>
      <c r="AN368">
        <v>0</v>
      </c>
      <c r="AP368" s="2">
        <v>1</v>
      </c>
      <c r="AQ368" s="4">
        <v>1347.0900000000001</v>
      </c>
      <c r="AS368" s="2">
        <v>1</v>
      </c>
      <c r="AT368">
        <v>22.386766625387736</v>
      </c>
      <c r="AU368">
        <v>22.591677338038032</v>
      </c>
      <c r="AV368">
        <v>21.630956931943807</v>
      </c>
      <c r="AW368">
        <v>22.750968211012399</v>
      </c>
      <c r="AX368">
        <v>22.700319024770259</v>
      </c>
      <c r="AY368">
        <v>22.754645830288435</v>
      </c>
      <c r="AZ368">
        <v>24.12138080276436</v>
      </c>
      <c r="BA368">
        <v>23.836575272147535</v>
      </c>
      <c r="BB368">
        <v>22.397008307159158</v>
      </c>
      <c r="BC368">
        <v>22.483497340668208</v>
      </c>
      <c r="BD368">
        <v>22.345261709552094</v>
      </c>
      <c r="BE368">
        <v>22.27027343241182</v>
      </c>
      <c r="BF368">
        <v>22.152851245218812</v>
      </c>
      <c r="BG368">
        <v>21.945492812905336</v>
      </c>
      <c r="BH368">
        <v>21.315286076696466</v>
      </c>
      <c r="BI368">
        <v>21.426287747371973</v>
      </c>
      <c r="BJ368">
        <v>20.943278545720972</v>
      </c>
      <c r="BK368">
        <v>20.768375106963457</v>
      </c>
      <c r="BL368">
        <v>21.632842674221394</v>
      </c>
      <c r="BM368">
        <v>21.442139999999998</v>
      </c>
      <c r="BN368">
        <v>20.509237079772944</v>
      </c>
      <c r="BO368">
        <v>20.063378670025877</v>
      </c>
      <c r="BP368">
        <v>21.202533054821586</v>
      </c>
      <c r="BQ368">
        <v>21.703540409965875</v>
      </c>
      <c r="BU368" s="2">
        <v>1</v>
      </c>
      <c r="BV368" s="4">
        <v>21.973940593742856</v>
      </c>
    </row>
    <row r="369" spans="2:74" x14ac:dyDescent="0.25">
      <c r="B369" s="2">
        <v>2</v>
      </c>
      <c r="C369">
        <v>151.69600000000003</v>
      </c>
      <c r="D369">
        <v>152</v>
      </c>
      <c r="E369">
        <v>0</v>
      </c>
      <c r="F369">
        <v>0</v>
      </c>
      <c r="G369">
        <v>0</v>
      </c>
      <c r="H369">
        <v>0</v>
      </c>
      <c r="I369">
        <v>155</v>
      </c>
      <c r="J369">
        <v>226.26744186046511</v>
      </c>
      <c r="K369">
        <v>226.26744186046511</v>
      </c>
      <c r="L369">
        <v>300</v>
      </c>
      <c r="M369">
        <v>195.69767441860466</v>
      </c>
      <c r="N369">
        <v>170.26744186046506</v>
      </c>
      <c r="P369" s="2">
        <v>2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155</v>
      </c>
      <c r="AG369">
        <v>0</v>
      </c>
      <c r="AH369">
        <v>226.26744186046511</v>
      </c>
      <c r="AI369">
        <v>0</v>
      </c>
      <c r="AJ369">
        <v>0</v>
      </c>
      <c r="AK369">
        <v>226.26744186046511</v>
      </c>
      <c r="AL369">
        <v>300</v>
      </c>
      <c r="AM369">
        <v>365.96511627906972</v>
      </c>
      <c r="AN369">
        <v>0</v>
      </c>
      <c r="AP369" s="2">
        <v>2</v>
      </c>
      <c r="AQ369" s="7">
        <v>1273.5</v>
      </c>
      <c r="AS369" s="2">
        <v>2</v>
      </c>
      <c r="AT369">
        <v>19.350486632233419</v>
      </c>
      <c r="AU369">
        <v>19.540143970629611</v>
      </c>
      <c r="AV369">
        <v>19.649334394324409</v>
      </c>
      <c r="AW369">
        <v>20.218790715100283</v>
      </c>
      <c r="AX369">
        <v>20.174825796541292</v>
      </c>
      <c r="AY369">
        <v>20.570083431410389</v>
      </c>
      <c r="AZ369">
        <v>22.574719999999999</v>
      </c>
      <c r="BA369">
        <v>21.637316333727785</v>
      </c>
      <c r="BB369">
        <v>20.328678639792699</v>
      </c>
      <c r="BC369">
        <v>20.411003548635598</v>
      </c>
      <c r="BD369">
        <v>20.315272752551763</v>
      </c>
      <c r="BE369">
        <v>20.254337063352065</v>
      </c>
      <c r="BF369">
        <v>20.287974552788647</v>
      </c>
      <c r="BG369">
        <v>19.825689026424037</v>
      </c>
      <c r="BH369">
        <v>19.328795311361773</v>
      </c>
      <c r="BI369">
        <v>19.425918432366011</v>
      </c>
      <c r="BJ369">
        <v>18.989172454460714</v>
      </c>
      <c r="BK369">
        <v>18.831146898270646</v>
      </c>
      <c r="BL369">
        <v>19.536987021586132</v>
      </c>
      <c r="BM369">
        <v>19.762347854570599</v>
      </c>
      <c r="BN369">
        <v>18.59671226845796</v>
      </c>
      <c r="BO369">
        <v>18.19201189200329</v>
      </c>
      <c r="BP369">
        <v>19.502871014756813</v>
      </c>
      <c r="BQ369">
        <v>19.694307259805719</v>
      </c>
      <c r="BU369" s="2">
        <v>2</v>
      </c>
      <c r="BV369" s="7">
        <v>19.87495530271465</v>
      </c>
    </row>
    <row r="370" spans="2:74" x14ac:dyDescent="0.25">
      <c r="B370" s="2">
        <v>3</v>
      </c>
      <c r="C370">
        <v>150.80680000000001</v>
      </c>
      <c r="D370">
        <v>149.91607999999999</v>
      </c>
      <c r="E370">
        <v>0</v>
      </c>
      <c r="F370">
        <v>0</v>
      </c>
      <c r="G370">
        <v>0</v>
      </c>
      <c r="H370">
        <v>108.5</v>
      </c>
      <c r="I370">
        <v>151.12142857142862</v>
      </c>
      <c r="J370">
        <v>177.23357142857142</v>
      </c>
      <c r="K370">
        <v>177.23357142857142</v>
      </c>
      <c r="L370">
        <v>300</v>
      </c>
      <c r="M370">
        <v>151.12142857142862</v>
      </c>
      <c r="N370">
        <v>140</v>
      </c>
      <c r="P370" s="2">
        <v>3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108.5</v>
      </c>
      <c r="AF370">
        <v>151.12142857142862</v>
      </c>
      <c r="AG370">
        <v>0</v>
      </c>
      <c r="AH370">
        <v>177.23357142857142</v>
      </c>
      <c r="AI370">
        <v>0</v>
      </c>
      <c r="AJ370">
        <v>0</v>
      </c>
      <c r="AK370">
        <v>177.23357142857142</v>
      </c>
      <c r="AL370">
        <v>300</v>
      </c>
      <c r="AM370">
        <v>291.12142857142862</v>
      </c>
      <c r="AN370">
        <v>0</v>
      </c>
      <c r="AP370" s="2">
        <v>3</v>
      </c>
      <c r="AQ370" s="7">
        <v>1205.21</v>
      </c>
      <c r="AS370" s="2">
        <v>3</v>
      </c>
      <c r="AT370">
        <v>19.039721923903471</v>
      </c>
      <c r="AU370">
        <v>19.225524533957152</v>
      </c>
      <c r="AV370">
        <v>19.359801467803386</v>
      </c>
      <c r="AW370">
        <v>19.890720857185112</v>
      </c>
      <c r="AX370">
        <v>19.84537784282432</v>
      </c>
      <c r="AY370">
        <v>20.230959013189665</v>
      </c>
      <c r="AZ370">
        <v>21.535360000000001</v>
      </c>
      <c r="BA370">
        <v>21.281088087377089</v>
      </c>
      <c r="BB370">
        <v>19.99677552319762</v>
      </c>
      <c r="BC370">
        <v>20.072135060899296</v>
      </c>
      <c r="BD370">
        <v>19.953957013054591</v>
      </c>
      <c r="BE370">
        <v>19.933170615351614</v>
      </c>
      <c r="BF370">
        <v>20.079206995443563</v>
      </c>
      <c r="BG370">
        <v>19.51972325270096</v>
      </c>
      <c r="BH370">
        <v>19.090393355961318</v>
      </c>
      <c r="BI370">
        <v>19.191180701456474</v>
      </c>
      <c r="BJ370">
        <v>18.758103155872654</v>
      </c>
      <c r="BK370">
        <v>18.601231875134673</v>
      </c>
      <c r="BL370">
        <v>19.335291116663356</v>
      </c>
      <c r="BM370">
        <v>19.589557397242594</v>
      </c>
      <c r="BN370">
        <v>18.368928045413771</v>
      </c>
      <c r="BO370">
        <v>17.969761385967985</v>
      </c>
      <c r="BP370">
        <v>19.349553284910908</v>
      </c>
      <c r="BQ370">
        <v>19.432902740349512</v>
      </c>
      <c r="BU370" s="2">
        <v>3</v>
      </c>
      <c r="BV370" s="7">
        <v>19.568767718577543</v>
      </c>
    </row>
    <row r="371" spans="2:74" x14ac:dyDescent="0.25">
      <c r="B371" s="2">
        <v>4</v>
      </c>
      <c r="C371">
        <v>152</v>
      </c>
      <c r="D371">
        <v>151.59871999999999</v>
      </c>
      <c r="E371">
        <v>0</v>
      </c>
      <c r="F371">
        <v>0</v>
      </c>
      <c r="G371">
        <v>0</v>
      </c>
      <c r="H371">
        <v>137.15576923076924</v>
      </c>
      <c r="I371">
        <v>137.15576923076924</v>
      </c>
      <c r="J371">
        <v>161.8713461538461</v>
      </c>
      <c r="K371">
        <v>161.8713461538461</v>
      </c>
      <c r="L371">
        <v>300</v>
      </c>
      <c r="M371">
        <v>137.15576923076924</v>
      </c>
      <c r="N371">
        <v>140</v>
      </c>
      <c r="P371" s="2">
        <v>4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137.15576923076924</v>
      </c>
      <c r="AF371">
        <v>137.15576923076924</v>
      </c>
      <c r="AG371">
        <v>0</v>
      </c>
      <c r="AH371">
        <v>161.8713461538461</v>
      </c>
      <c r="AI371">
        <v>0</v>
      </c>
      <c r="AJ371">
        <v>0</v>
      </c>
      <c r="AK371">
        <v>161.8713461538461</v>
      </c>
      <c r="AL371">
        <v>300</v>
      </c>
      <c r="AM371">
        <v>277.15576923076924</v>
      </c>
      <c r="AN371">
        <v>0</v>
      </c>
      <c r="AP371" s="2">
        <v>4</v>
      </c>
      <c r="AQ371" s="7">
        <v>1175.21</v>
      </c>
      <c r="AS371" s="2">
        <v>4</v>
      </c>
      <c r="AT371">
        <v>19.280740779508022</v>
      </c>
      <c r="AU371">
        <v>19.468895416162564</v>
      </c>
      <c r="AV371">
        <v>19.604872126563485</v>
      </c>
      <c r="AW371">
        <v>20.142512285510854</v>
      </c>
      <c r="AX371">
        <v>20.09659528580136</v>
      </c>
      <c r="AY371">
        <v>20.487057427264542</v>
      </c>
      <c r="AZ371">
        <v>21.80797048470005</v>
      </c>
      <c r="BA371">
        <v>21.550479810498711</v>
      </c>
      <c r="BB371">
        <v>20.249909469777435</v>
      </c>
      <c r="BC371">
        <v>20.326222964139205</v>
      </c>
      <c r="BD371">
        <v>20.206548931323578</v>
      </c>
      <c r="BE371">
        <v>20.185499404053544</v>
      </c>
      <c r="BF371">
        <v>20.333384420451583</v>
      </c>
      <c r="BG371">
        <v>19.766818319471614</v>
      </c>
      <c r="BH371">
        <v>19.332053647959448</v>
      </c>
      <c r="BI371">
        <v>19.434116834076992</v>
      </c>
      <c r="BJ371">
        <v>18.995557073214979</v>
      </c>
      <c r="BK371">
        <v>18.8367</v>
      </c>
      <c r="BL371">
        <v>19.580051505304652</v>
      </c>
      <c r="BM371">
        <v>19.837536476167763</v>
      </c>
      <c r="BN371">
        <v>18.601455496911303</v>
      </c>
      <c r="BO371">
        <v>18.19723589121768</v>
      </c>
      <c r="BP371">
        <v>19.594494214606495</v>
      </c>
      <c r="BQ371">
        <v>19.678898768982286</v>
      </c>
      <c r="BU371" s="2">
        <v>4</v>
      </c>
      <c r="BV371" s="7">
        <v>19.816483626402839</v>
      </c>
    </row>
    <row r="372" spans="2:74" x14ac:dyDescent="0.25">
      <c r="B372" s="2">
        <v>5</v>
      </c>
      <c r="C372">
        <v>152</v>
      </c>
      <c r="D372">
        <v>152</v>
      </c>
      <c r="E372">
        <v>0</v>
      </c>
      <c r="F372">
        <v>0</v>
      </c>
      <c r="G372">
        <v>0</v>
      </c>
      <c r="H372">
        <v>138.93269230769229</v>
      </c>
      <c r="I372">
        <v>138.93269230769229</v>
      </c>
      <c r="J372">
        <v>163.82596153846154</v>
      </c>
      <c r="K372">
        <v>163.82596153846154</v>
      </c>
      <c r="L372">
        <v>300</v>
      </c>
      <c r="M372">
        <v>138.93269230769229</v>
      </c>
      <c r="N372">
        <v>140</v>
      </c>
      <c r="P372" s="2">
        <v>5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138.93269230769229</v>
      </c>
      <c r="AF372">
        <v>138.93269230769229</v>
      </c>
      <c r="AG372">
        <v>0</v>
      </c>
      <c r="AH372">
        <v>163.82596153846154</v>
      </c>
      <c r="AI372">
        <v>0</v>
      </c>
      <c r="AJ372">
        <v>0</v>
      </c>
      <c r="AK372">
        <v>163.82596153846154</v>
      </c>
      <c r="AL372">
        <v>300</v>
      </c>
      <c r="AM372">
        <v>278.93269230769226</v>
      </c>
      <c r="AN372">
        <v>0</v>
      </c>
      <c r="AP372" s="2">
        <v>5</v>
      </c>
      <c r="AQ372" s="7">
        <v>1184.45</v>
      </c>
      <c r="AS372" s="2">
        <v>5</v>
      </c>
      <c r="AT372">
        <v>18.129425675015924</v>
      </c>
      <c r="AU372">
        <v>18.306344992569308</v>
      </c>
      <c r="AV372">
        <v>18.434202095827857</v>
      </c>
      <c r="AW372">
        <v>18.939738030002083</v>
      </c>
      <c r="AX372">
        <v>18.896562882170755</v>
      </c>
      <c r="AY372">
        <v>19.263709272110695</v>
      </c>
      <c r="AZ372">
        <v>20.505746358330256</v>
      </c>
      <c r="BA372">
        <v>20.263631281252703</v>
      </c>
      <c r="BB372">
        <v>19.040722182640881</v>
      </c>
      <c r="BC372">
        <v>19.112478752570137</v>
      </c>
      <c r="BD372">
        <v>18.999950841533312</v>
      </c>
      <c r="BE372">
        <v>18.980158249303564</v>
      </c>
      <c r="BF372">
        <v>19.119212575270453</v>
      </c>
      <c r="BG372">
        <v>18.586477960186748</v>
      </c>
      <c r="BH372">
        <v>18.177674486894848</v>
      </c>
      <c r="BI372">
        <v>18.273643151586466</v>
      </c>
      <c r="BJ372">
        <v>17.86127120594778</v>
      </c>
      <c r="BK372">
        <v>17.7119</v>
      </c>
      <c r="BL372">
        <v>18.41086359377206</v>
      </c>
      <c r="BM372">
        <v>18.652973308076064</v>
      </c>
      <c r="BN372">
        <v>17.490702703538478</v>
      </c>
      <c r="BO372">
        <v>17.110620351848169</v>
      </c>
      <c r="BP372">
        <v>18.424443882404528</v>
      </c>
      <c r="BQ372">
        <v>18.503808369105904</v>
      </c>
      <c r="BU372" s="2">
        <v>5</v>
      </c>
      <c r="BV372" s="7">
        <v>18.633177591748293</v>
      </c>
    </row>
    <row r="373" spans="2:74" x14ac:dyDescent="0.25">
      <c r="B373" s="2">
        <v>6</v>
      </c>
      <c r="C373">
        <v>152</v>
      </c>
      <c r="D373">
        <v>148.86424</v>
      </c>
      <c r="E373">
        <v>0</v>
      </c>
      <c r="F373">
        <v>0</v>
      </c>
      <c r="G373">
        <v>0</v>
      </c>
      <c r="H373">
        <v>155</v>
      </c>
      <c r="I373">
        <v>155</v>
      </c>
      <c r="J373">
        <v>227.17302325581394</v>
      </c>
      <c r="K373">
        <v>227.17302325581394</v>
      </c>
      <c r="L373">
        <v>300</v>
      </c>
      <c r="M373">
        <v>196.52093023255821</v>
      </c>
      <c r="N373">
        <v>171.17302325581392</v>
      </c>
      <c r="P373" s="2">
        <v>6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155</v>
      </c>
      <c r="AF373">
        <v>155</v>
      </c>
      <c r="AG373">
        <v>0</v>
      </c>
      <c r="AH373">
        <v>227.17302325581394</v>
      </c>
      <c r="AI373">
        <v>0</v>
      </c>
      <c r="AJ373">
        <v>0</v>
      </c>
      <c r="AK373">
        <v>227.17302325581394</v>
      </c>
      <c r="AL373">
        <v>300</v>
      </c>
      <c r="AM373">
        <v>367.69395348837213</v>
      </c>
      <c r="AN373">
        <v>0</v>
      </c>
      <c r="AP373" s="2">
        <v>6</v>
      </c>
      <c r="AQ373" s="7">
        <v>1432.04</v>
      </c>
      <c r="AS373" s="2">
        <v>6</v>
      </c>
      <c r="AT373">
        <v>15.537283267264058</v>
      </c>
      <c r="AU373">
        <v>15.691675952168593</v>
      </c>
      <c r="AV373">
        <v>15.790162578150968</v>
      </c>
      <c r="AW373">
        <v>16.277620259545415</v>
      </c>
      <c r="AX373">
        <v>16.180370732822254</v>
      </c>
      <c r="AY373">
        <v>16.487434795477007</v>
      </c>
      <c r="AZ373">
        <v>18.481351645408303</v>
      </c>
      <c r="BA373">
        <v>17.713923000000001</v>
      </c>
      <c r="BB373">
        <v>16.399365996927301</v>
      </c>
      <c r="BC373">
        <v>16.350567487665344</v>
      </c>
      <c r="BD373">
        <v>16.293683789275292</v>
      </c>
      <c r="BE373">
        <v>16.288342156473629</v>
      </c>
      <c r="BF373">
        <v>16.202472552400117</v>
      </c>
      <c r="BG373">
        <v>15.947486722415759</v>
      </c>
      <c r="BH373">
        <v>15.42304868330115</v>
      </c>
      <c r="BI373">
        <v>15.494849996508041</v>
      </c>
      <c r="BJ373">
        <v>15.148369959693859</v>
      </c>
      <c r="BK373">
        <v>15.023207608253779</v>
      </c>
      <c r="BL373">
        <v>15.599690397524567</v>
      </c>
      <c r="BM373">
        <v>15.794392634264982</v>
      </c>
      <c r="BN373">
        <v>14.83703613215512</v>
      </c>
      <c r="BO373">
        <v>14.513477944728347</v>
      </c>
      <c r="BP373">
        <v>15.595144114291262</v>
      </c>
      <c r="BQ373">
        <v>15.736369135217455</v>
      </c>
      <c r="BU373" s="2">
        <v>6</v>
      </c>
      <c r="BV373" s="7">
        <v>15.950305314247188</v>
      </c>
    </row>
    <row r="374" spans="2:74" x14ac:dyDescent="0.25">
      <c r="B374" s="2">
        <v>7</v>
      </c>
      <c r="C374">
        <v>151.27496000000002</v>
      </c>
      <c r="D374">
        <v>152</v>
      </c>
      <c r="E374">
        <v>75</v>
      </c>
      <c r="F374">
        <v>0</v>
      </c>
      <c r="G374">
        <v>0</v>
      </c>
      <c r="H374">
        <v>155</v>
      </c>
      <c r="I374">
        <v>155</v>
      </c>
      <c r="J374">
        <v>259.25465116279082</v>
      </c>
      <c r="K374">
        <v>259.25465116279082</v>
      </c>
      <c r="L374">
        <v>300</v>
      </c>
      <c r="M374">
        <v>225.68604651162806</v>
      </c>
      <c r="N374">
        <v>203.25465116279076</v>
      </c>
      <c r="P374" s="2">
        <v>7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155</v>
      </c>
      <c r="AF374">
        <v>155</v>
      </c>
      <c r="AG374">
        <v>0</v>
      </c>
      <c r="AH374">
        <v>259.25465116279082</v>
      </c>
      <c r="AI374">
        <v>0</v>
      </c>
      <c r="AJ374">
        <v>0</v>
      </c>
      <c r="AK374">
        <v>259.25465116279082</v>
      </c>
      <c r="AL374">
        <v>300</v>
      </c>
      <c r="AM374">
        <v>428.94069767441886</v>
      </c>
      <c r="AN374">
        <v>0</v>
      </c>
      <c r="AP374" s="2">
        <v>7</v>
      </c>
      <c r="AQ374" s="7">
        <v>1557.4500000000007</v>
      </c>
      <c r="AS374" s="2">
        <v>7</v>
      </c>
      <c r="AT374">
        <v>17.350329623020642</v>
      </c>
      <c r="AU374">
        <v>17.523863308150723</v>
      </c>
      <c r="AV374">
        <v>17.346777424504957</v>
      </c>
      <c r="AW374">
        <v>18.250935872271828</v>
      </c>
      <c r="AX374">
        <v>18.009590378817101</v>
      </c>
      <c r="AY374">
        <v>18.31889895025261</v>
      </c>
      <c r="AZ374">
        <v>19.431896422472882</v>
      </c>
      <c r="BA374">
        <v>19.202460486912372</v>
      </c>
      <c r="BB374">
        <v>18.016861359208491</v>
      </c>
      <c r="BC374">
        <v>18.13879971918918</v>
      </c>
      <c r="BD374">
        <v>18.016244838801565</v>
      </c>
      <c r="BE374">
        <v>17.932180906344797</v>
      </c>
      <c r="BF374">
        <v>17.964181028057219</v>
      </c>
      <c r="BG374">
        <v>17.619936816290853</v>
      </c>
      <c r="BH374">
        <v>17.014473369905545</v>
      </c>
      <c r="BI374">
        <v>17.101156487673805</v>
      </c>
      <c r="BJ374">
        <v>16.716283817925351</v>
      </c>
      <c r="BK374">
        <v>16.576984996320387</v>
      </c>
      <c r="BL374">
        <v>17.22175</v>
      </c>
      <c r="BM374">
        <v>17.441129645844221</v>
      </c>
      <c r="BN374">
        <v>16.370434233557745</v>
      </c>
      <c r="BO374">
        <v>16.014322989863981</v>
      </c>
      <c r="BP374">
        <v>17.223546490800285</v>
      </c>
      <c r="BQ374">
        <v>17.331698403279375</v>
      </c>
      <c r="BU374" s="2">
        <v>7</v>
      </c>
      <c r="BV374" s="7">
        <v>17.588947398727743</v>
      </c>
    </row>
    <row r="375" spans="2:74" x14ac:dyDescent="0.25">
      <c r="B375" s="2">
        <v>8</v>
      </c>
      <c r="C375">
        <v>152</v>
      </c>
      <c r="D375">
        <v>148.03583999999998</v>
      </c>
      <c r="E375">
        <v>99.152259000000001</v>
      </c>
      <c r="F375">
        <v>0</v>
      </c>
      <c r="G375">
        <v>0</v>
      </c>
      <c r="H375">
        <v>155</v>
      </c>
      <c r="I375">
        <v>155</v>
      </c>
      <c r="J375">
        <v>336.3927906976744</v>
      </c>
      <c r="K375">
        <v>336.3927906976744</v>
      </c>
      <c r="L375">
        <v>300</v>
      </c>
      <c r="M375">
        <v>295.81162790697675</v>
      </c>
      <c r="N375">
        <v>280.39279069767434</v>
      </c>
      <c r="P375" s="2">
        <v>8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155</v>
      </c>
      <c r="AF375">
        <v>155</v>
      </c>
      <c r="AG375">
        <v>0</v>
      </c>
      <c r="AH375">
        <v>336.3927906976744</v>
      </c>
      <c r="AI375">
        <v>0</v>
      </c>
      <c r="AJ375">
        <v>0</v>
      </c>
      <c r="AK375">
        <v>336.3927906976744</v>
      </c>
      <c r="AL375">
        <v>300</v>
      </c>
      <c r="AM375">
        <v>576.2044186046511</v>
      </c>
      <c r="AN375">
        <v>0</v>
      </c>
      <c r="AP375" s="2">
        <v>8</v>
      </c>
      <c r="AQ375" s="7">
        <v>1858.99</v>
      </c>
      <c r="AS375" s="2">
        <v>8</v>
      </c>
      <c r="AT375">
        <v>17.532130309841826</v>
      </c>
      <c r="AU375">
        <v>17.70714779473132</v>
      </c>
      <c r="AV375">
        <v>17.539129025270746</v>
      </c>
      <c r="AW375">
        <v>18.440761541839649</v>
      </c>
      <c r="AX375">
        <v>18.196068394026522</v>
      </c>
      <c r="AY375">
        <v>18.507253475592549</v>
      </c>
      <c r="AZ375">
        <v>19.459144999999999</v>
      </c>
      <c r="BA375">
        <v>19.400079000000002</v>
      </c>
      <c r="BB375">
        <v>18.20340413665242</v>
      </c>
      <c r="BC375">
        <v>18.324326076375609</v>
      </c>
      <c r="BD375">
        <v>18.205011293738171</v>
      </c>
      <c r="BE375">
        <v>18.107418467317331</v>
      </c>
      <c r="BF375">
        <v>18.140909402442148</v>
      </c>
      <c r="BG375">
        <v>17.81792777010368</v>
      </c>
      <c r="BH375">
        <v>17.22209364882745</v>
      </c>
      <c r="BI375">
        <v>17.311821105878792</v>
      </c>
      <c r="BJ375">
        <v>16.921549891897804</v>
      </c>
      <c r="BK375">
        <v>16.780226519419614</v>
      </c>
      <c r="BL375">
        <v>17.444707935774765</v>
      </c>
      <c r="BM375">
        <v>17.260523520751999</v>
      </c>
      <c r="BN375">
        <v>16.570844489038052</v>
      </c>
      <c r="BO375">
        <v>16.210609277849329</v>
      </c>
      <c r="BP375">
        <v>17.050756333109806</v>
      </c>
      <c r="BQ375">
        <v>17.535633200153001</v>
      </c>
      <c r="BU375" s="2">
        <v>8</v>
      </c>
      <c r="BV375" s="7">
        <v>17.745394900443028</v>
      </c>
    </row>
    <row r="376" spans="2:74" x14ac:dyDescent="0.25">
      <c r="B376" s="2">
        <v>9</v>
      </c>
      <c r="C376">
        <v>152</v>
      </c>
      <c r="D376">
        <v>149.89936</v>
      </c>
      <c r="E376">
        <v>88.275291309781707</v>
      </c>
      <c r="F376">
        <v>0</v>
      </c>
      <c r="G376">
        <v>0</v>
      </c>
      <c r="H376">
        <v>155</v>
      </c>
      <c r="I376">
        <v>155</v>
      </c>
      <c r="J376">
        <v>400</v>
      </c>
      <c r="K376">
        <v>400</v>
      </c>
      <c r="L376">
        <v>300</v>
      </c>
      <c r="M376">
        <v>310</v>
      </c>
      <c r="N376">
        <v>350</v>
      </c>
      <c r="P376" s="2">
        <v>9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155</v>
      </c>
      <c r="AF376">
        <v>155</v>
      </c>
      <c r="AG376">
        <v>0</v>
      </c>
      <c r="AH376">
        <v>400</v>
      </c>
      <c r="AI376">
        <v>0</v>
      </c>
      <c r="AJ376">
        <v>0</v>
      </c>
      <c r="AK376">
        <v>400</v>
      </c>
      <c r="AL376">
        <v>300</v>
      </c>
      <c r="AM376">
        <v>660</v>
      </c>
      <c r="AN376">
        <v>0</v>
      </c>
      <c r="AP376" s="2">
        <v>9</v>
      </c>
      <c r="AQ376" s="7">
        <v>2070</v>
      </c>
      <c r="AS376" s="2">
        <v>9</v>
      </c>
      <c r="AT376">
        <v>17.859838095192316</v>
      </c>
      <c r="AU376">
        <v>18.026212658920102</v>
      </c>
      <c r="AV376">
        <v>17.634638421189589</v>
      </c>
      <c r="AW376">
        <v>18.703467250799868</v>
      </c>
      <c r="AX376">
        <v>18.487181848131577</v>
      </c>
      <c r="AY376">
        <v>18.773093985550538</v>
      </c>
      <c r="AZ376">
        <v>19.871763000000001</v>
      </c>
      <c r="BA376">
        <v>19.637133479750553</v>
      </c>
      <c r="BB376">
        <v>18.407218624943685</v>
      </c>
      <c r="BC376">
        <v>18.567184895562789</v>
      </c>
      <c r="BD376">
        <v>18.415363348536381</v>
      </c>
      <c r="BE376">
        <v>18.319343090529792</v>
      </c>
      <c r="BF376">
        <v>18.349039825049005</v>
      </c>
      <c r="BG376">
        <v>18.012596750280938</v>
      </c>
      <c r="BH376">
        <v>17.387389808788498</v>
      </c>
      <c r="BI376">
        <v>17.485465772549556</v>
      </c>
      <c r="BJ376">
        <v>17.088802562460266</v>
      </c>
      <c r="BK376">
        <v>16.944898826927613</v>
      </c>
      <c r="BL376">
        <v>17.625874464033537</v>
      </c>
      <c r="BM376">
        <v>17.445321464337606</v>
      </c>
      <c r="BN376">
        <v>16.732335712532706</v>
      </c>
      <c r="BO376">
        <v>16.369477831803476</v>
      </c>
      <c r="BP376">
        <v>17.236393618600896</v>
      </c>
      <c r="BQ376">
        <v>17.675458908756546</v>
      </c>
      <c r="BU376" s="2">
        <v>9</v>
      </c>
      <c r="BV376" s="7">
        <v>17.96064559355116</v>
      </c>
    </row>
    <row r="377" spans="2:74" x14ac:dyDescent="0.25">
      <c r="B377" s="2">
        <v>10</v>
      </c>
      <c r="C377">
        <v>149.37951999999999</v>
      </c>
      <c r="D377">
        <v>152</v>
      </c>
      <c r="E377">
        <v>75</v>
      </c>
      <c r="F377">
        <v>0</v>
      </c>
      <c r="G377">
        <v>0</v>
      </c>
      <c r="H377">
        <v>155</v>
      </c>
      <c r="I377">
        <v>155</v>
      </c>
      <c r="J377">
        <v>400</v>
      </c>
      <c r="K377">
        <v>400</v>
      </c>
      <c r="L377">
        <v>300</v>
      </c>
      <c r="M377">
        <v>310</v>
      </c>
      <c r="N377">
        <v>346.29999999999978</v>
      </c>
      <c r="P377" s="2">
        <v>10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155</v>
      </c>
      <c r="AF377">
        <v>155</v>
      </c>
      <c r="AG377">
        <v>0</v>
      </c>
      <c r="AH377">
        <v>400</v>
      </c>
      <c r="AI377">
        <v>0</v>
      </c>
      <c r="AJ377">
        <v>0</v>
      </c>
      <c r="AK377">
        <v>400</v>
      </c>
      <c r="AL377">
        <v>300</v>
      </c>
      <c r="AM377">
        <v>656.29999999999973</v>
      </c>
      <c r="AN377">
        <v>0</v>
      </c>
      <c r="AP377" s="2">
        <v>10</v>
      </c>
      <c r="AQ377" s="7">
        <v>2066.2999999999997</v>
      </c>
      <c r="AS377" s="2">
        <v>10</v>
      </c>
      <c r="AT377">
        <v>17.792223342550194</v>
      </c>
      <c r="AU377">
        <v>17.944360710564339</v>
      </c>
      <c r="AV377">
        <v>17.431826875314997</v>
      </c>
      <c r="AW377">
        <v>18.555587402432245</v>
      </c>
      <c r="AX377">
        <v>18.56155613916841</v>
      </c>
      <c r="AY377">
        <v>18.58549617092196</v>
      </c>
      <c r="AZ377">
        <v>19.650209328630474</v>
      </c>
      <c r="BA377">
        <v>19.41819573287766</v>
      </c>
      <c r="BB377">
        <v>18.211270225088043</v>
      </c>
      <c r="BC377">
        <v>18.350734080751039</v>
      </c>
      <c r="BD377">
        <v>18.191883045193705</v>
      </c>
      <c r="BE377">
        <v>18.129314503121886</v>
      </c>
      <c r="BF377">
        <v>18.041878219571704</v>
      </c>
      <c r="BG377">
        <v>17.848707000000001</v>
      </c>
      <c r="BH377">
        <v>17.095656243297839</v>
      </c>
      <c r="BI377">
        <v>17.182518458702134</v>
      </c>
      <c r="BJ377">
        <v>16.79589228625067</v>
      </c>
      <c r="BK377">
        <v>16.655967148303123</v>
      </c>
      <c r="BL377">
        <v>17.335005585509652</v>
      </c>
      <c r="BM377">
        <v>17.170426958470578</v>
      </c>
      <c r="BN377">
        <v>16.448467538923843</v>
      </c>
      <c r="BO377">
        <v>16.090630998670257</v>
      </c>
      <c r="BP377">
        <v>16.972020239307515</v>
      </c>
      <c r="BQ377">
        <v>17.415286869978281</v>
      </c>
      <c r="BU377" s="2">
        <v>10</v>
      </c>
      <c r="BV377" s="7">
        <v>17.744796462650019</v>
      </c>
    </row>
    <row r="378" spans="2:74" x14ac:dyDescent="0.25">
      <c r="B378" s="2">
        <v>11</v>
      </c>
      <c r="C378">
        <v>151.93008</v>
      </c>
      <c r="D378">
        <v>152</v>
      </c>
      <c r="E378">
        <v>106.54765069926096</v>
      </c>
      <c r="F378">
        <v>0</v>
      </c>
      <c r="G378">
        <v>0</v>
      </c>
      <c r="H378">
        <v>155</v>
      </c>
      <c r="I378">
        <v>155</v>
      </c>
      <c r="J378">
        <v>385.73666666666685</v>
      </c>
      <c r="K378">
        <v>385.73666666666668</v>
      </c>
      <c r="L378">
        <v>300</v>
      </c>
      <c r="M378">
        <v>310</v>
      </c>
      <c r="N378">
        <v>329.73666666666662</v>
      </c>
      <c r="P378" s="2">
        <v>11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155</v>
      </c>
      <c r="AF378">
        <v>155</v>
      </c>
      <c r="AG378">
        <v>0</v>
      </c>
      <c r="AH378">
        <v>385.73666666666685</v>
      </c>
      <c r="AI378">
        <v>0</v>
      </c>
      <c r="AJ378">
        <v>0</v>
      </c>
      <c r="AK378">
        <v>385.73666666666668</v>
      </c>
      <c r="AL378">
        <v>300</v>
      </c>
      <c r="AM378">
        <v>639.73666666666668</v>
      </c>
      <c r="AN378">
        <v>0</v>
      </c>
      <c r="AP378" s="2">
        <v>11</v>
      </c>
      <c r="AQ378" s="7">
        <v>2021.2100000000003</v>
      </c>
      <c r="AS378" s="2">
        <v>11</v>
      </c>
      <c r="AT378">
        <v>18.508474587252522</v>
      </c>
      <c r="AU378">
        <v>18.681731107219981</v>
      </c>
      <c r="AV378">
        <v>18.045122269960842</v>
      </c>
      <c r="AW378">
        <v>18.948592623168988</v>
      </c>
      <c r="AX378">
        <v>19.249705789145921</v>
      </c>
      <c r="AY378">
        <v>19.245918623024746</v>
      </c>
      <c r="AZ378">
        <v>20.280374999999999</v>
      </c>
      <c r="BA378">
        <v>20.040920923543425</v>
      </c>
      <c r="BB378">
        <v>18.763632644754239</v>
      </c>
      <c r="BC378">
        <v>18.971448423548324</v>
      </c>
      <c r="BD378">
        <v>18.753060983107193</v>
      </c>
      <c r="BE378">
        <v>18.721856052688707</v>
      </c>
      <c r="BF378">
        <v>18.626391876444657</v>
      </c>
      <c r="BG378">
        <v>18.352137059828188</v>
      </c>
      <c r="BH378">
        <v>17.7338754928582</v>
      </c>
      <c r="BI378">
        <v>17.827833000398122</v>
      </c>
      <c r="BJ378">
        <v>17.425411621688252</v>
      </c>
      <c r="BK378">
        <v>17.279632989337046</v>
      </c>
      <c r="BL378">
        <v>17.966059304405192</v>
      </c>
      <c r="BM378">
        <v>17.777605283481293</v>
      </c>
      <c r="BN378">
        <v>17.063784192229953</v>
      </c>
      <c r="BO378">
        <v>16.693018368117489</v>
      </c>
      <c r="BP378">
        <v>17.562241195998169</v>
      </c>
      <c r="BQ378">
        <v>18.0507846270567</v>
      </c>
      <c r="BU378" s="2">
        <v>11</v>
      </c>
      <c r="BV378" s="7">
        <v>18.357067251635755</v>
      </c>
    </row>
    <row r="379" spans="2:74" x14ac:dyDescent="0.25">
      <c r="B379" s="2">
        <v>12</v>
      </c>
      <c r="C379">
        <v>148.50095999999999</v>
      </c>
      <c r="D379">
        <v>150.25655999999998</v>
      </c>
      <c r="E379">
        <v>75</v>
      </c>
      <c r="F379">
        <v>0</v>
      </c>
      <c r="G379">
        <v>0</v>
      </c>
      <c r="H379">
        <v>155</v>
      </c>
      <c r="I379">
        <v>155</v>
      </c>
      <c r="J379">
        <v>400</v>
      </c>
      <c r="K379">
        <v>400</v>
      </c>
      <c r="L379">
        <v>300</v>
      </c>
      <c r="M379">
        <v>310</v>
      </c>
      <c r="N379">
        <v>350</v>
      </c>
      <c r="P379" s="2">
        <v>12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155</v>
      </c>
      <c r="AF379">
        <v>155</v>
      </c>
      <c r="AG379">
        <v>0</v>
      </c>
      <c r="AH379">
        <v>400</v>
      </c>
      <c r="AI379">
        <v>0</v>
      </c>
      <c r="AJ379">
        <v>0</v>
      </c>
      <c r="AK379">
        <v>400</v>
      </c>
      <c r="AL379">
        <v>300</v>
      </c>
      <c r="AM379">
        <v>660</v>
      </c>
      <c r="AN379">
        <v>0</v>
      </c>
      <c r="AP379" s="2">
        <v>12</v>
      </c>
      <c r="AQ379" s="7">
        <v>2070</v>
      </c>
      <c r="AS379" s="2">
        <v>12</v>
      </c>
      <c r="AT379">
        <v>17.604175928442988</v>
      </c>
      <c r="AU379">
        <v>17.754666655726279</v>
      </c>
      <c r="AV379">
        <v>17.292091430778775</v>
      </c>
      <c r="AW379">
        <v>18.377893434555745</v>
      </c>
      <c r="AX379">
        <v>18.34695395679579</v>
      </c>
      <c r="AY379">
        <v>18.360544047493374</v>
      </c>
      <c r="AZ379">
        <v>19.675097454380492</v>
      </c>
      <c r="BA379">
        <v>19.442789999999999</v>
      </c>
      <c r="BB379">
        <v>18.05170719080084</v>
      </c>
      <c r="BC379">
        <v>18.119975079937291</v>
      </c>
      <c r="BD379">
        <v>17.975561540931373</v>
      </c>
      <c r="BE379">
        <v>17.945800275822609</v>
      </c>
      <c r="BF379">
        <v>17.854090029516364</v>
      </c>
      <c r="BG379">
        <v>17.590751999999998</v>
      </c>
      <c r="BH379">
        <v>16.997102070816069</v>
      </c>
      <c r="BI379">
        <v>17.087497975729143</v>
      </c>
      <c r="BJ379">
        <v>16.701674777751393</v>
      </c>
      <c r="BK379">
        <v>16.561896778244353</v>
      </c>
      <c r="BL379">
        <v>17.22026901901382</v>
      </c>
      <c r="BM379">
        <v>17.039893083018768</v>
      </c>
      <c r="BN379">
        <v>16.354962154103088</v>
      </c>
      <c r="BO379">
        <v>15.999638334444931</v>
      </c>
      <c r="BP379">
        <v>16.833607875472829</v>
      </c>
      <c r="BQ379">
        <v>17.299544117103217</v>
      </c>
      <c r="BU379" s="2">
        <v>12</v>
      </c>
      <c r="BV379" s="7">
        <v>17.603674383786647</v>
      </c>
    </row>
    <row r="380" spans="2:74" x14ac:dyDescent="0.25">
      <c r="B380" s="2">
        <v>13</v>
      </c>
      <c r="C380">
        <v>152</v>
      </c>
      <c r="D380">
        <v>152</v>
      </c>
      <c r="E380">
        <v>106.96284663016759</v>
      </c>
      <c r="F380">
        <v>0</v>
      </c>
      <c r="G380">
        <v>0</v>
      </c>
      <c r="H380">
        <v>155</v>
      </c>
      <c r="I380">
        <v>155</v>
      </c>
      <c r="J380">
        <v>400</v>
      </c>
      <c r="K380">
        <v>400</v>
      </c>
      <c r="L380">
        <v>300</v>
      </c>
      <c r="M380">
        <v>310</v>
      </c>
      <c r="N380">
        <v>350</v>
      </c>
      <c r="P380" s="2">
        <v>13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155</v>
      </c>
      <c r="AF380">
        <v>155</v>
      </c>
      <c r="AG380">
        <v>0</v>
      </c>
      <c r="AH380">
        <v>400</v>
      </c>
      <c r="AI380">
        <v>0</v>
      </c>
      <c r="AJ380">
        <v>0</v>
      </c>
      <c r="AK380">
        <v>400</v>
      </c>
      <c r="AL380">
        <v>300</v>
      </c>
      <c r="AM380">
        <v>660</v>
      </c>
      <c r="AN380">
        <v>0</v>
      </c>
      <c r="AP380" s="2">
        <v>13</v>
      </c>
      <c r="AQ380" s="7">
        <v>2070</v>
      </c>
      <c r="AS380" s="2">
        <v>13</v>
      </c>
      <c r="AT380">
        <v>17.304615152032113</v>
      </c>
      <c r="AU380">
        <v>17.466633422168265</v>
      </c>
      <c r="AV380">
        <v>17.06102737780623</v>
      </c>
      <c r="AW380">
        <v>18.125483803777847</v>
      </c>
      <c r="AX380">
        <v>17.917874835107821</v>
      </c>
      <c r="AY380">
        <v>18.198214143478754</v>
      </c>
      <c r="AZ380">
        <v>19.262851000000001</v>
      </c>
      <c r="BA380">
        <v>19.035411014490581</v>
      </c>
      <c r="BB380">
        <v>17.840487609180972</v>
      </c>
      <c r="BC380">
        <v>18.000991593377417</v>
      </c>
      <c r="BD380">
        <v>17.874350678388048</v>
      </c>
      <c r="BE380">
        <v>17.74912245166222</v>
      </c>
      <c r="BF380">
        <v>17.783468967144131</v>
      </c>
      <c r="BG380">
        <v>17.53005650927491</v>
      </c>
      <c r="BH380">
        <v>16.776154978471428</v>
      </c>
      <c r="BI380">
        <v>16.866021681097422</v>
      </c>
      <c r="BJ380">
        <v>16.484985574224126</v>
      </c>
      <c r="BK380">
        <v>16.346918983872211</v>
      </c>
      <c r="BL380">
        <v>17.019449712186031</v>
      </c>
      <c r="BM380">
        <v>16.861222024612875</v>
      </c>
      <c r="BN380">
        <v>16.142573273531475</v>
      </c>
      <c r="BO380">
        <v>15.79194035896745</v>
      </c>
      <c r="BP380">
        <v>16.668253196392588</v>
      </c>
      <c r="BQ380">
        <v>17.072208853026581</v>
      </c>
      <c r="BU380" s="2">
        <v>13</v>
      </c>
      <c r="BV380" s="7">
        <v>17.382513216427981</v>
      </c>
    </row>
    <row r="381" spans="2:74" x14ac:dyDescent="0.25">
      <c r="B381" s="2">
        <v>14</v>
      </c>
      <c r="C381">
        <v>149.00560000000002</v>
      </c>
      <c r="D381">
        <v>152</v>
      </c>
      <c r="E381">
        <v>102.69288246305388</v>
      </c>
      <c r="F381">
        <v>0</v>
      </c>
      <c r="G381">
        <v>0</v>
      </c>
      <c r="H381">
        <v>155</v>
      </c>
      <c r="I381">
        <v>155</v>
      </c>
      <c r="J381">
        <v>385.64000000000004</v>
      </c>
      <c r="K381">
        <v>385.64000000000004</v>
      </c>
      <c r="L381">
        <v>300</v>
      </c>
      <c r="M381">
        <v>310</v>
      </c>
      <c r="N381">
        <v>329.64000000000004</v>
      </c>
      <c r="P381" s="2">
        <v>14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155</v>
      </c>
      <c r="AF381">
        <v>155</v>
      </c>
      <c r="AG381">
        <v>0</v>
      </c>
      <c r="AH381">
        <v>385.64000000000004</v>
      </c>
      <c r="AI381">
        <v>0</v>
      </c>
      <c r="AJ381">
        <v>0</v>
      </c>
      <c r="AK381">
        <v>385.64000000000004</v>
      </c>
      <c r="AL381">
        <v>300</v>
      </c>
      <c r="AM381">
        <v>639.6400000000001</v>
      </c>
      <c r="AN381">
        <v>0</v>
      </c>
      <c r="AP381" s="2">
        <v>14</v>
      </c>
      <c r="AQ381" s="7">
        <v>2020.9200000000003</v>
      </c>
      <c r="AS381" s="2">
        <v>14</v>
      </c>
      <c r="AT381">
        <v>18.024988377180968</v>
      </c>
      <c r="AU381">
        <v>18.193318471964879</v>
      </c>
      <c r="AV381">
        <v>17.784728584338087</v>
      </c>
      <c r="AW381">
        <v>18.878190277522414</v>
      </c>
      <c r="AX381">
        <v>18.660902955704561</v>
      </c>
      <c r="AY381">
        <v>18.951153680581243</v>
      </c>
      <c r="AZ381">
        <v>20.060044999999999</v>
      </c>
      <c r="BA381">
        <v>19.823192399929621</v>
      </c>
      <c r="BB381">
        <v>18.580246374634431</v>
      </c>
      <c r="BC381">
        <v>18.744508673073625</v>
      </c>
      <c r="BD381">
        <v>18.601741845054832</v>
      </c>
      <c r="BE381">
        <v>18.488378125910558</v>
      </c>
      <c r="BF381">
        <v>18.521198115309858</v>
      </c>
      <c r="BG381">
        <v>18.218738999999999</v>
      </c>
      <c r="BH381">
        <v>17.512033217268588</v>
      </c>
      <c r="BI381">
        <v>17.608378391061493</v>
      </c>
      <c r="BJ381">
        <v>17.209731845021775</v>
      </c>
      <c r="BK381">
        <v>17.065194383571381</v>
      </c>
      <c r="BL381">
        <v>17.758971498772848</v>
      </c>
      <c r="BM381">
        <v>17.585291472132134</v>
      </c>
      <c r="BN381">
        <v>16.851488285054923</v>
      </c>
      <c r="BO381">
        <v>16.485757842130212</v>
      </c>
      <c r="BP381">
        <v>17.379269172743378</v>
      </c>
      <c r="BQ381">
        <v>17.811425134462873</v>
      </c>
      <c r="BU381" s="2">
        <v>14</v>
      </c>
      <c r="BV381" s="7">
        <v>18.11661971347603</v>
      </c>
    </row>
    <row r="382" spans="2:74" x14ac:dyDescent="0.25">
      <c r="B382" s="2">
        <v>15</v>
      </c>
      <c r="C382">
        <v>148.7396</v>
      </c>
      <c r="D382">
        <v>152</v>
      </c>
      <c r="E382">
        <v>75.217500000000001</v>
      </c>
      <c r="F382">
        <v>0</v>
      </c>
      <c r="G382">
        <v>0</v>
      </c>
      <c r="H382">
        <v>155</v>
      </c>
      <c r="I382">
        <v>155</v>
      </c>
      <c r="J382">
        <v>365.34333333333319</v>
      </c>
      <c r="K382">
        <v>365.34333333333319</v>
      </c>
      <c r="L382">
        <v>300</v>
      </c>
      <c r="M382">
        <v>310</v>
      </c>
      <c r="N382">
        <v>309.34333333333313</v>
      </c>
      <c r="P382" s="2">
        <v>15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155</v>
      </c>
      <c r="AF382">
        <v>155</v>
      </c>
      <c r="AG382">
        <v>0</v>
      </c>
      <c r="AH382">
        <v>365.34333333333319</v>
      </c>
      <c r="AI382">
        <v>0</v>
      </c>
      <c r="AJ382">
        <v>0</v>
      </c>
      <c r="AK382">
        <v>365.34333333333319</v>
      </c>
      <c r="AL382">
        <v>300</v>
      </c>
      <c r="AM382">
        <v>619.34333333333313</v>
      </c>
      <c r="AN382">
        <v>0</v>
      </c>
      <c r="AP382" s="2">
        <v>15</v>
      </c>
      <c r="AQ382" s="7">
        <v>1960.0299999999997</v>
      </c>
      <c r="AS382" s="2">
        <v>15</v>
      </c>
      <c r="AT382">
        <v>18.292085314785862</v>
      </c>
      <c r="AU382">
        <v>18.462746679797984</v>
      </c>
      <c r="AV382">
        <v>18.053339553321869</v>
      </c>
      <c r="AW382">
        <v>19.157237362065604</v>
      </c>
      <c r="AX382">
        <v>18.936340000000001</v>
      </c>
      <c r="AY382">
        <v>19.230229060266666</v>
      </c>
      <c r="AZ382">
        <v>20.355527504903804</v>
      </c>
      <c r="BA382">
        <v>20.115186089152218</v>
      </c>
      <c r="BB382">
        <v>18.85447022706958</v>
      </c>
      <c r="BC382">
        <v>19.020065222240724</v>
      </c>
      <c r="BD382">
        <v>18.823882161720668</v>
      </c>
      <c r="BE382">
        <v>18.809695487950542</v>
      </c>
      <c r="BF382">
        <v>18.703774996099117</v>
      </c>
      <c r="BG382">
        <v>18.41689958020115</v>
      </c>
      <c r="BH382">
        <v>17.785659004751444</v>
      </c>
      <c r="BI382">
        <v>17.884463167961066</v>
      </c>
      <c r="BJ382">
        <v>17.479250738821172</v>
      </c>
      <c r="BK382">
        <v>17.332298992832836</v>
      </c>
      <c r="BL382">
        <v>18.02819462109154</v>
      </c>
      <c r="BM382">
        <v>17.84362679055269</v>
      </c>
      <c r="BN382">
        <v>17.115104535256126</v>
      </c>
      <c r="BO382">
        <v>16.743765874560964</v>
      </c>
      <c r="BP382">
        <v>17.629987963004645</v>
      </c>
      <c r="BQ382">
        <v>18.086101699979764</v>
      </c>
      <c r="BU382" s="2">
        <v>15</v>
      </c>
      <c r="BV382" s="7">
        <v>18.381663859516166</v>
      </c>
    </row>
    <row r="383" spans="2:74" x14ac:dyDescent="0.25">
      <c r="B383" s="2">
        <v>16</v>
      </c>
      <c r="C383">
        <v>151.15487999999999</v>
      </c>
      <c r="D383">
        <v>152</v>
      </c>
      <c r="E383">
        <v>105.93430098807704</v>
      </c>
      <c r="F383">
        <v>0</v>
      </c>
      <c r="G383">
        <v>0</v>
      </c>
      <c r="H383">
        <v>155</v>
      </c>
      <c r="I383">
        <v>155</v>
      </c>
      <c r="J383">
        <v>390.57666666666665</v>
      </c>
      <c r="K383">
        <v>390.57666666666665</v>
      </c>
      <c r="L383">
        <v>300</v>
      </c>
      <c r="M383">
        <v>310</v>
      </c>
      <c r="N383">
        <v>334.57666666666665</v>
      </c>
      <c r="P383" s="2">
        <v>16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155</v>
      </c>
      <c r="AF383">
        <v>155</v>
      </c>
      <c r="AG383">
        <v>0</v>
      </c>
      <c r="AH383">
        <v>390.57666666666665</v>
      </c>
      <c r="AI383">
        <v>0</v>
      </c>
      <c r="AJ383">
        <v>0</v>
      </c>
      <c r="AK383">
        <v>390.57666666666665</v>
      </c>
      <c r="AL383">
        <v>300</v>
      </c>
      <c r="AM383">
        <v>644.5766666666666</v>
      </c>
      <c r="AN383">
        <v>0</v>
      </c>
      <c r="AP383" s="2">
        <v>16</v>
      </c>
      <c r="AQ383" s="7">
        <v>2035.7299999999998</v>
      </c>
      <c r="AS383" s="2">
        <v>16</v>
      </c>
      <c r="AT383">
        <v>17.291804589450205</v>
      </c>
      <c r="AU383">
        <v>17.453130113017377</v>
      </c>
      <c r="AV383">
        <v>17.079745875492325</v>
      </c>
      <c r="AW383">
        <v>18.115542980401258</v>
      </c>
      <c r="AX383">
        <v>17.895131690880412</v>
      </c>
      <c r="AY383">
        <v>18.169671900608396</v>
      </c>
      <c r="AZ383">
        <v>19.168710000000001</v>
      </c>
      <c r="BA383">
        <v>18.942381554401045</v>
      </c>
      <c r="BB383">
        <v>17.833963240021589</v>
      </c>
      <c r="BC383">
        <v>17.968389676764644</v>
      </c>
      <c r="BD383">
        <v>17.832038708004596</v>
      </c>
      <c r="BE383">
        <v>17.738966695994858</v>
      </c>
      <c r="BF383">
        <v>17.767867212501418</v>
      </c>
      <c r="BG383">
        <v>17.442417445166004</v>
      </c>
      <c r="BH383">
        <v>16.837791487154959</v>
      </c>
      <c r="BI383">
        <v>16.932508186183664</v>
      </c>
      <c r="BJ383">
        <v>16.548474711505825</v>
      </c>
      <c r="BK383">
        <v>16.409161999999998</v>
      </c>
      <c r="BL383">
        <v>17.068262471294652</v>
      </c>
      <c r="BM383">
        <v>16.89322967657673</v>
      </c>
      <c r="BN383">
        <v>16.203358347852763</v>
      </c>
      <c r="BO383">
        <v>15.851941149889399</v>
      </c>
      <c r="BP383">
        <v>16.690807087285847</v>
      </c>
      <c r="BQ383">
        <v>17.117740858099026</v>
      </c>
      <c r="BU383" s="2">
        <v>16</v>
      </c>
      <c r="BV383" s="7">
        <v>17.38554323577279</v>
      </c>
    </row>
    <row r="384" spans="2:74" x14ac:dyDescent="0.25">
      <c r="B384" s="2">
        <v>17</v>
      </c>
      <c r="C384">
        <v>149.84312</v>
      </c>
      <c r="D384">
        <v>149.95864</v>
      </c>
      <c r="E384">
        <v>128.10478357396443</v>
      </c>
      <c r="F384">
        <v>0</v>
      </c>
      <c r="G384">
        <v>0</v>
      </c>
      <c r="H384">
        <v>155</v>
      </c>
      <c r="I384">
        <v>155</v>
      </c>
      <c r="J384">
        <v>400</v>
      </c>
      <c r="K384">
        <v>400</v>
      </c>
      <c r="L384">
        <v>300</v>
      </c>
      <c r="M384">
        <v>310</v>
      </c>
      <c r="N384">
        <v>350</v>
      </c>
      <c r="P384" s="2">
        <v>17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155</v>
      </c>
      <c r="AF384">
        <v>155</v>
      </c>
      <c r="AG384">
        <v>0</v>
      </c>
      <c r="AH384">
        <v>400</v>
      </c>
      <c r="AI384">
        <v>0</v>
      </c>
      <c r="AJ384">
        <v>0</v>
      </c>
      <c r="AK384">
        <v>400</v>
      </c>
      <c r="AL384">
        <v>300</v>
      </c>
      <c r="AM384">
        <v>660</v>
      </c>
      <c r="AN384">
        <v>0</v>
      </c>
      <c r="AP384" s="2">
        <v>17</v>
      </c>
      <c r="AQ384" s="7">
        <v>2070</v>
      </c>
      <c r="AS384" s="2">
        <v>17</v>
      </c>
      <c r="AT384">
        <v>19.196462022243765</v>
      </c>
      <c r="AU384">
        <v>19.376563691962524</v>
      </c>
      <c r="AV384">
        <v>18.985856739432592</v>
      </c>
      <c r="AW384">
        <v>20.139739107929373</v>
      </c>
      <c r="AX384">
        <v>19.849378624972594</v>
      </c>
      <c r="AY384">
        <v>20.144702992387469</v>
      </c>
      <c r="AZ384">
        <v>20.492692999999999</v>
      </c>
      <c r="BA384">
        <v>20.737544965393386</v>
      </c>
      <c r="BB384">
        <v>19.848918184112211</v>
      </c>
      <c r="BC384">
        <v>19.913273068487573</v>
      </c>
      <c r="BD384">
        <v>19.806068252012579</v>
      </c>
      <c r="BE384">
        <v>19.702305939032517</v>
      </c>
      <c r="BF384">
        <v>19.735005203729138</v>
      </c>
      <c r="BG384">
        <v>19.374922577365265</v>
      </c>
      <c r="BH384">
        <v>18.706587713435184</v>
      </c>
      <c r="BI384">
        <v>18.81074144290875</v>
      </c>
      <c r="BJ384">
        <v>18.384464858736479</v>
      </c>
      <c r="BK384">
        <v>18.229865876684865</v>
      </c>
      <c r="BL384">
        <v>18.960665675300675</v>
      </c>
      <c r="BM384">
        <v>18.765430815402311</v>
      </c>
      <c r="BN384">
        <v>18.001388703330093</v>
      </c>
      <c r="BO384">
        <v>17.610848433939168</v>
      </c>
      <c r="BP384">
        <v>18.540131976423044</v>
      </c>
      <c r="BQ384">
        <v>19.021698725460901</v>
      </c>
      <c r="BU384" s="2">
        <v>17</v>
      </c>
      <c r="BV384" s="7">
        <v>19.263969107945105</v>
      </c>
    </row>
    <row r="385" spans="1:74" x14ac:dyDescent="0.25">
      <c r="B385" s="2">
        <v>18</v>
      </c>
      <c r="C385">
        <v>152</v>
      </c>
      <c r="D385">
        <v>152</v>
      </c>
      <c r="E385">
        <v>154.63499999999999</v>
      </c>
      <c r="F385">
        <v>0</v>
      </c>
      <c r="G385">
        <v>0</v>
      </c>
      <c r="H385">
        <v>155</v>
      </c>
      <c r="I385">
        <v>155</v>
      </c>
      <c r="J385">
        <v>372.88333333333327</v>
      </c>
      <c r="K385">
        <v>372.88333333333327</v>
      </c>
      <c r="L385">
        <v>300</v>
      </c>
      <c r="M385">
        <v>310</v>
      </c>
      <c r="N385">
        <v>316.88333333333316</v>
      </c>
      <c r="P385" s="2">
        <v>18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155</v>
      </c>
      <c r="AF385">
        <v>155</v>
      </c>
      <c r="AG385">
        <v>0</v>
      </c>
      <c r="AH385">
        <v>372.88333333333327</v>
      </c>
      <c r="AI385">
        <v>0</v>
      </c>
      <c r="AJ385">
        <v>0</v>
      </c>
      <c r="AK385">
        <v>372.88333333333327</v>
      </c>
      <c r="AL385">
        <v>300</v>
      </c>
      <c r="AM385">
        <v>626.88333333333321</v>
      </c>
      <c r="AN385">
        <v>0</v>
      </c>
      <c r="AP385" s="2">
        <v>18</v>
      </c>
      <c r="AQ385" s="7">
        <v>1982.6499999999996</v>
      </c>
      <c r="AS385" s="2">
        <v>18</v>
      </c>
      <c r="AT385">
        <v>19.592028772472567</v>
      </c>
      <c r="AU385">
        <v>19.775841658982873</v>
      </c>
      <c r="AV385">
        <v>19.377083708340756</v>
      </c>
      <c r="AW385">
        <v>20.55474324463658</v>
      </c>
      <c r="AX385">
        <v>20.258399526201202</v>
      </c>
      <c r="AY385">
        <v>20.559809416049575</v>
      </c>
      <c r="AZ385">
        <v>20.914970186496614</v>
      </c>
      <c r="BA385">
        <v>21.164867628297348</v>
      </c>
      <c r="BB385">
        <v>20.257929597389506</v>
      </c>
      <c r="BC385">
        <v>20.323610593443448</v>
      </c>
      <c r="BD385">
        <v>20.214196689647345</v>
      </c>
      <c r="BE385">
        <v>20.108296226371969</v>
      </c>
      <c r="BF385">
        <v>20.141669299703533</v>
      </c>
      <c r="BG385">
        <v>19.774166727197535</v>
      </c>
      <c r="BH385">
        <v>19.09206</v>
      </c>
      <c r="BI385">
        <v>19.198359945387953</v>
      </c>
      <c r="BJ385">
        <v>18.76329940702119</v>
      </c>
      <c r="BK385">
        <v>18.605514722476691</v>
      </c>
      <c r="BL385">
        <v>19.35137355129666</v>
      </c>
      <c r="BM385">
        <v>19.152115636578518</v>
      </c>
      <c r="BN385">
        <v>18.372329495478464</v>
      </c>
      <c r="BO385">
        <v>17.97374166268667</v>
      </c>
      <c r="BP385">
        <v>18.922174237451344</v>
      </c>
      <c r="BQ385">
        <v>19.413664262648886</v>
      </c>
      <c r="BU385" s="2">
        <v>18</v>
      </c>
      <c r="BV385" s="7">
        <v>19.660926924844052</v>
      </c>
    </row>
    <row r="386" spans="1:74" x14ac:dyDescent="0.25">
      <c r="B386" s="2">
        <v>19</v>
      </c>
      <c r="C386">
        <v>152</v>
      </c>
      <c r="D386">
        <v>152</v>
      </c>
      <c r="E386">
        <v>144.77249999999998</v>
      </c>
      <c r="F386">
        <v>0</v>
      </c>
      <c r="G386">
        <v>0</v>
      </c>
      <c r="H386">
        <v>155</v>
      </c>
      <c r="I386">
        <v>155</v>
      </c>
      <c r="J386">
        <v>400</v>
      </c>
      <c r="K386">
        <v>400</v>
      </c>
      <c r="L386">
        <v>300</v>
      </c>
      <c r="M386">
        <v>310</v>
      </c>
      <c r="N386">
        <v>350</v>
      </c>
      <c r="P386" s="2">
        <v>19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155</v>
      </c>
      <c r="AF386">
        <v>155</v>
      </c>
      <c r="AG386">
        <v>0</v>
      </c>
      <c r="AH386">
        <v>400</v>
      </c>
      <c r="AI386">
        <v>0</v>
      </c>
      <c r="AJ386">
        <v>0</v>
      </c>
      <c r="AK386">
        <v>400</v>
      </c>
      <c r="AL386">
        <v>300</v>
      </c>
      <c r="AM386">
        <v>660</v>
      </c>
      <c r="AN386">
        <v>0</v>
      </c>
      <c r="AP386" s="2">
        <v>19</v>
      </c>
      <c r="AQ386" s="7">
        <v>2070</v>
      </c>
      <c r="AS386" s="2">
        <v>19</v>
      </c>
      <c r="AT386">
        <v>19.601701077926357</v>
      </c>
      <c r="AU386">
        <v>19.785604710239554</v>
      </c>
      <c r="AV386">
        <v>19.386649898478908</v>
      </c>
      <c r="AW386">
        <v>20.564890828508201</v>
      </c>
      <c r="AX386">
        <v>20.26840080940141</v>
      </c>
      <c r="AY386">
        <v>20.569959501017813</v>
      </c>
      <c r="AZ386">
        <v>20.925295609276858</v>
      </c>
      <c r="BA386">
        <v>21.17531642188402</v>
      </c>
      <c r="BB386">
        <v>20.267930648592589</v>
      </c>
      <c r="BC386">
        <v>20.333644070418384</v>
      </c>
      <c r="BD386">
        <v>20.224176150537016</v>
      </c>
      <c r="BE386">
        <v>20.118223405711806</v>
      </c>
      <c r="BF386">
        <v>20.151612954854173</v>
      </c>
      <c r="BG386">
        <v>19.783928951564391</v>
      </c>
      <c r="BH386">
        <v>19.101485477994373</v>
      </c>
      <c r="BI386">
        <v>19.207837902150843</v>
      </c>
      <c r="BJ386">
        <v>18.772562580595107</v>
      </c>
      <c r="BK386">
        <v>18.614699999999999</v>
      </c>
      <c r="BL386">
        <v>19.360927048696613</v>
      </c>
      <c r="BM386">
        <v>19.161570763185043</v>
      </c>
      <c r="BN386">
        <v>18.381399652777663</v>
      </c>
      <c r="BO386">
        <v>17.98261504285199</v>
      </c>
      <c r="BP386">
        <v>18.931515845265373</v>
      </c>
      <c r="BQ386">
        <v>19.423248512085465</v>
      </c>
      <c r="BU386" s="2">
        <v>19</v>
      </c>
      <c r="BV386" s="7">
        <v>19.670633244333917</v>
      </c>
    </row>
    <row r="387" spans="1:74" x14ac:dyDescent="0.25">
      <c r="B387" s="2">
        <v>20</v>
      </c>
      <c r="C387">
        <v>152</v>
      </c>
      <c r="D387">
        <v>150.71863999999999</v>
      </c>
      <c r="E387">
        <v>77.25</v>
      </c>
      <c r="F387">
        <v>0</v>
      </c>
      <c r="G387">
        <v>0</v>
      </c>
      <c r="H387">
        <v>155</v>
      </c>
      <c r="I387">
        <v>155</v>
      </c>
      <c r="J387">
        <v>400</v>
      </c>
      <c r="K387">
        <v>400</v>
      </c>
      <c r="L387">
        <v>300</v>
      </c>
      <c r="M387">
        <v>310</v>
      </c>
      <c r="N387">
        <v>350</v>
      </c>
      <c r="P387" s="2">
        <v>20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155</v>
      </c>
      <c r="AF387">
        <v>155</v>
      </c>
      <c r="AG387">
        <v>0</v>
      </c>
      <c r="AH387">
        <v>400</v>
      </c>
      <c r="AI387">
        <v>0</v>
      </c>
      <c r="AJ387">
        <v>0</v>
      </c>
      <c r="AK387">
        <v>400</v>
      </c>
      <c r="AL387">
        <v>300</v>
      </c>
      <c r="AM387">
        <v>660</v>
      </c>
      <c r="AN387">
        <v>0</v>
      </c>
      <c r="AP387" s="2">
        <v>20</v>
      </c>
      <c r="AQ387" s="7">
        <v>2070</v>
      </c>
      <c r="AS387" s="2">
        <v>20</v>
      </c>
      <c r="AT387">
        <v>17.965817863180252</v>
      </c>
      <c r="AU387">
        <v>18.129111878683599</v>
      </c>
      <c r="AV387">
        <v>17.695228425016968</v>
      </c>
      <c r="AW387">
        <v>18.787269893321202</v>
      </c>
      <c r="AX387">
        <v>18.641459999999999</v>
      </c>
      <c r="AY387">
        <v>18.855924228977038</v>
      </c>
      <c r="AZ387">
        <v>19.946238898841912</v>
      </c>
      <c r="BA387">
        <v>19.710730028108294</v>
      </c>
      <c r="BB387">
        <v>18.471306083758662</v>
      </c>
      <c r="BC387">
        <v>18.641758345389981</v>
      </c>
      <c r="BD387">
        <v>18.438547855686036</v>
      </c>
      <c r="BE387">
        <v>18.40906257395897</v>
      </c>
      <c r="BF387">
        <v>18.313351424489511</v>
      </c>
      <c r="BG387">
        <v>18.039404498367254</v>
      </c>
      <c r="BH387">
        <v>17.421594992579173</v>
      </c>
      <c r="BI387">
        <v>17.517201387077858</v>
      </c>
      <c r="BJ387">
        <v>17.120698843405417</v>
      </c>
      <c r="BK387">
        <v>16.976947255851268</v>
      </c>
      <c r="BL387">
        <v>17.655750000000001</v>
      </c>
      <c r="BM387">
        <v>17.47299704122527</v>
      </c>
      <c r="BN387">
        <v>16.76438255070649</v>
      </c>
      <c r="BO387">
        <v>16.400513970865468</v>
      </c>
      <c r="BP387">
        <v>17.262684168195122</v>
      </c>
      <c r="BQ387">
        <v>17.720358281358422</v>
      </c>
      <c r="BU387" s="2">
        <v>20</v>
      </c>
      <c r="BV387" s="7">
        <v>18.014930853710172</v>
      </c>
    </row>
    <row r="388" spans="1:74" x14ac:dyDescent="0.25">
      <c r="B388" s="2">
        <v>21</v>
      </c>
      <c r="C388">
        <v>152</v>
      </c>
      <c r="D388">
        <v>152</v>
      </c>
      <c r="E388">
        <v>83.617874758472851</v>
      </c>
      <c r="F388">
        <v>0</v>
      </c>
      <c r="G388">
        <v>0</v>
      </c>
      <c r="H388">
        <v>155</v>
      </c>
      <c r="I388">
        <v>155</v>
      </c>
      <c r="J388">
        <v>357.94333333333338</v>
      </c>
      <c r="K388">
        <v>357.94333333333338</v>
      </c>
      <c r="L388">
        <v>300</v>
      </c>
      <c r="M388">
        <v>310</v>
      </c>
      <c r="N388">
        <v>301.94333333333333</v>
      </c>
      <c r="P388" s="2">
        <v>21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155</v>
      </c>
      <c r="AF388">
        <v>155</v>
      </c>
      <c r="AG388">
        <v>0</v>
      </c>
      <c r="AH388">
        <v>357.94333333333338</v>
      </c>
      <c r="AI388">
        <v>0</v>
      </c>
      <c r="AJ388">
        <v>0</v>
      </c>
      <c r="AK388">
        <v>357.94333333333338</v>
      </c>
      <c r="AL388">
        <v>300</v>
      </c>
      <c r="AM388">
        <v>611.94333333333338</v>
      </c>
      <c r="AN388">
        <v>0</v>
      </c>
      <c r="AP388" s="2">
        <v>21</v>
      </c>
      <c r="AQ388" s="7">
        <v>1937.8300000000002</v>
      </c>
      <c r="AS388" s="2">
        <v>21</v>
      </c>
      <c r="AT388">
        <v>17.941957989879377</v>
      </c>
      <c r="AU388">
        <v>18.109352739513309</v>
      </c>
      <c r="AV388">
        <v>17.707782041717628</v>
      </c>
      <c r="AW388">
        <v>18.790550231826252</v>
      </c>
      <c r="AX388">
        <v>18.573881048294044</v>
      </c>
      <c r="AY388">
        <v>18.862144801838181</v>
      </c>
      <c r="AZ388">
        <v>19.965903999999998</v>
      </c>
      <c r="BA388">
        <v>19.730162939840085</v>
      </c>
      <c r="BB388">
        <v>18.493578338062729</v>
      </c>
      <c r="BC388">
        <v>18.656003692830453</v>
      </c>
      <c r="BD388">
        <v>18.463575756397624</v>
      </c>
      <c r="BE388">
        <v>18.449660628602224</v>
      </c>
      <c r="BF388">
        <v>18.345767552314769</v>
      </c>
      <c r="BG388">
        <v>18.064383195540007</v>
      </c>
      <c r="BH388">
        <v>17.445225144868118</v>
      </c>
      <c r="BI388">
        <v>17.542138105584478</v>
      </c>
      <c r="BJ388">
        <v>17.144681814762993</v>
      </c>
      <c r="BK388">
        <v>17.000542860254019</v>
      </c>
      <c r="BL388">
        <v>17.683118406600627</v>
      </c>
      <c r="BM388">
        <v>17.502083373971814</v>
      </c>
      <c r="BN388">
        <v>16.787505704215494</v>
      </c>
      <c r="BO388">
        <v>16.42327480677783</v>
      </c>
      <c r="BP388">
        <v>17.292533789935277</v>
      </c>
      <c r="BQ388">
        <v>17.739917090777354</v>
      </c>
      <c r="BU388" s="2">
        <v>21</v>
      </c>
      <c r="BV388" s="7">
        <v>18.029821918933525</v>
      </c>
    </row>
    <row r="389" spans="1:74" x14ac:dyDescent="0.25">
      <c r="B389" s="2">
        <v>22</v>
      </c>
      <c r="C389">
        <v>148.91744</v>
      </c>
      <c r="D389">
        <v>147.88383999999999</v>
      </c>
      <c r="E389">
        <v>75.27</v>
      </c>
      <c r="F389">
        <v>0</v>
      </c>
      <c r="G389">
        <v>0</v>
      </c>
      <c r="H389">
        <v>155</v>
      </c>
      <c r="I389">
        <v>155</v>
      </c>
      <c r="J389">
        <v>329.23511627906987</v>
      </c>
      <c r="K389">
        <v>329.23511627906987</v>
      </c>
      <c r="L389">
        <v>300</v>
      </c>
      <c r="M389">
        <v>289.30465116279078</v>
      </c>
      <c r="N389">
        <v>273.23511627906981</v>
      </c>
      <c r="P389" s="2">
        <v>22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155</v>
      </c>
      <c r="AF389">
        <v>155</v>
      </c>
      <c r="AG389">
        <v>0</v>
      </c>
      <c r="AH389">
        <v>329.23511627906987</v>
      </c>
      <c r="AI389">
        <v>0</v>
      </c>
      <c r="AJ389">
        <v>0</v>
      </c>
      <c r="AK389">
        <v>329.23511627906987</v>
      </c>
      <c r="AL389">
        <v>300</v>
      </c>
      <c r="AM389">
        <v>562.53976744186059</v>
      </c>
      <c r="AN389">
        <v>0</v>
      </c>
      <c r="AP389" s="2">
        <v>22</v>
      </c>
      <c r="AQ389" s="7">
        <v>1831.0100000000004</v>
      </c>
      <c r="AS389" s="2">
        <v>22</v>
      </c>
      <c r="AT389">
        <v>17.187879996995139</v>
      </c>
      <c r="AU389">
        <v>17.360629806087552</v>
      </c>
      <c r="AV389">
        <v>17.209793821489768</v>
      </c>
      <c r="AW389">
        <v>18.106011098080849</v>
      </c>
      <c r="AX389">
        <v>17.825062278559543</v>
      </c>
      <c r="AY389">
        <v>18.12253071792593</v>
      </c>
      <c r="AZ389">
        <v>19.539795924608249</v>
      </c>
      <c r="BA389">
        <v>19.309086000000001</v>
      </c>
      <c r="BB389">
        <v>17.893804194868281</v>
      </c>
      <c r="BC389">
        <v>17.936621241187012</v>
      </c>
      <c r="BD389">
        <v>17.821405748886079</v>
      </c>
      <c r="BE389">
        <v>17.805000532102504</v>
      </c>
      <c r="BF389">
        <v>17.709326333981501</v>
      </c>
      <c r="BG389">
        <v>17.448432</v>
      </c>
      <c r="BH389">
        <v>16.87555203194767</v>
      </c>
      <c r="BI389">
        <v>16.961049245535875</v>
      </c>
      <c r="BJ389">
        <v>16.57948800855727</v>
      </c>
      <c r="BK389">
        <v>16.441404709487124</v>
      </c>
      <c r="BL389">
        <v>17.090539332498672</v>
      </c>
      <c r="BM389">
        <v>16.909463463080606</v>
      </c>
      <c r="BN389">
        <v>16.236615221395219</v>
      </c>
      <c r="BO389">
        <v>15.883358274184914</v>
      </c>
      <c r="BP389">
        <v>16.703611669639884</v>
      </c>
      <c r="BQ389">
        <v>17.1920056994662</v>
      </c>
      <c r="BU389" s="2">
        <v>22</v>
      </c>
      <c r="BV389" s="7">
        <v>17.422852806273578</v>
      </c>
    </row>
    <row r="390" spans="1:74" x14ac:dyDescent="0.25">
      <c r="B390" s="2">
        <v>23</v>
      </c>
      <c r="C390">
        <v>151.202</v>
      </c>
      <c r="D390">
        <v>150.37663999999998</v>
      </c>
      <c r="E390">
        <v>0</v>
      </c>
      <c r="F390">
        <v>0</v>
      </c>
      <c r="G390">
        <v>0</v>
      </c>
      <c r="H390">
        <v>108.5</v>
      </c>
      <c r="I390">
        <v>108.5</v>
      </c>
      <c r="J390">
        <v>200</v>
      </c>
      <c r="K390">
        <v>357.69000000000011</v>
      </c>
      <c r="L390">
        <v>300</v>
      </c>
      <c r="M390">
        <v>217</v>
      </c>
      <c r="N390">
        <v>240</v>
      </c>
      <c r="P390" s="2">
        <v>23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108.5</v>
      </c>
      <c r="AF390">
        <v>108.5</v>
      </c>
      <c r="AG390">
        <v>0</v>
      </c>
      <c r="AH390">
        <v>200</v>
      </c>
      <c r="AI390">
        <v>0</v>
      </c>
      <c r="AJ390">
        <v>0</v>
      </c>
      <c r="AK390">
        <v>357.69000000000011</v>
      </c>
      <c r="AL390">
        <v>300</v>
      </c>
      <c r="AM390">
        <v>457</v>
      </c>
      <c r="AN390">
        <v>0</v>
      </c>
      <c r="AP390" s="2">
        <v>23</v>
      </c>
      <c r="AQ390" s="7">
        <v>1531.69</v>
      </c>
      <c r="AS390" s="2">
        <v>23</v>
      </c>
      <c r="AT390">
        <v>19.161038504234405</v>
      </c>
      <c r="AU390">
        <v>19.354471939989441</v>
      </c>
      <c r="AV390">
        <v>19.173285101193922</v>
      </c>
      <c r="AW390">
        <v>20.194531941417452</v>
      </c>
      <c r="AX390">
        <v>19.870939049235517</v>
      </c>
      <c r="AY390">
        <v>20.202516990630194</v>
      </c>
      <c r="AZ390">
        <v>22.550080000000001</v>
      </c>
      <c r="BA390">
        <v>21.61369949708649</v>
      </c>
      <c r="BB390">
        <v>19.965074944399507</v>
      </c>
      <c r="BC390">
        <v>19.994860575561596</v>
      </c>
      <c r="BD390">
        <v>19.919079047021732</v>
      </c>
      <c r="BE390">
        <v>19.824581331475311</v>
      </c>
      <c r="BF390">
        <v>19.862406991492463</v>
      </c>
      <c r="BG390">
        <v>19.487454423840546</v>
      </c>
      <c r="BH390">
        <v>18.831185861017602</v>
      </c>
      <c r="BI390">
        <v>18.922736123617675</v>
      </c>
      <c r="BJ390">
        <v>18.498319827757744</v>
      </c>
      <c r="BK390">
        <v>18.344864813450464</v>
      </c>
      <c r="BL390">
        <v>19.05253659448082</v>
      </c>
      <c r="BM390">
        <v>19.291937250508312</v>
      </c>
      <c r="BN390">
        <v>18.116946292231901</v>
      </c>
      <c r="BO390">
        <v>17.722322127802588</v>
      </c>
      <c r="BP390">
        <v>19.049448825997498</v>
      </c>
      <c r="BQ390">
        <v>19.198974797844468</v>
      </c>
      <c r="BU390" s="2">
        <v>23</v>
      </c>
      <c r="BV390" s="7">
        <v>19.508470535511986</v>
      </c>
    </row>
    <row r="391" spans="1:74" x14ac:dyDescent="0.25">
      <c r="B391" s="2">
        <v>24</v>
      </c>
      <c r="C391">
        <v>136.53683535892435</v>
      </c>
      <c r="D391">
        <v>122.36456000000001</v>
      </c>
      <c r="E391">
        <v>0</v>
      </c>
      <c r="F391">
        <v>0</v>
      </c>
      <c r="G391">
        <v>0</v>
      </c>
      <c r="H391">
        <v>155</v>
      </c>
      <c r="I391">
        <v>155</v>
      </c>
      <c r="J391">
        <v>255.25627906976746</v>
      </c>
      <c r="K391">
        <v>255.25627906976743</v>
      </c>
      <c r="L391">
        <v>300</v>
      </c>
      <c r="M391">
        <v>222.05116279069765</v>
      </c>
      <c r="N391">
        <v>199.25627906976743</v>
      </c>
      <c r="P391" s="2">
        <v>24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155</v>
      </c>
      <c r="AF391">
        <v>155</v>
      </c>
      <c r="AG391">
        <v>0</v>
      </c>
      <c r="AH391">
        <v>255.25627906976746</v>
      </c>
      <c r="AI391">
        <v>0</v>
      </c>
      <c r="AJ391">
        <v>0</v>
      </c>
      <c r="AK391">
        <v>255.25627906976743</v>
      </c>
      <c r="AL391">
        <v>300</v>
      </c>
      <c r="AM391">
        <v>421.30744186046508</v>
      </c>
      <c r="AN391">
        <v>0</v>
      </c>
      <c r="AP391" s="2">
        <v>24</v>
      </c>
      <c r="AQ391" s="9">
        <v>1541.8200000000002</v>
      </c>
      <c r="AS391" s="2">
        <v>24</v>
      </c>
      <c r="AT391">
        <v>15.613868999999999</v>
      </c>
      <c r="AU391">
        <v>15.771310694212495</v>
      </c>
      <c r="AV391">
        <v>15.629618750772613</v>
      </c>
      <c r="AW391">
        <v>16.455264127546695</v>
      </c>
      <c r="AX391">
        <v>16.191135846958208</v>
      </c>
      <c r="AY391">
        <v>16.460587961525405</v>
      </c>
      <c r="AZ391">
        <v>18.373430290158229</v>
      </c>
      <c r="BA391">
        <v>17.610483023658748</v>
      </c>
      <c r="BB391">
        <v>16.267829444871943</v>
      </c>
      <c r="BC391">
        <v>16.290861685058442</v>
      </c>
      <c r="BD391">
        <v>16.191510695467578</v>
      </c>
      <c r="BE391">
        <v>16.187728798183265</v>
      </c>
      <c r="BF391">
        <v>16.099997284112082</v>
      </c>
      <c r="BG391">
        <v>15.841071772829519</v>
      </c>
      <c r="BH391">
        <v>15.307036529838932</v>
      </c>
      <c r="BI391">
        <v>15.382591977398743</v>
      </c>
      <c r="BJ391">
        <v>15.037200474561617</v>
      </c>
      <c r="BK391">
        <v>14.912277615720045</v>
      </c>
      <c r="BL391">
        <v>15.490235890997827</v>
      </c>
      <c r="BM391">
        <v>15.686805083473615</v>
      </c>
      <c r="BN391">
        <v>14.726834653369007</v>
      </c>
      <c r="BO391">
        <v>14.40618907712437</v>
      </c>
      <c r="BP391">
        <v>15.490693055630684</v>
      </c>
      <c r="BQ391">
        <v>15.601666078040729</v>
      </c>
      <c r="BU391" s="2">
        <v>24</v>
      </c>
      <c r="BV391" s="9">
        <v>15.876092908812952</v>
      </c>
    </row>
    <row r="393" spans="1:74" x14ac:dyDescent="0.25">
      <c r="A393">
        <v>16</v>
      </c>
      <c r="B393" s="1" t="s">
        <v>0</v>
      </c>
      <c r="C393" s="2">
        <v>1</v>
      </c>
      <c r="D393" s="2">
        <v>2</v>
      </c>
      <c r="E393" s="2">
        <v>3</v>
      </c>
      <c r="F393" s="2">
        <v>4</v>
      </c>
      <c r="G393" s="2">
        <v>5</v>
      </c>
      <c r="H393" s="2">
        <v>6</v>
      </c>
      <c r="I393" s="2">
        <v>7</v>
      </c>
      <c r="J393" s="2">
        <v>8</v>
      </c>
      <c r="K393" s="2">
        <v>9</v>
      </c>
      <c r="L393" s="2">
        <v>10</v>
      </c>
      <c r="M393" s="2">
        <v>11</v>
      </c>
      <c r="N393" s="2">
        <v>12</v>
      </c>
      <c r="P393" s="1" t="s">
        <v>12</v>
      </c>
      <c r="Q393" s="2">
        <v>1</v>
      </c>
      <c r="R393" s="2">
        <v>2</v>
      </c>
      <c r="S393" s="2">
        <v>3</v>
      </c>
      <c r="T393" s="2">
        <v>4</v>
      </c>
      <c r="U393" s="2">
        <v>5</v>
      </c>
      <c r="V393" s="2">
        <v>6</v>
      </c>
      <c r="W393" s="2">
        <v>7</v>
      </c>
      <c r="X393" s="2">
        <v>8</v>
      </c>
      <c r="Y393" s="2">
        <v>9</v>
      </c>
      <c r="Z393" s="2">
        <v>10</v>
      </c>
      <c r="AA393" s="2">
        <v>11</v>
      </c>
      <c r="AB393" s="2">
        <v>12</v>
      </c>
      <c r="AC393" s="2">
        <v>13</v>
      </c>
      <c r="AD393" s="2">
        <v>14</v>
      </c>
      <c r="AE393" s="2">
        <v>15</v>
      </c>
      <c r="AF393" s="2">
        <v>16</v>
      </c>
      <c r="AG393" s="2">
        <v>17</v>
      </c>
      <c r="AH393" s="2">
        <v>18</v>
      </c>
      <c r="AI393" s="2">
        <v>19</v>
      </c>
      <c r="AJ393" s="2">
        <v>20</v>
      </c>
      <c r="AK393" s="2">
        <v>21</v>
      </c>
      <c r="AL393" s="2">
        <v>22</v>
      </c>
      <c r="AM393" s="2">
        <v>23</v>
      </c>
      <c r="AN393" s="2">
        <v>24</v>
      </c>
      <c r="AP393" s="1" t="s">
        <v>0</v>
      </c>
      <c r="AQ393" s="2" t="s">
        <v>1</v>
      </c>
      <c r="AS393" s="1" t="s">
        <v>12</v>
      </c>
      <c r="AT393" s="2">
        <v>1</v>
      </c>
      <c r="AU393" s="2">
        <v>2</v>
      </c>
      <c r="AV393" s="2">
        <v>3</v>
      </c>
      <c r="AW393" s="2">
        <v>4</v>
      </c>
      <c r="AX393" s="2">
        <v>5</v>
      </c>
      <c r="AY393" s="2">
        <v>6</v>
      </c>
      <c r="AZ393" s="2">
        <v>7</v>
      </c>
      <c r="BA393" s="2">
        <v>8</v>
      </c>
      <c r="BB393" s="2">
        <v>9</v>
      </c>
      <c r="BC393" s="2">
        <v>10</v>
      </c>
      <c r="BD393" s="2">
        <v>11</v>
      </c>
      <c r="BE393" s="2">
        <v>12</v>
      </c>
      <c r="BF393" s="2">
        <v>13</v>
      </c>
      <c r="BG393" s="2">
        <v>14</v>
      </c>
      <c r="BH393" s="2">
        <v>15</v>
      </c>
      <c r="BI393" s="2">
        <v>16</v>
      </c>
      <c r="BJ393" s="2">
        <v>17</v>
      </c>
      <c r="BK393" s="2">
        <v>18</v>
      </c>
      <c r="BL393" s="2">
        <v>19</v>
      </c>
      <c r="BM393" s="2">
        <v>20</v>
      </c>
      <c r="BN393" s="2">
        <v>21</v>
      </c>
      <c r="BO393" s="2">
        <v>22</v>
      </c>
      <c r="BP393" s="2">
        <v>23</v>
      </c>
      <c r="BQ393" s="2">
        <v>24</v>
      </c>
      <c r="BS393" s="1" t="s">
        <v>5</v>
      </c>
      <c r="BT393">
        <v>568778.39080196456</v>
      </c>
      <c r="BU393" s="1" t="s">
        <v>0</v>
      </c>
      <c r="BV393" s="2" t="s">
        <v>1</v>
      </c>
    </row>
    <row r="394" spans="1:74" x14ac:dyDescent="0.25">
      <c r="B394" s="2">
        <v>1</v>
      </c>
      <c r="C394">
        <v>60.8</v>
      </c>
      <c r="D394">
        <v>60.8</v>
      </c>
      <c r="E394">
        <v>0</v>
      </c>
      <c r="F394">
        <v>0</v>
      </c>
      <c r="G394">
        <v>0</v>
      </c>
      <c r="H394">
        <v>0</v>
      </c>
      <c r="I394">
        <v>108.5</v>
      </c>
      <c r="J394">
        <v>200</v>
      </c>
      <c r="K394">
        <v>200</v>
      </c>
      <c r="L394">
        <v>300</v>
      </c>
      <c r="M394">
        <v>277.90000000000003</v>
      </c>
      <c r="N394">
        <v>260.69</v>
      </c>
      <c r="P394" s="2">
        <v>1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108.5</v>
      </c>
      <c r="AG394">
        <v>0</v>
      </c>
      <c r="AH394">
        <v>200</v>
      </c>
      <c r="AI394">
        <v>0</v>
      </c>
      <c r="AJ394">
        <v>0</v>
      </c>
      <c r="AK394">
        <v>200</v>
      </c>
      <c r="AL394">
        <v>300</v>
      </c>
      <c r="AM394">
        <v>538.59</v>
      </c>
      <c r="AN394">
        <v>0</v>
      </c>
      <c r="AP394" s="2">
        <v>1</v>
      </c>
      <c r="AQ394" s="4">
        <v>1347.0900000000001</v>
      </c>
      <c r="AS394" s="2">
        <v>1</v>
      </c>
      <c r="AT394">
        <v>21.95515</v>
      </c>
      <c r="AU394">
        <v>22.156909482729748</v>
      </c>
      <c r="AV394">
        <v>21.188839933927056</v>
      </c>
      <c r="AW394">
        <v>22.315644015251458</v>
      </c>
      <c r="AX394">
        <v>22.26796677879538</v>
      </c>
      <c r="AY394">
        <v>22.324378661326794</v>
      </c>
      <c r="AZ394">
        <v>23.664890943084021</v>
      </c>
      <c r="BA394">
        <v>23.385475271272153</v>
      </c>
      <c r="BB394">
        <v>21.97049635433882</v>
      </c>
      <c r="BC394">
        <v>22.060706565862343</v>
      </c>
      <c r="BD394">
        <v>21.898009624527575</v>
      </c>
      <c r="BE394">
        <v>21.887352461911046</v>
      </c>
      <c r="BF394">
        <v>21.709738146047435</v>
      </c>
      <c r="BG394">
        <v>21.481117127485945</v>
      </c>
      <c r="BH394">
        <v>20.834510421499296</v>
      </c>
      <c r="BI394">
        <v>20.938290405692864</v>
      </c>
      <c r="BJ394">
        <v>20.467843149107495</v>
      </c>
      <c r="BK394">
        <v>20.2976559868669</v>
      </c>
      <c r="BL394">
        <v>21.11834143308986</v>
      </c>
      <c r="BM394">
        <v>20.912683825138942</v>
      </c>
      <c r="BN394">
        <v>20.04510110237366</v>
      </c>
      <c r="BO394">
        <v>19.608773167742093</v>
      </c>
      <c r="BP394">
        <v>20.668166504671063</v>
      </c>
      <c r="BQ394">
        <v>21.231953530373609</v>
      </c>
      <c r="BU394" s="2">
        <v>1</v>
      </c>
      <c r="BV394" s="4">
        <v>21.516249787213152</v>
      </c>
    </row>
    <row r="395" spans="1:74" x14ac:dyDescent="0.25">
      <c r="B395" s="2">
        <v>2</v>
      </c>
      <c r="C395">
        <v>151.92096000000001</v>
      </c>
      <c r="D395">
        <v>152</v>
      </c>
      <c r="E395">
        <v>0</v>
      </c>
      <c r="F395">
        <v>0</v>
      </c>
      <c r="G395">
        <v>0</v>
      </c>
      <c r="H395">
        <v>0</v>
      </c>
      <c r="I395">
        <v>155</v>
      </c>
      <c r="J395">
        <v>226.26744186046511</v>
      </c>
      <c r="K395">
        <v>226.26744186046511</v>
      </c>
      <c r="L395">
        <v>300</v>
      </c>
      <c r="M395">
        <v>195.69767441860466</v>
      </c>
      <c r="N395">
        <v>170.26744186046506</v>
      </c>
      <c r="P395" s="2">
        <v>2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155</v>
      </c>
      <c r="AG395">
        <v>0</v>
      </c>
      <c r="AH395">
        <v>226.26744186046511</v>
      </c>
      <c r="AI395">
        <v>0</v>
      </c>
      <c r="AJ395">
        <v>0</v>
      </c>
      <c r="AK395">
        <v>226.26744186046511</v>
      </c>
      <c r="AL395">
        <v>300</v>
      </c>
      <c r="AM395">
        <v>365.96511627906972</v>
      </c>
      <c r="AN395">
        <v>0</v>
      </c>
      <c r="AP395" s="2">
        <v>2</v>
      </c>
      <c r="AQ395" s="7">
        <v>1273.5</v>
      </c>
      <c r="AS395" s="2">
        <v>2</v>
      </c>
      <c r="AT395">
        <v>18.815922549429679</v>
      </c>
      <c r="AU395">
        <v>19.002469659649901</v>
      </c>
      <c r="AV395">
        <v>19.110465347390289</v>
      </c>
      <c r="AW395">
        <v>19.699918806569514</v>
      </c>
      <c r="AX395">
        <v>19.602218231446937</v>
      </c>
      <c r="AY395">
        <v>19.978291733628613</v>
      </c>
      <c r="AZ395">
        <v>22.377166004718404</v>
      </c>
      <c r="BA395">
        <v>21.447965666747223</v>
      </c>
      <c r="BB395">
        <v>19.837435476232688</v>
      </c>
      <c r="BC395">
        <v>19.816087290339016</v>
      </c>
      <c r="BD395">
        <v>19.801429729551558</v>
      </c>
      <c r="BE395">
        <v>19.706204334924607</v>
      </c>
      <c r="BF395">
        <v>19.745793463370518</v>
      </c>
      <c r="BG395">
        <v>19.377621194466236</v>
      </c>
      <c r="BH395">
        <v>18.735815018862358</v>
      </c>
      <c r="BI395">
        <v>18.823368322632646</v>
      </c>
      <c r="BJ395">
        <v>18.402350248807195</v>
      </c>
      <c r="BK395">
        <v>18.250250000000001</v>
      </c>
      <c r="BL395">
        <v>18.94955434471893</v>
      </c>
      <c r="BM395">
        <v>19.185000033161387</v>
      </c>
      <c r="BN395">
        <v>18.024038590816009</v>
      </c>
      <c r="BO395">
        <v>17.63101904293957</v>
      </c>
      <c r="BP395">
        <v>18.942391458297941</v>
      </c>
      <c r="BQ395">
        <v>19.115181038864726</v>
      </c>
      <c r="BU395" s="2">
        <v>2</v>
      </c>
      <c r="BV395" s="7">
        <v>19.34908156614858</v>
      </c>
    </row>
    <row r="396" spans="1:74" x14ac:dyDescent="0.25">
      <c r="B396" s="2">
        <v>3</v>
      </c>
      <c r="C396">
        <v>152</v>
      </c>
      <c r="D396">
        <v>150.64568</v>
      </c>
      <c r="E396">
        <v>0</v>
      </c>
      <c r="F396">
        <v>0</v>
      </c>
      <c r="G396">
        <v>0</v>
      </c>
      <c r="H396">
        <v>108.5</v>
      </c>
      <c r="I396">
        <v>151.12142857142862</v>
      </c>
      <c r="J396">
        <v>177.23357142857142</v>
      </c>
      <c r="K396">
        <v>177.23357142857142</v>
      </c>
      <c r="L396">
        <v>300</v>
      </c>
      <c r="M396">
        <v>151.12142857142862</v>
      </c>
      <c r="N396">
        <v>140</v>
      </c>
      <c r="P396" s="2">
        <v>3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108.5</v>
      </c>
      <c r="AF396">
        <v>151.12142857142862</v>
      </c>
      <c r="AG396">
        <v>0</v>
      </c>
      <c r="AH396">
        <v>177.23357142857142</v>
      </c>
      <c r="AI396">
        <v>0</v>
      </c>
      <c r="AJ396">
        <v>0</v>
      </c>
      <c r="AK396">
        <v>177.23357142857142</v>
      </c>
      <c r="AL396">
        <v>300</v>
      </c>
      <c r="AM396">
        <v>291.12142857142862</v>
      </c>
      <c r="AN396">
        <v>0</v>
      </c>
      <c r="AP396" s="2">
        <v>3</v>
      </c>
      <c r="AQ396" s="7">
        <v>1205.21</v>
      </c>
      <c r="AS396" s="2">
        <v>3</v>
      </c>
      <c r="AT396">
        <v>18.543986682538701</v>
      </c>
      <c r="AU396">
        <v>18.724951569536206</v>
      </c>
      <c r="AV396">
        <v>18.855732348949164</v>
      </c>
      <c r="AW396">
        <v>19.372828245913812</v>
      </c>
      <c r="AX396">
        <v>19.32866582285881</v>
      </c>
      <c r="AY396">
        <v>19.704207656761124</v>
      </c>
      <c r="AZ396">
        <v>21.624960000000002</v>
      </c>
      <c r="BA396">
        <v>20.726994630463196</v>
      </c>
      <c r="BB396">
        <v>19.476121577718587</v>
      </c>
      <c r="BC396">
        <v>19.549518987046703</v>
      </c>
      <c r="BD396">
        <v>19.434417928630026</v>
      </c>
      <c r="BE396">
        <v>19.414172744182338</v>
      </c>
      <c r="BF396">
        <v>19.556406790373501</v>
      </c>
      <c r="BG396">
        <v>19.011490267118472</v>
      </c>
      <c r="BH396">
        <v>18.59333878783869</v>
      </c>
      <c r="BI396">
        <v>18.691501943797611</v>
      </c>
      <c r="BJ396">
        <v>18.269700392813292</v>
      </c>
      <c r="BK396">
        <v>18.116913553147008</v>
      </c>
      <c r="BL396">
        <v>18.831860171249271</v>
      </c>
      <c r="BM396">
        <v>19.079506147368313</v>
      </c>
      <c r="BN396">
        <v>17.890658193858435</v>
      </c>
      <c r="BO396">
        <v>17.501884594828969</v>
      </c>
      <c r="BP396">
        <v>18.845750996919097</v>
      </c>
      <c r="BQ396">
        <v>18.926930291334592</v>
      </c>
      <c r="BU396" s="2">
        <v>3</v>
      </c>
      <c r="BV396" s="7">
        <v>19.086354180218578</v>
      </c>
    </row>
    <row r="397" spans="1:74" x14ac:dyDescent="0.25">
      <c r="B397" s="2">
        <v>4</v>
      </c>
      <c r="C397">
        <v>151.84952000000001</v>
      </c>
      <c r="D397">
        <v>152</v>
      </c>
      <c r="E397">
        <v>0</v>
      </c>
      <c r="F397">
        <v>0</v>
      </c>
      <c r="G397">
        <v>0</v>
      </c>
      <c r="H397">
        <v>137.15576923076924</v>
      </c>
      <c r="I397">
        <v>137.15576923076924</v>
      </c>
      <c r="J397">
        <v>161.8713461538461</v>
      </c>
      <c r="K397">
        <v>161.8713461538461</v>
      </c>
      <c r="L397">
        <v>300</v>
      </c>
      <c r="M397">
        <v>137.15576923076924</v>
      </c>
      <c r="N397">
        <v>140</v>
      </c>
      <c r="P397" s="2">
        <v>4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137.15576923076924</v>
      </c>
      <c r="AF397">
        <v>137.15576923076924</v>
      </c>
      <c r="AG397">
        <v>0</v>
      </c>
      <c r="AH397">
        <v>161.8713461538461</v>
      </c>
      <c r="AI397">
        <v>0</v>
      </c>
      <c r="AJ397">
        <v>0</v>
      </c>
      <c r="AK397">
        <v>161.8713461538461</v>
      </c>
      <c r="AL397">
        <v>300</v>
      </c>
      <c r="AM397">
        <v>277.15576923076924</v>
      </c>
      <c r="AN397">
        <v>0</v>
      </c>
      <c r="AP397" s="2">
        <v>4</v>
      </c>
      <c r="AQ397" s="7">
        <v>1175.21</v>
      </c>
      <c r="AS397" s="2">
        <v>4</v>
      </c>
      <c r="AT397">
        <v>18.726370468958947</v>
      </c>
      <c r="AU397">
        <v>18.908542316289715</v>
      </c>
      <c r="AV397">
        <v>19.059618237183315</v>
      </c>
      <c r="AW397">
        <v>19.560983946794451</v>
      </c>
      <c r="AX397">
        <v>19.514911115943978</v>
      </c>
      <c r="AY397">
        <v>19.891788993723619</v>
      </c>
      <c r="AZ397">
        <v>21.174673792915929</v>
      </c>
      <c r="BA397">
        <v>20.924660567945885</v>
      </c>
      <c r="BB397">
        <v>19.663828233202132</v>
      </c>
      <c r="BC397">
        <v>19.73395081532545</v>
      </c>
      <c r="BD397">
        <v>19.609370282554323</v>
      </c>
      <c r="BE397">
        <v>19.599389395770856</v>
      </c>
      <c r="BF397">
        <v>19.6857717092184</v>
      </c>
      <c r="BG397">
        <v>19.212227908220708</v>
      </c>
      <c r="BH397">
        <v>18.827210537287009</v>
      </c>
      <c r="BI397">
        <v>18.930038928691033</v>
      </c>
      <c r="BJ397">
        <v>18.501719418965671</v>
      </c>
      <c r="BK397">
        <v>18.346450000000001</v>
      </c>
      <c r="BL397">
        <v>19.094481291776312</v>
      </c>
      <c r="BM397">
        <v>19.365794181405249</v>
      </c>
      <c r="BN397">
        <v>18.116812010025114</v>
      </c>
      <c r="BO397">
        <v>17.723530820772972</v>
      </c>
      <c r="BP397">
        <v>19.139648208774258</v>
      </c>
      <c r="BQ397">
        <v>19.151949257651538</v>
      </c>
      <c r="BU397" s="2">
        <v>4</v>
      </c>
      <c r="BV397" s="7">
        <v>19.269321768308203</v>
      </c>
    </row>
    <row r="398" spans="1:74" x14ac:dyDescent="0.25">
      <c r="B398" s="2">
        <v>5</v>
      </c>
      <c r="C398">
        <v>148.16200000000001</v>
      </c>
      <c r="D398">
        <v>152</v>
      </c>
      <c r="E398">
        <v>0</v>
      </c>
      <c r="F398">
        <v>0</v>
      </c>
      <c r="G398">
        <v>0</v>
      </c>
      <c r="H398">
        <v>138.93269230769229</v>
      </c>
      <c r="I398">
        <v>138.93269230769229</v>
      </c>
      <c r="J398">
        <v>163.82596153846154</v>
      </c>
      <c r="K398">
        <v>163.82596153846154</v>
      </c>
      <c r="L398">
        <v>300</v>
      </c>
      <c r="M398">
        <v>138.93269230769229</v>
      </c>
      <c r="N398">
        <v>140</v>
      </c>
      <c r="P398" s="2">
        <v>5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138.93269230769229</v>
      </c>
      <c r="AF398">
        <v>138.93269230769229</v>
      </c>
      <c r="AG398">
        <v>0</v>
      </c>
      <c r="AH398">
        <v>163.82596153846154</v>
      </c>
      <c r="AI398">
        <v>0</v>
      </c>
      <c r="AJ398">
        <v>0</v>
      </c>
      <c r="AK398">
        <v>163.82596153846154</v>
      </c>
      <c r="AL398">
        <v>300</v>
      </c>
      <c r="AM398">
        <v>278.93269230769226</v>
      </c>
      <c r="AN398">
        <v>0</v>
      </c>
      <c r="AP398" s="2">
        <v>5</v>
      </c>
      <c r="AQ398" s="7">
        <v>1184.45</v>
      </c>
      <c r="AS398" s="2">
        <v>5</v>
      </c>
      <c r="AT398">
        <v>18.398382044135712</v>
      </c>
      <c r="AU398">
        <v>18.577926021627519</v>
      </c>
      <c r="AV398">
        <v>18.707679929720111</v>
      </c>
      <c r="AW398">
        <v>19.220715666246214</v>
      </c>
      <c r="AX398">
        <v>19.1769</v>
      </c>
      <c r="AY398">
        <v>19.549493135013016</v>
      </c>
      <c r="AZ398">
        <v>21.455164015177825</v>
      </c>
      <c r="BA398">
        <v>20.564249336798682</v>
      </c>
      <c r="BB398">
        <v>19.323197954100078</v>
      </c>
      <c r="BC398">
        <v>19.396019057835026</v>
      </c>
      <c r="BD398">
        <v>19.281821755890871</v>
      </c>
      <c r="BE398">
        <v>19.26173553363461</v>
      </c>
      <c r="BF398">
        <v>19.402852779149686</v>
      </c>
      <c r="BG398">
        <v>18.862214859772383</v>
      </c>
      <c r="BH398">
        <v>18.447346644009855</v>
      </c>
      <c r="BI398">
        <v>18.544739037399047</v>
      </c>
      <c r="BJ398">
        <v>18.126249409754649</v>
      </c>
      <c r="BK398">
        <v>17.974662229736722</v>
      </c>
      <c r="BL398">
        <v>18.683995192825698</v>
      </c>
      <c r="BM398">
        <v>18.929696689398767</v>
      </c>
      <c r="BN398">
        <v>17.750183394037176</v>
      </c>
      <c r="BO398">
        <v>17.364462387757936</v>
      </c>
      <c r="BP398">
        <v>18.697776949788587</v>
      </c>
      <c r="BQ398">
        <v>18.778318836401183</v>
      </c>
      <c r="BU398" s="2">
        <v>5</v>
      </c>
      <c r="BV398" s="7">
        <v>18.936490952508809</v>
      </c>
    </row>
    <row r="399" spans="1:74" x14ac:dyDescent="0.25">
      <c r="B399" s="2">
        <v>6</v>
      </c>
      <c r="C399">
        <v>134.56975314057439</v>
      </c>
      <c r="D399">
        <v>118.03408000000002</v>
      </c>
      <c r="E399">
        <v>0</v>
      </c>
      <c r="F399">
        <v>0</v>
      </c>
      <c r="G399">
        <v>0</v>
      </c>
      <c r="H399">
        <v>155</v>
      </c>
      <c r="I399">
        <v>155</v>
      </c>
      <c r="J399">
        <v>227.17302325581394</v>
      </c>
      <c r="K399">
        <v>227.17302325581394</v>
      </c>
      <c r="L399">
        <v>300</v>
      </c>
      <c r="M399">
        <v>196.52093023255821</v>
      </c>
      <c r="N399">
        <v>171.17302325581392</v>
      </c>
      <c r="P399" s="2">
        <v>6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155</v>
      </c>
      <c r="AF399">
        <v>155</v>
      </c>
      <c r="AG399">
        <v>0</v>
      </c>
      <c r="AH399">
        <v>227.17302325581394</v>
      </c>
      <c r="AI399">
        <v>0</v>
      </c>
      <c r="AJ399">
        <v>0</v>
      </c>
      <c r="AK399">
        <v>227.17302325581394</v>
      </c>
      <c r="AL399">
        <v>300</v>
      </c>
      <c r="AM399">
        <v>367.69395348837213</v>
      </c>
      <c r="AN399">
        <v>0</v>
      </c>
      <c r="AP399" s="2">
        <v>6</v>
      </c>
      <c r="AQ399" s="7">
        <v>1432.04</v>
      </c>
      <c r="AS399" s="2">
        <v>6</v>
      </c>
      <c r="AT399">
        <v>15.573943999999999</v>
      </c>
      <c r="AU399">
        <v>15.730983112402631</v>
      </c>
      <c r="AV399">
        <v>15.589653478319933</v>
      </c>
      <c r="AW399">
        <v>16.413187662047207</v>
      </c>
      <c r="AX399">
        <v>16.149734763172393</v>
      </c>
      <c r="AY399">
        <v>16.418497882867523</v>
      </c>
      <c r="AZ399">
        <v>18.32644903238441</v>
      </c>
      <c r="BA399">
        <v>17.565452638510738</v>
      </c>
      <c r="BB399">
        <v>16.22623225390112</v>
      </c>
      <c r="BC399">
        <v>16.249205600152383</v>
      </c>
      <c r="BD399">
        <v>16.150108653186024</v>
      </c>
      <c r="BE399">
        <v>16.146336426294688</v>
      </c>
      <c r="BF399">
        <v>16.058829243598339</v>
      </c>
      <c r="BG399">
        <v>15.800565810436058</v>
      </c>
      <c r="BH399">
        <v>15.267896107086944</v>
      </c>
      <c r="BI399">
        <v>15.343258357736765</v>
      </c>
      <c r="BJ399">
        <v>14.998750028426372</v>
      </c>
      <c r="BK399">
        <v>14.874146600030851</v>
      </c>
      <c r="BL399">
        <v>15.450627023525696</v>
      </c>
      <c r="BM399">
        <v>15.646693584334114</v>
      </c>
      <c r="BN399">
        <v>14.68917781933664</v>
      </c>
      <c r="BO399">
        <v>14.369352140750399</v>
      </c>
      <c r="BP399">
        <v>15.451083019178721</v>
      </c>
      <c r="BQ399">
        <v>15.5617722811755</v>
      </c>
      <c r="BU399" s="2">
        <v>6</v>
      </c>
      <c r="BV399" s="7">
        <v>15.835497396618971</v>
      </c>
    </row>
    <row r="400" spans="1:74" x14ac:dyDescent="0.25">
      <c r="B400" s="2">
        <v>7</v>
      </c>
      <c r="C400">
        <v>151.48776000000001</v>
      </c>
      <c r="D400">
        <v>152</v>
      </c>
      <c r="E400">
        <v>76.680000000000007</v>
      </c>
      <c r="F400">
        <v>0</v>
      </c>
      <c r="G400">
        <v>0</v>
      </c>
      <c r="H400">
        <v>155</v>
      </c>
      <c r="I400">
        <v>155</v>
      </c>
      <c r="J400">
        <v>259.25465116279082</v>
      </c>
      <c r="K400">
        <v>259.25465116279082</v>
      </c>
      <c r="L400">
        <v>300</v>
      </c>
      <c r="M400">
        <v>225.68604651162806</v>
      </c>
      <c r="N400">
        <v>203.25465116279076</v>
      </c>
      <c r="P400" s="2">
        <v>7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155</v>
      </c>
      <c r="AF400">
        <v>155</v>
      </c>
      <c r="AG400">
        <v>0</v>
      </c>
      <c r="AH400">
        <v>259.25465116279082</v>
      </c>
      <c r="AI400">
        <v>0</v>
      </c>
      <c r="AJ400">
        <v>0</v>
      </c>
      <c r="AK400">
        <v>259.25465116279082</v>
      </c>
      <c r="AL400">
        <v>300</v>
      </c>
      <c r="AM400">
        <v>428.94069767441886</v>
      </c>
      <c r="AN400">
        <v>0</v>
      </c>
      <c r="AP400" s="2">
        <v>7</v>
      </c>
      <c r="AQ400" s="7">
        <v>1557.4500000000007</v>
      </c>
      <c r="AS400" s="2">
        <v>7</v>
      </c>
      <c r="AT400">
        <v>17.092962104811456</v>
      </c>
      <c r="AU400">
        <v>17.265210020581872</v>
      </c>
      <c r="AV400">
        <v>17.102198572559754</v>
      </c>
      <c r="AW400">
        <v>18.0086856189678</v>
      </c>
      <c r="AX400">
        <v>17.728915549527663</v>
      </c>
      <c r="AY400">
        <v>18.026168540826131</v>
      </c>
      <c r="AZ400">
        <v>18.810589752394936</v>
      </c>
      <c r="BA400">
        <v>18.588489697698552</v>
      </c>
      <c r="BB400">
        <v>17.799365000000002</v>
      </c>
      <c r="BC400">
        <v>17.842225346894985</v>
      </c>
      <c r="BD400">
        <v>17.784339101183356</v>
      </c>
      <c r="BE400">
        <v>17.688162550635884</v>
      </c>
      <c r="BF400">
        <v>17.727307279770699</v>
      </c>
      <c r="BG400">
        <v>17.395915002169403</v>
      </c>
      <c r="BH400">
        <v>16.805041318508586</v>
      </c>
      <c r="BI400">
        <v>16.887579487584382</v>
      </c>
      <c r="BJ400">
        <v>16.50853206617019</v>
      </c>
      <c r="BK400">
        <v>16.37145103672324</v>
      </c>
      <c r="BL400">
        <v>17.003103004937479</v>
      </c>
      <c r="BM400">
        <v>17.216464499039873</v>
      </c>
      <c r="BN400">
        <v>16.167924291512715</v>
      </c>
      <c r="BO400">
        <v>15.815853246531542</v>
      </c>
      <c r="BP400">
        <v>16.999905388866345</v>
      </c>
      <c r="BQ400">
        <v>17.130069375786704</v>
      </c>
      <c r="BU400" s="2">
        <v>7</v>
      </c>
      <c r="BV400" s="7">
        <v>17.32360241057015</v>
      </c>
    </row>
    <row r="401" spans="2:74" x14ac:dyDescent="0.25">
      <c r="B401" s="2">
        <v>8</v>
      </c>
      <c r="C401">
        <v>151.32512</v>
      </c>
      <c r="D401">
        <v>151.06671999999998</v>
      </c>
      <c r="E401">
        <v>89.145032326011417</v>
      </c>
      <c r="F401">
        <v>0</v>
      </c>
      <c r="G401">
        <v>0</v>
      </c>
      <c r="H401">
        <v>155</v>
      </c>
      <c r="I401">
        <v>155</v>
      </c>
      <c r="J401">
        <v>336.3927906976744</v>
      </c>
      <c r="K401">
        <v>336.3927906976744</v>
      </c>
      <c r="L401">
        <v>300</v>
      </c>
      <c r="M401">
        <v>295.81162790697675</v>
      </c>
      <c r="N401">
        <v>280.39279069767434</v>
      </c>
      <c r="P401" s="2">
        <v>8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155</v>
      </c>
      <c r="AF401">
        <v>155</v>
      </c>
      <c r="AG401">
        <v>0</v>
      </c>
      <c r="AH401">
        <v>336.3927906976744</v>
      </c>
      <c r="AI401">
        <v>0</v>
      </c>
      <c r="AJ401">
        <v>0</v>
      </c>
      <c r="AK401">
        <v>336.3927906976744</v>
      </c>
      <c r="AL401">
        <v>300</v>
      </c>
      <c r="AM401">
        <v>576.2044186046511</v>
      </c>
      <c r="AN401">
        <v>0</v>
      </c>
      <c r="AP401" s="2">
        <v>8</v>
      </c>
      <c r="AQ401" s="7">
        <v>1858.99</v>
      </c>
      <c r="AS401" s="2">
        <v>8</v>
      </c>
      <c r="AT401">
        <v>17.557155086555142</v>
      </c>
      <c r="AU401">
        <v>17.733134381882245</v>
      </c>
      <c r="AV401">
        <v>17.581685751105052</v>
      </c>
      <c r="AW401">
        <v>18.487333962443536</v>
      </c>
      <c r="AX401">
        <v>18.210231577760219</v>
      </c>
      <c r="AY401">
        <v>18.515241664633919</v>
      </c>
      <c r="AZ401">
        <v>19.453136000000001</v>
      </c>
      <c r="BA401">
        <v>19.223449284884321</v>
      </c>
      <c r="BB401">
        <v>18.264941662211406</v>
      </c>
      <c r="BC401">
        <v>18.326466046779313</v>
      </c>
      <c r="BD401">
        <v>18.237982687363512</v>
      </c>
      <c r="BE401">
        <v>18.139941160494509</v>
      </c>
      <c r="BF401">
        <v>18.173913852753866</v>
      </c>
      <c r="BG401">
        <v>17.851327156947558</v>
      </c>
      <c r="BH401">
        <v>17.256678775850514</v>
      </c>
      <c r="BI401">
        <v>17.345832348327875</v>
      </c>
      <c r="BJ401">
        <v>16.955043907024546</v>
      </c>
      <c r="BK401">
        <v>16.813559999999999</v>
      </c>
      <c r="BL401">
        <v>17.478356939564073</v>
      </c>
      <c r="BM401">
        <v>17.293258875543508</v>
      </c>
      <c r="BN401">
        <v>16.603875473311533</v>
      </c>
      <c r="BO401">
        <v>16.242832764265991</v>
      </c>
      <c r="BP401">
        <v>17.082783134355942</v>
      </c>
      <c r="BQ401">
        <v>17.573716272284393</v>
      </c>
      <c r="BU401" s="2">
        <v>8</v>
      </c>
      <c r="BV401" s="7">
        <v>17.766744948597623</v>
      </c>
    </row>
    <row r="402" spans="2:74" x14ac:dyDescent="0.25">
      <c r="B402" s="2">
        <v>9</v>
      </c>
      <c r="C402">
        <v>150.60007999999999</v>
      </c>
      <c r="D402">
        <v>152</v>
      </c>
      <c r="E402">
        <v>117.26195468696413</v>
      </c>
      <c r="F402">
        <v>0</v>
      </c>
      <c r="G402">
        <v>0</v>
      </c>
      <c r="H402">
        <v>155</v>
      </c>
      <c r="I402">
        <v>155</v>
      </c>
      <c r="J402">
        <v>400</v>
      </c>
      <c r="K402">
        <v>400</v>
      </c>
      <c r="L402">
        <v>300</v>
      </c>
      <c r="M402">
        <v>310</v>
      </c>
      <c r="N402">
        <v>350</v>
      </c>
      <c r="P402" s="2">
        <v>9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155</v>
      </c>
      <c r="AF402">
        <v>155</v>
      </c>
      <c r="AG402">
        <v>0</v>
      </c>
      <c r="AH402">
        <v>400</v>
      </c>
      <c r="AI402">
        <v>0</v>
      </c>
      <c r="AJ402">
        <v>0</v>
      </c>
      <c r="AK402">
        <v>400</v>
      </c>
      <c r="AL402">
        <v>300</v>
      </c>
      <c r="AM402">
        <v>660</v>
      </c>
      <c r="AN402">
        <v>0</v>
      </c>
      <c r="AP402" s="2">
        <v>9</v>
      </c>
      <c r="AQ402" s="7">
        <v>2070</v>
      </c>
      <c r="AS402" s="2">
        <v>9</v>
      </c>
      <c r="AT402">
        <v>18.082306489653085</v>
      </c>
      <c r="AU402">
        <v>18.237022663936365</v>
      </c>
      <c r="AV402">
        <v>17.738132000996615</v>
      </c>
      <c r="AW402">
        <v>18.869348210322237</v>
      </c>
      <c r="AX402">
        <v>18.854280000420587</v>
      </c>
      <c r="AY402">
        <v>18.873212432162806</v>
      </c>
      <c r="AZ402">
        <v>19.445124</v>
      </c>
      <c r="BA402">
        <v>19.67745934161265</v>
      </c>
      <c r="BB402">
        <v>18.528151828508992</v>
      </c>
      <c r="BC402">
        <v>18.630139036326419</v>
      </c>
      <c r="BD402">
        <v>18.536256449952663</v>
      </c>
      <c r="BE402">
        <v>18.405233435830528</v>
      </c>
      <c r="BF402">
        <v>18.442623760486789</v>
      </c>
      <c r="BG402">
        <v>18.183978245653869</v>
      </c>
      <c r="BH402">
        <v>17.411607501699091</v>
      </c>
      <c r="BI402">
        <v>17.50170545070149</v>
      </c>
      <c r="BJ402">
        <v>17.107357669277071</v>
      </c>
      <c r="BK402">
        <v>16.964580000000002</v>
      </c>
      <c r="BL402">
        <v>17.65828969692172</v>
      </c>
      <c r="BM402">
        <v>17.491773211906001</v>
      </c>
      <c r="BN402">
        <v>16.752990422220911</v>
      </c>
      <c r="BO402">
        <v>16.388722360156223</v>
      </c>
      <c r="BP402">
        <v>17.290282208256954</v>
      </c>
      <c r="BQ402">
        <v>17.73094372460988</v>
      </c>
      <c r="BU402" s="2">
        <v>9</v>
      </c>
      <c r="BV402" s="7">
        <v>18.033396672567207</v>
      </c>
    </row>
    <row r="403" spans="2:74" x14ac:dyDescent="0.25">
      <c r="B403" s="2">
        <v>10</v>
      </c>
      <c r="C403">
        <v>152</v>
      </c>
      <c r="D403">
        <v>148.02215999999999</v>
      </c>
      <c r="E403">
        <v>78.592500000000001</v>
      </c>
      <c r="F403">
        <v>0</v>
      </c>
      <c r="G403">
        <v>0</v>
      </c>
      <c r="H403">
        <v>155</v>
      </c>
      <c r="I403">
        <v>155</v>
      </c>
      <c r="J403">
        <v>400</v>
      </c>
      <c r="K403">
        <v>400</v>
      </c>
      <c r="L403">
        <v>300</v>
      </c>
      <c r="M403">
        <v>310</v>
      </c>
      <c r="N403">
        <v>346.29999999999978</v>
      </c>
      <c r="P403" s="2">
        <v>10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155</v>
      </c>
      <c r="AF403">
        <v>155</v>
      </c>
      <c r="AG403">
        <v>0</v>
      </c>
      <c r="AH403">
        <v>400</v>
      </c>
      <c r="AI403">
        <v>0</v>
      </c>
      <c r="AJ403">
        <v>0</v>
      </c>
      <c r="AK403">
        <v>400</v>
      </c>
      <c r="AL403">
        <v>300</v>
      </c>
      <c r="AM403">
        <v>656.29999999999973</v>
      </c>
      <c r="AN403">
        <v>0</v>
      </c>
      <c r="AP403" s="2">
        <v>10</v>
      </c>
      <c r="AQ403" s="7">
        <v>2066.2999999999997</v>
      </c>
      <c r="AS403" s="2">
        <v>10</v>
      </c>
      <c r="AT403">
        <v>18.253146183688045</v>
      </c>
      <c r="AU403">
        <v>18.408123971288902</v>
      </c>
      <c r="AV403">
        <v>17.918021158245022</v>
      </c>
      <c r="AW403">
        <v>19.031627486530411</v>
      </c>
      <c r="AX403">
        <v>19.034950184954898</v>
      </c>
      <c r="AY403">
        <v>19.055158189939963</v>
      </c>
      <c r="AZ403">
        <v>20.147313563421008</v>
      </c>
      <c r="BA403">
        <v>19.909430567548895</v>
      </c>
      <c r="BB403">
        <v>18.675648604125655</v>
      </c>
      <c r="BC403">
        <v>18.811223211087814</v>
      </c>
      <c r="BD403">
        <v>18.667139431017585</v>
      </c>
      <c r="BE403">
        <v>18.553363482722119</v>
      </c>
      <c r="BF403">
        <v>18.592689306224088</v>
      </c>
      <c r="BG403">
        <v>18.261586807657991</v>
      </c>
      <c r="BH403">
        <v>17.634797257948335</v>
      </c>
      <c r="BI403">
        <v>17.73093197333943</v>
      </c>
      <c r="BJ403">
        <v>17.32980389523027</v>
      </c>
      <c r="BK403">
        <v>17.184398000000002</v>
      </c>
      <c r="BL403">
        <v>17.869284754059482</v>
      </c>
      <c r="BM403">
        <v>17.68263212775193</v>
      </c>
      <c r="BN403">
        <v>16.969332365469647</v>
      </c>
      <c r="BO403">
        <v>16.600939280222207</v>
      </c>
      <c r="BP403">
        <v>17.468856091825867</v>
      </c>
      <c r="BQ403">
        <v>17.939657587817408</v>
      </c>
      <c r="BU403" s="2">
        <v>10</v>
      </c>
      <c r="BV403" s="7">
        <v>18.238752311754872</v>
      </c>
    </row>
    <row r="404" spans="2:74" x14ac:dyDescent="0.25">
      <c r="B404" s="2">
        <v>11</v>
      </c>
      <c r="C404">
        <v>152</v>
      </c>
      <c r="D404">
        <v>148.94175999999999</v>
      </c>
      <c r="E404">
        <v>111.99917559148628</v>
      </c>
      <c r="F404">
        <v>0</v>
      </c>
      <c r="G404">
        <v>0</v>
      </c>
      <c r="H404">
        <v>155</v>
      </c>
      <c r="I404">
        <v>155</v>
      </c>
      <c r="J404">
        <v>385.73666666666685</v>
      </c>
      <c r="K404">
        <v>385.73666666666668</v>
      </c>
      <c r="L404">
        <v>300</v>
      </c>
      <c r="M404">
        <v>310</v>
      </c>
      <c r="N404">
        <v>329.73666666666662</v>
      </c>
      <c r="P404" s="2">
        <v>11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155</v>
      </c>
      <c r="AF404">
        <v>155</v>
      </c>
      <c r="AG404">
        <v>0</v>
      </c>
      <c r="AH404">
        <v>385.73666666666685</v>
      </c>
      <c r="AI404">
        <v>0</v>
      </c>
      <c r="AJ404">
        <v>0</v>
      </c>
      <c r="AK404">
        <v>385.73666666666668</v>
      </c>
      <c r="AL404">
        <v>300</v>
      </c>
      <c r="AM404">
        <v>639.73666666666668</v>
      </c>
      <c r="AN404">
        <v>0</v>
      </c>
      <c r="AP404" s="2">
        <v>11</v>
      </c>
      <c r="AQ404" s="7">
        <v>2021.2100000000003</v>
      </c>
      <c r="AS404" s="2">
        <v>11</v>
      </c>
      <c r="AT404">
        <v>18.327882304684742</v>
      </c>
      <c r="AU404">
        <v>18.48471948727682</v>
      </c>
      <c r="AV404">
        <v>18.026936238044662</v>
      </c>
      <c r="AW404">
        <v>19.146531156217421</v>
      </c>
      <c r="AX404">
        <v>19.09011472923104</v>
      </c>
      <c r="AY404">
        <v>19.098235169249548</v>
      </c>
      <c r="AZ404">
        <v>19.923840999999999</v>
      </c>
      <c r="BA404">
        <v>19.688596585331997</v>
      </c>
      <c r="BB404">
        <v>18.817104038534687</v>
      </c>
      <c r="BC404">
        <v>18.842746839574822</v>
      </c>
      <c r="BD404">
        <v>18.763495660492442</v>
      </c>
      <c r="BE404">
        <v>18.664175251314006</v>
      </c>
      <c r="BF404">
        <v>18.696732756969105</v>
      </c>
      <c r="BG404">
        <v>18.359279999999998</v>
      </c>
      <c r="BH404">
        <v>17.734620880685412</v>
      </c>
      <c r="BI404">
        <v>17.830529942315561</v>
      </c>
      <c r="BJ404">
        <v>17.427403315736125</v>
      </c>
      <c r="BK404">
        <v>17.281300180295737</v>
      </c>
      <c r="BL404">
        <v>17.970300855611022</v>
      </c>
      <c r="BM404">
        <v>17.783167202617392</v>
      </c>
      <c r="BN404">
        <v>17.065137591294292</v>
      </c>
      <c r="BO404">
        <v>16.694573341574895</v>
      </c>
      <c r="BP404">
        <v>17.568495188723858</v>
      </c>
      <c r="BQ404">
        <v>18.044135153920344</v>
      </c>
      <c r="BU404" s="2">
        <v>11</v>
      </c>
      <c r="BV404" s="7">
        <v>18.305418952903992</v>
      </c>
    </row>
    <row r="405" spans="2:74" x14ac:dyDescent="0.25">
      <c r="B405" s="2">
        <v>12</v>
      </c>
      <c r="C405">
        <v>152</v>
      </c>
      <c r="D405">
        <v>151.37072000000001</v>
      </c>
      <c r="E405">
        <v>128.67521484238978</v>
      </c>
      <c r="F405">
        <v>0</v>
      </c>
      <c r="G405">
        <v>0</v>
      </c>
      <c r="H405">
        <v>155</v>
      </c>
      <c r="I405">
        <v>155</v>
      </c>
      <c r="J405">
        <v>400</v>
      </c>
      <c r="K405">
        <v>400</v>
      </c>
      <c r="L405">
        <v>300</v>
      </c>
      <c r="M405">
        <v>310</v>
      </c>
      <c r="N405">
        <v>350</v>
      </c>
      <c r="P405" s="2">
        <v>12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155</v>
      </c>
      <c r="AF405">
        <v>155</v>
      </c>
      <c r="AG405">
        <v>0</v>
      </c>
      <c r="AH405">
        <v>400</v>
      </c>
      <c r="AI405">
        <v>0</v>
      </c>
      <c r="AJ405">
        <v>0</v>
      </c>
      <c r="AK405">
        <v>400</v>
      </c>
      <c r="AL405">
        <v>300</v>
      </c>
      <c r="AM405">
        <v>660</v>
      </c>
      <c r="AN405">
        <v>0</v>
      </c>
      <c r="AP405" s="2">
        <v>12</v>
      </c>
      <c r="AQ405" s="7">
        <v>2070</v>
      </c>
      <c r="AS405" s="2">
        <v>12</v>
      </c>
      <c r="AT405">
        <v>18.076116842278921</v>
      </c>
      <c r="AU405">
        <v>18.231800594711682</v>
      </c>
      <c r="AV405">
        <v>17.756820768631151</v>
      </c>
      <c r="AW405">
        <v>18.891613961741882</v>
      </c>
      <c r="AX405">
        <v>18.830891326928626</v>
      </c>
      <c r="AY405">
        <v>18.84079359208279</v>
      </c>
      <c r="AZ405">
        <v>19.152685999999999</v>
      </c>
      <c r="BA405">
        <v>19.381527217192019</v>
      </c>
      <c r="BB405">
        <v>18.572233542702712</v>
      </c>
      <c r="BC405">
        <v>18.589927805880919</v>
      </c>
      <c r="BD405">
        <v>18.539930219642955</v>
      </c>
      <c r="BE405">
        <v>18.408493694973657</v>
      </c>
      <c r="BF405">
        <v>18.446484709931017</v>
      </c>
      <c r="BG405">
        <v>18.189177805629967</v>
      </c>
      <c r="BH405">
        <v>17.419817569815475</v>
      </c>
      <c r="BI405">
        <v>17.508896559925503</v>
      </c>
      <c r="BJ405">
        <v>17.114737973267534</v>
      </c>
      <c r="BK405">
        <v>16.972066494707452</v>
      </c>
      <c r="BL405">
        <v>17.664666284117843</v>
      </c>
      <c r="BM405">
        <v>17.497303357537788</v>
      </c>
      <c r="BN405">
        <v>16.76054321816363</v>
      </c>
      <c r="BO405">
        <v>16.395985042261088</v>
      </c>
      <c r="BP405">
        <v>17.295311589958363</v>
      </c>
      <c r="BQ405">
        <v>17.74334181992247</v>
      </c>
      <c r="BU405" s="2">
        <v>12</v>
      </c>
      <c r="BV405" s="7">
        <v>18.011715333000229</v>
      </c>
    </row>
    <row r="406" spans="2:74" x14ac:dyDescent="0.25">
      <c r="B406" s="2">
        <v>13</v>
      </c>
      <c r="C406">
        <v>152</v>
      </c>
      <c r="D406">
        <v>150.62440000000001</v>
      </c>
      <c r="E406">
        <v>103.56795587510183</v>
      </c>
      <c r="F406">
        <v>0</v>
      </c>
      <c r="G406">
        <v>0</v>
      </c>
      <c r="H406">
        <v>155</v>
      </c>
      <c r="I406">
        <v>155</v>
      </c>
      <c r="J406">
        <v>400</v>
      </c>
      <c r="K406">
        <v>400</v>
      </c>
      <c r="L406">
        <v>300</v>
      </c>
      <c r="M406">
        <v>310</v>
      </c>
      <c r="N406">
        <v>350</v>
      </c>
      <c r="P406" s="2">
        <v>13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155</v>
      </c>
      <c r="AF406">
        <v>155</v>
      </c>
      <c r="AG406">
        <v>0</v>
      </c>
      <c r="AH406">
        <v>400</v>
      </c>
      <c r="AI406">
        <v>0</v>
      </c>
      <c r="AJ406">
        <v>0</v>
      </c>
      <c r="AK406">
        <v>400</v>
      </c>
      <c r="AL406">
        <v>300</v>
      </c>
      <c r="AM406">
        <v>660</v>
      </c>
      <c r="AN406">
        <v>0</v>
      </c>
      <c r="AP406" s="2">
        <v>13</v>
      </c>
      <c r="AQ406" s="7">
        <v>2070</v>
      </c>
      <c r="AS406" s="2">
        <v>13</v>
      </c>
      <c r="AT406">
        <v>17.937964745277817</v>
      </c>
      <c r="AU406">
        <v>18.091250438033747</v>
      </c>
      <c r="AV406">
        <v>17.591795267778956</v>
      </c>
      <c r="AW406">
        <v>18.713222303153849</v>
      </c>
      <c r="AX406">
        <v>18.707019478167702</v>
      </c>
      <c r="AY406">
        <v>18.727529073454413</v>
      </c>
      <c r="AZ406">
        <v>19.809670000000001</v>
      </c>
      <c r="BA406">
        <v>19.575773623095753</v>
      </c>
      <c r="BB406">
        <v>18.370593510885957</v>
      </c>
      <c r="BC406">
        <v>18.487904406954794</v>
      </c>
      <c r="BD406">
        <v>18.386372171655033</v>
      </c>
      <c r="BE406">
        <v>18.256482835777391</v>
      </c>
      <c r="BF406">
        <v>18.293457192171513</v>
      </c>
      <c r="BG406">
        <v>18.036636886553321</v>
      </c>
      <c r="BH406">
        <v>17.269905620427028</v>
      </c>
      <c r="BI406">
        <v>17.359473616461795</v>
      </c>
      <c r="BJ406">
        <v>16.968263328025923</v>
      </c>
      <c r="BK406">
        <v>16.826614401490897</v>
      </c>
      <c r="BL406">
        <v>17.514953669476984</v>
      </c>
      <c r="BM406">
        <v>17.349939434347569</v>
      </c>
      <c r="BN406">
        <v>16.61671500783455</v>
      </c>
      <c r="BO406">
        <v>16.255434156960163</v>
      </c>
      <c r="BP406">
        <v>17.150165950068669</v>
      </c>
      <c r="BQ406">
        <v>17.585869684868733</v>
      </c>
      <c r="BU406" s="2">
        <v>13</v>
      </c>
      <c r="BV406" s="7">
        <v>17.911791950121771</v>
      </c>
    </row>
    <row r="407" spans="2:74" x14ac:dyDescent="0.25">
      <c r="B407" s="2">
        <v>14</v>
      </c>
      <c r="C407">
        <v>151.30992000000001</v>
      </c>
      <c r="D407">
        <v>149.66679999999999</v>
      </c>
      <c r="E407">
        <v>113.149035</v>
      </c>
      <c r="F407">
        <v>0</v>
      </c>
      <c r="G407">
        <v>0</v>
      </c>
      <c r="H407">
        <v>155</v>
      </c>
      <c r="I407">
        <v>155</v>
      </c>
      <c r="J407">
        <v>385.64000000000004</v>
      </c>
      <c r="K407">
        <v>385.64000000000004</v>
      </c>
      <c r="L407">
        <v>300</v>
      </c>
      <c r="M407">
        <v>310</v>
      </c>
      <c r="N407">
        <v>329.64000000000004</v>
      </c>
      <c r="P407" s="2">
        <v>14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155</v>
      </c>
      <c r="AF407">
        <v>155</v>
      </c>
      <c r="AG407">
        <v>0</v>
      </c>
      <c r="AH407">
        <v>385.64000000000004</v>
      </c>
      <c r="AI407">
        <v>0</v>
      </c>
      <c r="AJ407">
        <v>0</v>
      </c>
      <c r="AK407">
        <v>385.64000000000004</v>
      </c>
      <c r="AL407">
        <v>300</v>
      </c>
      <c r="AM407">
        <v>639.6400000000001</v>
      </c>
      <c r="AN407">
        <v>0</v>
      </c>
      <c r="AP407" s="2">
        <v>14</v>
      </c>
      <c r="AQ407" s="7">
        <v>2020.9200000000003</v>
      </c>
      <c r="AS407" s="2">
        <v>14</v>
      </c>
      <c r="AT407">
        <v>18.012883699342829</v>
      </c>
      <c r="AU407">
        <v>18.180090066454369</v>
      </c>
      <c r="AV407">
        <v>17.772342326570154</v>
      </c>
      <c r="AW407">
        <v>18.860443912990775</v>
      </c>
      <c r="AX407">
        <v>18.65504</v>
      </c>
      <c r="AY407">
        <v>18.92878041989724</v>
      </c>
      <c r="AZ407">
        <v>20.015979000000002</v>
      </c>
      <c r="BA407">
        <v>19.799093557080965</v>
      </c>
      <c r="BB407">
        <v>18.55956121900546</v>
      </c>
      <c r="BC407">
        <v>18.719784622847989</v>
      </c>
      <c r="BD407">
        <v>18.52834770971976</v>
      </c>
      <c r="BE407">
        <v>18.514322220918007</v>
      </c>
      <c r="BF407">
        <v>18.410159983223977</v>
      </c>
      <c r="BG407">
        <v>18.12801</v>
      </c>
      <c r="BH407">
        <v>17.507191929200992</v>
      </c>
      <c r="BI407">
        <v>17.604278384295931</v>
      </c>
      <c r="BJ407">
        <v>17.205470644777137</v>
      </c>
      <c r="BK407">
        <v>17.060847609823394</v>
      </c>
      <c r="BL407">
        <v>17.745616948370181</v>
      </c>
      <c r="BM407">
        <v>17.563815683350512</v>
      </c>
      <c r="BN407">
        <v>16.847080444353605</v>
      </c>
      <c r="BO407">
        <v>16.481536732263191</v>
      </c>
      <c r="BP407">
        <v>17.35345667933035</v>
      </c>
      <c r="BQ407">
        <v>17.80358012422009</v>
      </c>
      <c r="BU407" s="2">
        <v>14</v>
      </c>
      <c r="BV407" s="7">
        <v>18.094071413251537</v>
      </c>
    </row>
    <row r="408" spans="2:74" x14ac:dyDescent="0.25">
      <c r="B408" s="2">
        <v>15</v>
      </c>
      <c r="C408">
        <v>152</v>
      </c>
      <c r="D408">
        <v>152</v>
      </c>
      <c r="E408">
        <v>75</v>
      </c>
      <c r="F408">
        <v>0</v>
      </c>
      <c r="G408">
        <v>0</v>
      </c>
      <c r="H408">
        <v>155</v>
      </c>
      <c r="I408">
        <v>155</v>
      </c>
      <c r="J408">
        <v>365.34333333333319</v>
      </c>
      <c r="K408">
        <v>365.34333333333319</v>
      </c>
      <c r="L408">
        <v>300</v>
      </c>
      <c r="M408">
        <v>310</v>
      </c>
      <c r="N408">
        <v>309.34333333333313</v>
      </c>
      <c r="P408" s="2">
        <v>15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155</v>
      </c>
      <c r="AF408">
        <v>155</v>
      </c>
      <c r="AG408">
        <v>0</v>
      </c>
      <c r="AH408">
        <v>365.34333333333319</v>
      </c>
      <c r="AI408">
        <v>0</v>
      </c>
      <c r="AJ408">
        <v>0</v>
      </c>
      <c r="AK408">
        <v>365.34333333333319</v>
      </c>
      <c r="AL408">
        <v>300</v>
      </c>
      <c r="AM408">
        <v>619.34333333333313</v>
      </c>
      <c r="AN408">
        <v>0</v>
      </c>
      <c r="AP408" s="2">
        <v>15</v>
      </c>
      <c r="AQ408" s="7">
        <v>1960.0299999999997</v>
      </c>
      <c r="AS408" s="2">
        <v>15</v>
      </c>
      <c r="AT408">
        <v>18.150774899253477</v>
      </c>
      <c r="AU408">
        <v>18.319859705010963</v>
      </c>
      <c r="AV408">
        <v>17.921906722038386</v>
      </c>
      <c r="AW408">
        <v>19.008146775765979</v>
      </c>
      <c r="AX408">
        <v>18.788338083386709</v>
      </c>
      <c r="AY408">
        <v>19.078907730187794</v>
      </c>
      <c r="AZ408">
        <v>20.195474065435011</v>
      </c>
      <c r="BA408">
        <v>19.957022429755622</v>
      </c>
      <c r="BB408">
        <v>18.707072259106525</v>
      </c>
      <c r="BC408">
        <v>18.869644380645937</v>
      </c>
      <c r="BD408">
        <v>18.715349660265566</v>
      </c>
      <c r="BE408">
        <v>18.61776523203288</v>
      </c>
      <c r="BF408">
        <v>18.647945726426443</v>
      </c>
      <c r="BG408">
        <v>18.306021993188818</v>
      </c>
      <c r="BH408">
        <v>17.670630429166984</v>
      </c>
      <c r="BI408">
        <v>17.770304050605553</v>
      </c>
      <c r="BJ408">
        <v>17.367179195902427</v>
      </c>
      <c r="BK408">
        <v>17.22093126818363</v>
      </c>
      <c r="BL408">
        <v>17.913</v>
      </c>
      <c r="BM408">
        <v>17.729505791519578</v>
      </c>
      <c r="BN408">
        <v>17.004905500161414</v>
      </c>
      <c r="BO408">
        <v>16.636136663712136</v>
      </c>
      <c r="BP408">
        <v>17.517174510690445</v>
      </c>
      <c r="BQ408">
        <v>17.963392175442699</v>
      </c>
      <c r="BU408" s="2">
        <v>15</v>
      </c>
      <c r="BV408" s="7">
        <v>18.25322455199521</v>
      </c>
    </row>
    <row r="409" spans="2:74" x14ac:dyDescent="0.25">
      <c r="B409" s="2">
        <v>16</v>
      </c>
      <c r="C409">
        <v>150.55295999999998</v>
      </c>
      <c r="D409">
        <v>152</v>
      </c>
      <c r="E409">
        <v>97.584368979756675</v>
      </c>
      <c r="F409">
        <v>0</v>
      </c>
      <c r="G409">
        <v>0</v>
      </c>
      <c r="H409">
        <v>155</v>
      </c>
      <c r="I409">
        <v>155</v>
      </c>
      <c r="J409">
        <v>390.57666666666665</v>
      </c>
      <c r="K409">
        <v>390.57666666666665</v>
      </c>
      <c r="L409">
        <v>300</v>
      </c>
      <c r="M409">
        <v>310</v>
      </c>
      <c r="N409">
        <v>334.57666666666665</v>
      </c>
      <c r="P409" s="2">
        <v>16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155</v>
      </c>
      <c r="AF409">
        <v>155</v>
      </c>
      <c r="AG409">
        <v>0</v>
      </c>
      <c r="AH409">
        <v>390.57666666666665</v>
      </c>
      <c r="AI409">
        <v>0</v>
      </c>
      <c r="AJ409">
        <v>0</v>
      </c>
      <c r="AK409">
        <v>390.57666666666665</v>
      </c>
      <c r="AL409">
        <v>300</v>
      </c>
      <c r="AM409">
        <v>644.5766666666666</v>
      </c>
      <c r="AN409">
        <v>0</v>
      </c>
      <c r="AP409" s="2">
        <v>16</v>
      </c>
      <c r="AQ409" s="7">
        <v>2035.7299999999998</v>
      </c>
      <c r="AS409" s="2">
        <v>16</v>
      </c>
      <c r="AT409">
        <v>17.653694422022191</v>
      </c>
      <c r="AU409">
        <v>17.8189810236968</v>
      </c>
      <c r="AV409">
        <v>17.405192846382128</v>
      </c>
      <c r="AW409">
        <v>18.491122137762723</v>
      </c>
      <c r="AX409">
        <v>18.279325154127445</v>
      </c>
      <c r="AY409">
        <v>18.565319638314442</v>
      </c>
      <c r="AZ409">
        <v>19.651433000000001</v>
      </c>
      <c r="BA409">
        <v>19.419404956136749</v>
      </c>
      <c r="BB409">
        <v>18.200376825795409</v>
      </c>
      <c r="BC409">
        <v>18.364118594429236</v>
      </c>
      <c r="BD409">
        <v>18.234923001524916</v>
      </c>
      <c r="BE409">
        <v>18.107168594494965</v>
      </c>
      <c r="BF409">
        <v>18.142207968872942</v>
      </c>
      <c r="BG409">
        <v>17.883683520068228</v>
      </c>
      <c r="BH409">
        <v>17.114573826950515</v>
      </c>
      <c r="BI409">
        <v>17.206253375610562</v>
      </c>
      <c r="BJ409">
        <v>16.817530775575818</v>
      </c>
      <c r="BK409">
        <v>16.676679021604453</v>
      </c>
      <c r="BL409">
        <v>17.362776450687022</v>
      </c>
      <c r="BM409">
        <v>17.201356897522814</v>
      </c>
      <c r="BN409">
        <v>16.468211124739227</v>
      </c>
      <c r="BO409">
        <v>16.110505028785429</v>
      </c>
      <c r="BP409">
        <v>17.004495384195454</v>
      </c>
      <c r="BQ409">
        <v>17.416599881152514</v>
      </c>
      <c r="BU409" s="2">
        <v>16</v>
      </c>
      <c r="BV409" s="7">
        <v>17.733163893768836</v>
      </c>
    </row>
    <row r="410" spans="2:74" x14ac:dyDescent="0.25">
      <c r="B410" s="2">
        <v>17</v>
      </c>
      <c r="C410">
        <v>147.83368000000002</v>
      </c>
      <c r="D410">
        <v>148.04496</v>
      </c>
      <c r="E410">
        <v>120.49602988543607</v>
      </c>
      <c r="F410">
        <v>0</v>
      </c>
      <c r="G410">
        <v>0</v>
      </c>
      <c r="H410">
        <v>155</v>
      </c>
      <c r="I410">
        <v>155</v>
      </c>
      <c r="J410">
        <v>400</v>
      </c>
      <c r="K410">
        <v>400</v>
      </c>
      <c r="L410">
        <v>300</v>
      </c>
      <c r="M410">
        <v>310</v>
      </c>
      <c r="N410">
        <v>350</v>
      </c>
      <c r="P410" s="2">
        <v>17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155</v>
      </c>
      <c r="AF410">
        <v>155</v>
      </c>
      <c r="AG410">
        <v>0</v>
      </c>
      <c r="AH410">
        <v>400</v>
      </c>
      <c r="AI410">
        <v>0</v>
      </c>
      <c r="AJ410">
        <v>0</v>
      </c>
      <c r="AK410">
        <v>400</v>
      </c>
      <c r="AL410">
        <v>300</v>
      </c>
      <c r="AM410">
        <v>660</v>
      </c>
      <c r="AN410">
        <v>0</v>
      </c>
      <c r="AP410" s="2">
        <v>17</v>
      </c>
      <c r="AQ410" s="7">
        <v>2070</v>
      </c>
      <c r="AS410" s="2">
        <v>17</v>
      </c>
      <c r="AT410">
        <v>19.082007503295713</v>
      </c>
      <c r="AU410">
        <v>19.261035357956953</v>
      </c>
      <c r="AV410">
        <v>18.87265790636587</v>
      </c>
      <c r="AW410">
        <v>20.019660514870591</v>
      </c>
      <c r="AX410">
        <v>19.731031239954323</v>
      </c>
      <c r="AY410">
        <v>20.02459480330177</v>
      </c>
      <c r="AZ410">
        <v>20.370509999999999</v>
      </c>
      <c r="BA410">
        <v>20.613902091491617</v>
      </c>
      <c r="BB410">
        <v>19.730573544367218</v>
      </c>
      <c r="BC410">
        <v>19.794544727447835</v>
      </c>
      <c r="BD410">
        <v>19.687979095197718</v>
      </c>
      <c r="BE410">
        <v>19.584835441301987</v>
      </c>
      <c r="BF410">
        <v>19.617339744103731</v>
      </c>
      <c r="BG410">
        <v>19.25940402813065</v>
      </c>
      <c r="BH410">
        <v>18.595053958130748</v>
      </c>
      <c r="BI410">
        <v>18.69858669478857</v>
      </c>
      <c r="BJ410">
        <v>18.274851687357039</v>
      </c>
      <c r="BK410">
        <v>18.121174466414327</v>
      </c>
      <c r="BL410">
        <v>18.847617038198386</v>
      </c>
      <c r="BM410">
        <v>18.653546221546417</v>
      </c>
      <c r="BN410">
        <v>17.894059536004978</v>
      </c>
      <c r="BO410">
        <v>17.505847773742669</v>
      </c>
      <c r="BP410">
        <v>18.429590675420023</v>
      </c>
      <c r="BQ410">
        <v>18.908286192741393</v>
      </c>
      <c r="BU410" s="2">
        <v>17</v>
      </c>
      <c r="BV410" s="7">
        <v>19.149112093422104</v>
      </c>
    </row>
    <row r="411" spans="2:74" x14ac:dyDescent="0.25">
      <c r="B411" s="2">
        <v>18</v>
      </c>
      <c r="C411">
        <v>151.36616000000001</v>
      </c>
      <c r="D411">
        <v>152</v>
      </c>
      <c r="E411">
        <v>146.01749999999998</v>
      </c>
      <c r="F411">
        <v>0</v>
      </c>
      <c r="G411">
        <v>0</v>
      </c>
      <c r="H411">
        <v>155</v>
      </c>
      <c r="I411">
        <v>155</v>
      </c>
      <c r="J411">
        <v>372.88333333333327</v>
      </c>
      <c r="K411">
        <v>372.88333333333327</v>
      </c>
      <c r="L411">
        <v>300</v>
      </c>
      <c r="M411">
        <v>310</v>
      </c>
      <c r="N411">
        <v>316.88333333333316</v>
      </c>
      <c r="P411" s="2">
        <v>18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155</v>
      </c>
      <c r="AF411">
        <v>155</v>
      </c>
      <c r="AG411">
        <v>0</v>
      </c>
      <c r="AH411">
        <v>372.88333333333327</v>
      </c>
      <c r="AI411">
        <v>0</v>
      </c>
      <c r="AJ411">
        <v>0</v>
      </c>
      <c r="AK411">
        <v>372.88333333333327</v>
      </c>
      <c r="AL411">
        <v>300</v>
      </c>
      <c r="AM411">
        <v>626.88333333333321</v>
      </c>
      <c r="AN411">
        <v>0</v>
      </c>
      <c r="AP411" s="2">
        <v>18</v>
      </c>
      <c r="AQ411" s="7">
        <v>1982.6499999999996</v>
      </c>
      <c r="AS411" s="2">
        <v>18</v>
      </c>
      <c r="AT411">
        <v>20.521860400589439</v>
      </c>
      <c r="AU411">
        <v>20.726295056511667</v>
      </c>
      <c r="AV411">
        <v>20.180590540610613</v>
      </c>
      <c r="AW411">
        <v>21.220285000000001</v>
      </c>
      <c r="AX411">
        <v>21.192259234849026</v>
      </c>
      <c r="AY411">
        <v>21.494998441540911</v>
      </c>
      <c r="AZ411">
        <v>21.519680000000001</v>
      </c>
      <c r="BA411">
        <v>21.776802670145738</v>
      </c>
      <c r="BB411">
        <v>21.031860188975983</v>
      </c>
      <c r="BC411">
        <v>21.232039742409896</v>
      </c>
      <c r="BD411">
        <v>21.05222324632647</v>
      </c>
      <c r="BE411">
        <v>20.941927777324555</v>
      </c>
      <c r="BF411">
        <v>20.976691618099139</v>
      </c>
      <c r="BG411">
        <v>20.593970146657238</v>
      </c>
      <c r="BH411">
        <v>19.883623871348867</v>
      </c>
      <c r="BI411">
        <v>19.994318121656093</v>
      </c>
      <c r="BJ411">
        <v>19.541224382247403</v>
      </c>
      <c r="BK411">
        <v>19.376899999999999</v>
      </c>
      <c r="BL411">
        <v>20.153664941068218</v>
      </c>
      <c r="BM411">
        <v>19.946136395379721</v>
      </c>
      <c r="BN411">
        <v>19.134048850247108</v>
      </c>
      <c r="BO411">
        <v>18.718933976722724</v>
      </c>
      <c r="BP411">
        <v>19.706656614377902</v>
      </c>
      <c r="BQ411">
        <v>20.218611148619082</v>
      </c>
      <c r="BU411" s="2">
        <v>18</v>
      </c>
      <c r="BV411" s="7">
        <v>20.463983431904484</v>
      </c>
    </row>
    <row r="412" spans="2:74" x14ac:dyDescent="0.25">
      <c r="B412" s="2">
        <v>19</v>
      </c>
      <c r="C412">
        <v>151.6276</v>
      </c>
      <c r="D412">
        <v>151.38592</v>
      </c>
      <c r="E412">
        <v>151.1995626943808</v>
      </c>
      <c r="F412">
        <v>0</v>
      </c>
      <c r="G412">
        <v>0</v>
      </c>
      <c r="H412">
        <v>155</v>
      </c>
      <c r="I412">
        <v>155</v>
      </c>
      <c r="J412">
        <v>400</v>
      </c>
      <c r="K412">
        <v>400</v>
      </c>
      <c r="L412">
        <v>300</v>
      </c>
      <c r="M412">
        <v>310</v>
      </c>
      <c r="N412">
        <v>350</v>
      </c>
      <c r="P412" s="2">
        <v>19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155</v>
      </c>
      <c r="AF412">
        <v>155</v>
      </c>
      <c r="AG412">
        <v>0</v>
      </c>
      <c r="AH412">
        <v>400</v>
      </c>
      <c r="AI412">
        <v>0</v>
      </c>
      <c r="AJ412">
        <v>0</v>
      </c>
      <c r="AK412">
        <v>400</v>
      </c>
      <c r="AL412">
        <v>300</v>
      </c>
      <c r="AM412">
        <v>660</v>
      </c>
      <c r="AN412">
        <v>0</v>
      </c>
      <c r="AP412" s="2">
        <v>19</v>
      </c>
      <c r="AQ412" s="7">
        <v>2070</v>
      </c>
      <c r="AS412" s="2">
        <v>19</v>
      </c>
      <c r="AT412">
        <v>19.001326448955524</v>
      </c>
      <c r="AU412">
        <v>19.179597352018725</v>
      </c>
      <c r="AV412">
        <v>18.792862007646782</v>
      </c>
      <c r="AW412">
        <v>19.935014949271853</v>
      </c>
      <c r="AX412">
        <v>19.647606034121566</v>
      </c>
      <c r="AY412">
        <v>19.939928374929892</v>
      </c>
      <c r="AZ412">
        <v>20.284381</v>
      </c>
      <c r="BA412">
        <v>20.526744000052666</v>
      </c>
      <c r="BB412">
        <v>19.647150273727334</v>
      </c>
      <c r="BC412">
        <v>19.710850978846025</v>
      </c>
      <c r="BD412">
        <v>19.604735919082337</v>
      </c>
      <c r="BE412">
        <v>19.502028369131295</v>
      </c>
      <c r="BF412">
        <v>19.534395239777634</v>
      </c>
      <c r="BG412">
        <v>19.177972919653808</v>
      </c>
      <c r="BH412">
        <v>18.516431802752244</v>
      </c>
      <c r="BI412">
        <v>18.619526790376014</v>
      </c>
      <c r="BJ412">
        <v>18.197583386220735</v>
      </c>
      <c r="BK412">
        <v>18.044555931305613</v>
      </c>
      <c r="BL412">
        <v>18.767927015323028</v>
      </c>
      <c r="BM412">
        <v>18.574676753746377</v>
      </c>
      <c r="BN412">
        <v>17.81840127051353</v>
      </c>
      <c r="BO412">
        <v>17.431830914915651</v>
      </c>
      <c r="BP412">
        <v>18.351668118975287</v>
      </c>
      <c r="BQ412">
        <v>18.828339653283429</v>
      </c>
      <c r="BU412" s="2">
        <v>19</v>
      </c>
      <c r="BV412" s="7">
        <v>19.068147312692812</v>
      </c>
    </row>
    <row r="413" spans="2:74" x14ac:dyDescent="0.25">
      <c r="B413" s="2">
        <v>20</v>
      </c>
      <c r="C413">
        <v>152</v>
      </c>
      <c r="D413">
        <v>152</v>
      </c>
      <c r="E413">
        <v>75.5625</v>
      </c>
      <c r="F413">
        <v>0</v>
      </c>
      <c r="G413">
        <v>0</v>
      </c>
      <c r="H413">
        <v>155</v>
      </c>
      <c r="I413">
        <v>155</v>
      </c>
      <c r="J413">
        <v>400</v>
      </c>
      <c r="K413">
        <v>400</v>
      </c>
      <c r="L413">
        <v>300</v>
      </c>
      <c r="M413">
        <v>310</v>
      </c>
      <c r="N413">
        <v>350</v>
      </c>
      <c r="P413" s="2">
        <v>20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155</v>
      </c>
      <c r="AF413">
        <v>155</v>
      </c>
      <c r="AG413">
        <v>0</v>
      </c>
      <c r="AH413">
        <v>400</v>
      </c>
      <c r="AI413">
        <v>0</v>
      </c>
      <c r="AJ413">
        <v>0</v>
      </c>
      <c r="AK413">
        <v>400</v>
      </c>
      <c r="AL413">
        <v>300</v>
      </c>
      <c r="AM413">
        <v>660</v>
      </c>
      <c r="AN413">
        <v>0</v>
      </c>
      <c r="AP413" s="2">
        <v>20</v>
      </c>
      <c r="AQ413" s="7">
        <v>2070</v>
      </c>
      <c r="AS413" s="2">
        <v>20</v>
      </c>
      <c r="AT413">
        <v>18.474693451831385</v>
      </c>
      <c r="AU413">
        <v>18.632565664450532</v>
      </c>
      <c r="AV413">
        <v>18.118166104945296</v>
      </c>
      <c r="AW413">
        <v>19.273147787725261</v>
      </c>
      <c r="AX413">
        <v>19.266759365639441</v>
      </c>
      <c r="AY413">
        <v>19.287882636374043</v>
      </c>
      <c r="AZ413">
        <v>20.402402715630714</v>
      </c>
      <c r="BA413">
        <v>20.161507835739865</v>
      </c>
      <c r="BB413">
        <v>18.920267068267535</v>
      </c>
      <c r="BC413">
        <v>19.041088068543083</v>
      </c>
      <c r="BD413">
        <v>18.936517848382707</v>
      </c>
      <c r="BE413">
        <v>18.802742043988108</v>
      </c>
      <c r="BF413">
        <v>18.840822724246998</v>
      </c>
      <c r="BG413">
        <v>18.576318000000001</v>
      </c>
      <c r="BH413">
        <v>17.786645074293801</v>
      </c>
      <c r="BI413">
        <v>17.87889306860836</v>
      </c>
      <c r="BJ413">
        <v>17.475977227447633</v>
      </c>
      <c r="BK413">
        <v>17.330089969184144</v>
      </c>
      <c r="BL413">
        <v>18.039025299779524</v>
      </c>
      <c r="BM413">
        <v>17.869073610583179</v>
      </c>
      <c r="BN413">
        <v>17.11391009545866</v>
      </c>
      <c r="BO413">
        <v>16.741819222012261</v>
      </c>
      <c r="BP413">
        <v>17.663322627443989</v>
      </c>
      <c r="BQ413">
        <v>18.112063220401588</v>
      </c>
      <c r="BU413" s="2">
        <v>20</v>
      </c>
      <c r="BV413" s="7">
        <v>18.447737530457424</v>
      </c>
    </row>
    <row r="414" spans="2:74" x14ac:dyDescent="0.25">
      <c r="B414" s="2">
        <v>21</v>
      </c>
      <c r="C414">
        <v>152</v>
      </c>
      <c r="D414">
        <v>151.28255999999999</v>
      </c>
      <c r="E414">
        <v>82.978927583692411</v>
      </c>
      <c r="F414">
        <v>0</v>
      </c>
      <c r="G414">
        <v>0</v>
      </c>
      <c r="H414">
        <v>155</v>
      </c>
      <c r="I414">
        <v>155</v>
      </c>
      <c r="J414">
        <v>357.94333333333338</v>
      </c>
      <c r="K414">
        <v>357.94333333333338</v>
      </c>
      <c r="L414">
        <v>300</v>
      </c>
      <c r="M414">
        <v>310</v>
      </c>
      <c r="N414">
        <v>301.94333333333333</v>
      </c>
      <c r="P414" s="2">
        <v>21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155</v>
      </c>
      <c r="AF414">
        <v>155</v>
      </c>
      <c r="AG414">
        <v>0</v>
      </c>
      <c r="AH414">
        <v>357.94333333333338</v>
      </c>
      <c r="AI414">
        <v>0</v>
      </c>
      <c r="AJ414">
        <v>0</v>
      </c>
      <c r="AK414">
        <v>357.94333333333338</v>
      </c>
      <c r="AL414">
        <v>300</v>
      </c>
      <c r="AM414">
        <v>611.94333333333338</v>
      </c>
      <c r="AN414">
        <v>0</v>
      </c>
      <c r="AP414" s="2">
        <v>21</v>
      </c>
      <c r="AQ414" s="7">
        <v>1937.8300000000002</v>
      </c>
      <c r="AS414" s="2">
        <v>21</v>
      </c>
      <c r="AT414">
        <v>18.455706093328754</v>
      </c>
      <c r="AU414">
        <v>18.627631506828862</v>
      </c>
      <c r="AV414">
        <v>18.22299295373811</v>
      </c>
      <c r="AW414">
        <v>19.327481731196489</v>
      </c>
      <c r="AX414">
        <v>19.103980274875994</v>
      </c>
      <c r="AY414">
        <v>19.399431462540484</v>
      </c>
      <c r="AZ414">
        <v>20.534756000000002</v>
      </c>
      <c r="BA414">
        <v>20.292298400806636</v>
      </c>
      <c r="BB414">
        <v>19.021349192916304</v>
      </c>
      <c r="BC414">
        <v>19.186652509758055</v>
      </c>
      <c r="BD414">
        <v>19.029765653582807</v>
      </c>
      <c r="BE414">
        <v>18.930541816763572</v>
      </c>
      <c r="BF414">
        <v>18.961229340429636</v>
      </c>
      <c r="BG414">
        <v>18.613561322838446</v>
      </c>
      <c r="BH414">
        <v>17.967495244400755</v>
      </c>
      <c r="BI414">
        <v>18.068843372661842</v>
      </c>
      <c r="BJ414">
        <v>17.658946060915497</v>
      </c>
      <c r="BK414">
        <v>17.510241182709599</v>
      </c>
      <c r="BL414">
        <v>18.213936599664535</v>
      </c>
      <c r="BM414">
        <v>18.027359706923612</v>
      </c>
      <c r="BN414">
        <v>17.290586203496161</v>
      </c>
      <c r="BO414">
        <v>16.915622087657425</v>
      </c>
      <c r="BP414">
        <v>17.811461281916785</v>
      </c>
      <c r="BQ414">
        <v>18.265175358590092</v>
      </c>
      <c r="BU414" s="2">
        <v>21</v>
      </c>
      <c r="BV414" s="7">
        <v>18.559876889939186</v>
      </c>
    </row>
    <row r="415" spans="2:74" x14ac:dyDescent="0.25">
      <c r="B415" s="2">
        <v>22</v>
      </c>
      <c r="C415">
        <v>148.99343999999999</v>
      </c>
      <c r="D415">
        <v>151.34943999999999</v>
      </c>
      <c r="E415">
        <v>75</v>
      </c>
      <c r="F415">
        <v>0</v>
      </c>
      <c r="G415">
        <v>0</v>
      </c>
      <c r="H415">
        <v>155</v>
      </c>
      <c r="I415">
        <v>155</v>
      </c>
      <c r="J415">
        <v>329.23511627906987</v>
      </c>
      <c r="K415">
        <v>329.23511627906987</v>
      </c>
      <c r="L415">
        <v>300</v>
      </c>
      <c r="M415">
        <v>289.30465116279078</v>
      </c>
      <c r="N415">
        <v>273.23511627906981</v>
      </c>
      <c r="P415" s="2">
        <v>22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155</v>
      </c>
      <c r="AF415">
        <v>155</v>
      </c>
      <c r="AG415">
        <v>0</v>
      </c>
      <c r="AH415">
        <v>329.23511627906987</v>
      </c>
      <c r="AI415">
        <v>0</v>
      </c>
      <c r="AJ415">
        <v>0</v>
      </c>
      <c r="AK415">
        <v>329.23511627906987</v>
      </c>
      <c r="AL415">
        <v>300</v>
      </c>
      <c r="AM415">
        <v>562.53976744186059</v>
      </c>
      <c r="AN415">
        <v>0</v>
      </c>
      <c r="AP415" s="2">
        <v>22</v>
      </c>
      <c r="AQ415" s="7">
        <v>1831.0100000000004</v>
      </c>
      <c r="AS415" s="2">
        <v>22</v>
      </c>
      <c r="AT415">
        <v>16.938553933729594</v>
      </c>
      <c r="AU415">
        <v>17.107886019111735</v>
      </c>
      <c r="AV415">
        <v>16.937716939145567</v>
      </c>
      <c r="AW415">
        <v>17.817435286277121</v>
      </c>
      <c r="AX415">
        <v>17.5816142020809</v>
      </c>
      <c r="AY415">
        <v>17.88324290296087</v>
      </c>
      <c r="AZ415">
        <v>18.969816378530375</v>
      </c>
      <c r="BA415">
        <v>18.74583630609721</v>
      </c>
      <c r="BB415">
        <v>17.588709781384555</v>
      </c>
      <c r="BC415">
        <v>17.70718414229809</v>
      </c>
      <c r="BD415">
        <v>17.553961548908028</v>
      </c>
      <c r="BE415">
        <v>17.538150927206829</v>
      </c>
      <c r="BF415">
        <v>17.443372988105786</v>
      </c>
      <c r="BG415">
        <v>17.185140000000001</v>
      </c>
      <c r="BH415">
        <v>16.617958549476263</v>
      </c>
      <c r="BI415">
        <v>16.703115173806061</v>
      </c>
      <c r="BJ415">
        <v>16.327037334995584</v>
      </c>
      <c r="BK415">
        <v>16.190904119164159</v>
      </c>
      <c r="BL415">
        <v>16.831433648893046</v>
      </c>
      <c r="BM415">
        <v>16.653817566562548</v>
      </c>
      <c r="BN415">
        <v>15.989089700286693</v>
      </c>
      <c r="BO415">
        <v>15.641332511112712</v>
      </c>
      <c r="BP415">
        <v>16.451475580444185</v>
      </c>
      <c r="BQ415">
        <v>16.925913196821384</v>
      </c>
      <c r="BU415" s="2">
        <v>22</v>
      </c>
      <c r="BV415" s="7">
        <v>17.138779114058302</v>
      </c>
    </row>
    <row r="416" spans="2:74" x14ac:dyDescent="0.25">
      <c r="B416" s="2">
        <v>23</v>
      </c>
      <c r="C416">
        <v>151.19744</v>
      </c>
      <c r="D416">
        <v>152</v>
      </c>
      <c r="E416">
        <v>75</v>
      </c>
      <c r="F416">
        <v>0</v>
      </c>
      <c r="G416">
        <v>0</v>
      </c>
      <c r="H416">
        <v>108.5</v>
      </c>
      <c r="I416">
        <v>108.5</v>
      </c>
      <c r="J416">
        <v>200</v>
      </c>
      <c r="K416">
        <v>357.69000000000011</v>
      </c>
      <c r="L416">
        <v>300</v>
      </c>
      <c r="M416">
        <v>217</v>
      </c>
      <c r="N416">
        <v>240</v>
      </c>
      <c r="P416" s="2">
        <v>23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108.5</v>
      </c>
      <c r="AF416">
        <v>108.5</v>
      </c>
      <c r="AG416">
        <v>0</v>
      </c>
      <c r="AH416">
        <v>200</v>
      </c>
      <c r="AI416">
        <v>0</v>
      </c>
      <c r="AJ416">
        <v>0</v>
      </c>
      <c r="AK416">
        <v>357.69000000000011</v>
      </c>
      <c r="AL416">
        <v>300</v>
      </c>
      <c r="AM416">
        <v>457</v>
      </c>
      <c r="AN416">
        <v>0</v>
      </c>
      <c r="AP416" s="2">
        <v>23</v>
      </c>
      <c r="AQ416" s="7">
        <v>1531.69</v>
      </c>
      <c r="AS416" s="2">
        <v>23</v>
      </c>
      <c r="AT416">
        <v>17.086712510393024</v>
      </c>
      <c r="AU416">
        <v>17.257406074875711</v>
      </c>
      <c r="AV416">
        <v>17.143107035821497</v>
      </c>
      <c r="AW416">
        <v>17.995789059198458</v>
      </c>
      <c r="AX416">
        <v>17.712506722569504</v>
      </c>
      <c r="AY416">
        <v>18.00357793450841</v>
      </c>
      <c r="AZ416">
        <v>18.787765660119373</v>
      </c>
      <c r="BA416">
        <v>18.565935093632</v>
      </c>
      <c r="BB416">
        <v>17.782829465609783</v>
      </c>
      <c r="BC416">
        <v>17.815514658938355</v>
      </c>
      <c r="BD416">
        <v>17.77642441011065</v>
      </c>
      <c r="BE416">
        <v>17.626620430621152</v>
      </c>
      <c r="BF416">
        <v>17.665870848308732</v>
      </c>
      <c r="BG416">
        <v>17.448432</v>
      </c>
      <c r="BH416">
        <v>16.929871711010811</v>
      </c>
      <c r="BI416">
        <v>17.021899536639108</v>
      </c>
      <c r="BJ416">
        <v>16.636899293703678</v>
      </c>
      <c r="BK416">
        <v>16.497348952372768</v>
      </c>
      <c r="BL416">
        <v>17.18689674379025</v>
      </c>
      <c r="BM416">
        <v>17.036193172949979</v>
      </c>
      <c r="BN416">
        <v>16.290921567755976</v>
      </c>
      <c r="BO416">
        <v>15.937225023052868</v>
      </c>
      <c r="BP416">
        <v>16.846268682501599</v>
      </c>
      <c r="BQ416">
        <v>17.223550041753292</v>
      </c>
      <c r="BU416" s="2">
        <v>23</v>
      </c>
      <c r="BV416" s="7">
        <v>17.344815276259876</v>
      </c>
    </row>
    <row r="417" spans="1:74" x14ac:dyDescent="0.25">
      <c r="B417" s="2">
        <v>24</v>
      </c>
      <c r="C417">
        <v>123.79792</v>
      </c>
      <c r="D417">
        <v>147.86242706683632</v>
      </c>
      <c r="E417">
        <v>0</v>
      </c>
      <c r="F417">
        <v>0</v>
      </c>
      <c r="G417">
        <v>0</v>
      </c>
      <c r="H417">
        <v>155</v>
      </c>
      <c r="I417">
        <v>155</v>
      </c>
      <c r="J417">
        <v>255.25627906976746</v>
      </c>
      <c r="K417">
        <v>255.25627906976743</v>
      </c>
      <c r="L417">
        <v>300</v>
      </c>
      <c r="M417">
        <v>222.05116279069765</v>
      </c>
      <c r="N417">
        <v>199.25627906976743</v>
      </c>
      <c r="P417" s="2">
        <v>24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155</v>
      </c>
      <c r="AF417">
        <v>155</v>
      </c>
      <c r="AG417">
        <v>0</v>
      </c>
      <c r="AH417">
        <v>255.25627906976746</v>
      </c>
      <c r="AI417">
        <v>0</v>
      </c>
      <c r="AJ417">
        <v>0</v>
      </c>
      <c r="AK417">
        <v>255.25627906976743</v>
      </c>
      <c r="AL417">
        <v>300</v>
      </c>
      <c r="AM417">
        <v>421.30744186046508</v>
      </c>
      <c r="AN417">
        <v>0</v>
      </c>
      <c r="AP417" s="2">
        <v>24</v>
      </c>
      <c r="AQ417" s="9">
        <v>1541.8200000000002</v>
      </c>
      <c r="AS417" s="2">
        <v>24</v>
      </c>
      <c r="AT417">
        <v>15.063434864278721</v>
      </c>
      <c r="AU417">
        <v>15.205037000000001</v>
      </c>
      <c r="AV417">
        <v>15.074881088252519</v>
      </c>
      <c r="AW417">
        <v>15.867385695017326</v>
      </c>
      <c r="AX417">
        <v>15.617958801529619</v>
      </c>
      <c r="AY417">
        <v>15.874029169216186</v>
      </c>
      <c r="AZ417">
        <v>17.719952944617351</v>
      </c>
      <c r="BA417">
        <v>16.984140989631626</v>
      </c>
      <c r="BB417">
        <v>15.68899867973747</v>
      </c>
      <c r="BC417">
        <v>15.711696</v>
      </c>
      <c r="BD417">
        <v>15.615754903576242</v>
      </c>
      <c r="BE417">
        <v>15.61208174528543</v>
      </c>
      <c r="BF417">
        <v>15.527510371507628</v>
      </c>
      <c r="BG417">
        <v>15.277885438071875</v>
      </c>
      <c r="BH417">
        <v>14.763057350872081</v>
      </c>
      <c r="BI417">
        <v>14.835855201485632</v>
      </c>
      <c r="BJ417">
        <v>14.502763800285004</v>
      </c>
      <c r="BK417">
        <v>14.382292286016519</v>
      </c>
      <c r="BL417">
        <v>14.939613019771404</v>
      </c>
      <c r="BM417">
        <v>15.129140304807269</v>
      </c>
      <c r="BN417">
        <v>14.20345091414913</v>
      </c>
      <c r="BO417">
        <v>13.894192306668607</v>
      </c>
      <c r="BP417">
        <v>14.93997001950251</v>
      </c>
      <c r="BQ417">
        <v>15.047492240522832</v>
      </c>
      <c r="BU417" s="2">
        <v>24</v>
      </c>
      <c r="BV417" s="9">
        <v>15.311607297283459</v>
      </c>
    </row>
    <row r="419" spans="1:74" x14ac:dyDescent="0.25">
      <c r="A419">
        <v>17</v>
      </c>
      <c r="B419" s="1" t="s">
        <v>0</v>
      </c>
      <c r="C419" s="2">
        <v>1</v>
      </c>
      <c r="D419" s="2">
        <v>2</v>
      </c>
      <c r="E419" s="2">
        <v>3</v>
      </c>
      <c r="F419" s="2">
        <v>4</v>
      </c>
      <c r="G419" s="2">
        <v>5</v>
      </c>
      <c r="H419" s="2">
        <v>6</v>
      </c>
      <c r="I419" s="2">
        <v>7</v>
      </c>
      <c r="J419" s="2">
        <v>8</v>
      </c>
      <c r="K419" s="2">
        <v>9</v>
      </c>
      <c r="L419" s="2">
        <v>10</v>
      </c>
      <c r="M419" s="2">
        <v>11</v>
      </c>
      <c r="N419" s="2">
        <v>12</v>
      </c>
      <c r="P419" s="1" t="s">
        <v>12</v>
      </c>
      <c r="Q419" s="2">
        <v>1</v>
      </c>
      <c r="R419" s="2">
        <v>2</v>
      </c>
      <c r="S419" s="2">
        <v>3</v>
      </c>
      <c r="T419" s="2">
        <v>4</v>
      </c>
      <c r="U419" s="2">
        <v>5</v>
      </c>
      <c r="V419" s="2">
        <v>6</v>
      </c>
      <c r="W419" s="2">
        <v>7</v>
      </c>
      <c r="X419" s="2">
        <v>8</v>
      </c>
      <c r="Y419" s="2">
        <v>9</v>
      </c>
      <c r="Z419" s="2">
        <v>10</v>
      </c>
      <c r="AA419" s="2">
        <v>11</v>
      </c>
      <c r="AB419" s="2">
        <v>12</v>
      </c>
      <c r="AC419" s="2">
        <v>13</v>
      </c>
      <c r="AD419" s="2">
        <v>14</v>
      </c>
      <c r="AE419" s="2">
        <v>15</v>
      </c>
      <c r="AF419" s="2">
        <v>16</v>
      </c>
      <c r="AG419" s="2">
        <v>17</v>
      </c>
      <c r="AH419" s="2">
        <v>18</v>
      </c>
      <c r="AI419" s="2">
        <v>19</v>
      </c>
      <c r="AJ419" s="2">
        <v>20</v>
      </c>
      <c r="AK419" s="2">
        <v>21</v>
      </c>
      <c r="AL419" s="2">
        <v>22</v>
      </c>
      <c r="AM419" s="2">
        <v>23</v>
      </c>
      <c r="AN419" s="2">
        <v>24</v>
      </c>
      <c r="AP419" s="1" t="s">
        <v>0</v>
      </c>
      <c r="AQ419" s="2" t="s">
        <v>1</v>
      </c>
      <c r="AS419" s="1" t="s">
        <v>12</v>
      </c>
      <c r="AT419" s="2">
        <v>1</v>
      </c>
      <c r="AU419" s="2">
        <v>2</v>
      </c>
      <c r="AV419" s="2">
        <v>3</v>
      </c>
      <c r="AW419" s="2">
        <v>4</v>
      </c>
      <c r="AX419" s="2">
        <v>5</v>
      </c>
      <c r="AY419" s="2">
        <v>6</v>
      </c>
      <c r="AZ419" s="2">
        <v>7</v>
      </c>
      <c r="BA419" s="2">
        <v>8</v>
      </c>
      <c r="BB419" s="2">
        <v>9</v>
      </c>
      <c r="BC419" s="2">
        <v>10</v>
      </c>
      <c r="BD419" s="2">
        <v>11</v>
      </c>
      <c r="BE419" s="2">
        <v>12</v>
      </c>
      <c r="BF419" s="2">
        <v>13</v>
      </c>
      <c r="BG419" s="2">
        <v>14</v>
      </c>
      <c r="BH419" s="2">
        <v>15</v>
      </c>
      <c r="BI419" s="2">
        <v>16</v>
      </c>
      <c r="BJ419" s="2">
        <v>17</v>
      </c>
      <c r="BK419" s="2">
        <v>18</v>
      </c>
      <c r="BL419" s="2">
        <v>19</v>
      </c>
      <c r="BM419" s="2">
        <v>20</v>
      </c>
      <c r="BN419" s="2">
        <v>21</v>
      </c>
      <c r="BO419" s="2">
        <v>22</v>
      </c>
      <c r="BP419" s="2">
        <v>23</v>
      </c>
      <c r="BQ419" s="2">
        <v>24</v>
      </c>
      <c r="BS419" s="1" t="s">
        <v>5</v>
      </c>
      <c r="BT419">
        <v>564896.05908537714</v>
      </c>
      <c r="BU419" s="1" t="s">
        <v>0</v>
      </c>
      <c r="BV419" s="2" t="s">
        <v>1</v>
      </c>
    </row>
    <row r="420" spans="1:74" x14ac:dyDescent="0.25">
      <c r="B420" s="2">
        <v>1</v>
      </c>
      <c r="C420">
        <v>60.8</v>
      </c>
      <c r="D420">
        <v>60.8</v>
      </c>
      <c r="E420">
        <v>0</v>
      </c>
      <c r="F420">
        <v>0</v>
      </c>
      <c r="G420">
        <v>0</v>
      </c>
      <c r="H420">
        <v>0</v>
      </c>
      <c r="I420">
        <v>108.5</v>
      </c>
      <c r="J420">
        <v>200</v>
      </c>
      <c r="K420">
        <v>200</v>
      </c>
      <c r="L420">
        <v>300</v>
      </c>
      <c r="M420">
        <v>277.90000000000003</v>
      </c>
      <c r="N420">
        <v>260.69</v>
      </c>
      <c r="P420" s="2">
        <v>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108.5</v>
      </c>
      <c r="AG420">
        <v>0</v>
      </c>
      <c r="AH420">
        <v>200</v>
      </c>
      <c r="AI420">
        <v>0</v>
      </c>
      <c r="AJ420">
        <v>0</v>
      </c>
      <c r="AK420">
        <v>200</v>
      </c>
      <c r="AL420">
        <v>300</v>
      </c>
      <c r="AM420">
        <v>538.59</v>
      </c>
      <c r="AN420">
        <v>0</v>
      </c>
      <c r="AP420" s="2">
        <v>1</v>
      </c>
      <c r="AQ420" s="4">
        <v>1347.0900000000001</v>
      </c>
      <c r="AS420" s="2">
        <v>1</v>
      </c>
      <c r="AT420">
        <v>22.357523851135547</v>
      </c>
      <c r="AU420">
        <v>22.552263160435796</v>
      </c>
      <c r="AV420">
        <v>21.822723923326823</v>
      </c>
      <c r="AW420">
        <v>22.641731136180638</v>
      </c>
      <c r="AX420">
        <v>22.642316622189107</v>
      </c>
      <c r="AY420">
        <v>22.678499503134283</v>
      </c>
      <c r="AZ420">
        <v>23.986368709998555</v>
      </c>
      <c r="BA420">
        <v>23.703157291718593</v>
      </c>
      <c r="BB420">
        <v>22.232943848083938</v>
      </c>
      <c r="BC420">
        <v>22.397046430508951</v>
      </c>
      <c r="BD420">
        <v>22.252793264834089</v>
      </c>
      <c r="BE420">
        <v>22.170975792085308</v>
      </c>
      <c r="BF420">
        <v>22.065040262508035</v>
      </c>
      <c r="BG420">
        <v>21.884227055892016</v>
      </c>
      <c r="BH420">
        <v>21.315870221710817</v>
      </c>
      <c r="BI420">
        <v>21.407172368283952</v>
      </c>
      <c r="BJ420">
        <v>20.931113320267773</v>
      </c>
      <c r="BK420">
        <v>20.759425874572621</v>
      </c>
      <c r="BL420">
        <v>21.597147188096578</v>
      </c>
      <c r="BM420">
        <v>21.392099999999999</v>
      </c>
      <c r="BN420">
        <v>20.503363379940648</v>
      </c>
      <c r="BO420">
        <v>20.055295911010386</v>
      </c>
      <c r="BP420">
        <v>21.144909155442814</v>
      </c>
      <c r="BQ420">
        <v>21.779078620251539</v>
      </c>
      <c r="BU420" s="2">
        <v>1</v>
      </c>
      <c r="BV420" s="4">
        <v>21.928045287150372</v>
      </c>
    </row>
    <row r="421" spans="1:74" x14ac:dyDescent="0.25">
      <c r="B421" s="2">
        <v>2</v>
      </c>
      <c r="C421">
        <v>151.90879999999999</v>
      </c>
      <c r="D421">
        <v>152</v>
      </c>
      <c r="E421">
        <v>0</v>
      </c>
      <c r="F421">
        <v>0</v>
      </c>
      <c r="G421">
        <v>0</v>
      </c>
      <c r="H421">
        <v>0</v>
      </c>
      <c r="I421">
        <v>155</v>
      </c>
      <c r="J421">
        <v>226.26744186046511</v>
      </c>
      <c r="K421">
        <v>226.26744186046511</v>
      </c>
      <c r="L421">
        <v>300</v>
      </c>
      <c r="M421">
        <v>195.69767441860466</v>
      </c>
      <c r="N421">
        <v>170.26744186046506</v>
      </c>
      <c r="P421" s="2">
        <v>2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155</v>
      </c>
      <c r="AG421">
        <v>0</v>
      </c>
      <c r="AH421">
        <v>226.26744186046511</v>
      </c>
      <c r="AI421">
        <v>0</v>
      </c>
      <c r="AJ421">
        <v>0</v>
      </c>
      <c r="AK421">
        <v>226.26744186046511</v>
      </c>
      <c r="AL421">
        <v>300</v>
      </c>
      <c r="AM421">
        <v>365.96511627906972</v>
      </c>
      <c r="AN421">
        <v>0</v>
      </c>
      <c r="AP421" s="2">
        <v>2</v>
      </c>
      <c r="AQ421" s="7">
        <v>1273.5</v>
      </c>
      <c r="AS421" s="2">
        <v>2</v>
      </c>
      <c r="AT421">
        <v>18.525013510738091</v>
      </c>
      <c r="AU421">
        <v>18.707818824293152</v>
      </c>
      <c r="AV421">
        <v>18.842565648454311</v>
      </c>
      <c r="AW421">
        <v>19.391763732528425</v>
      </c>
      <c r="AX421">
        <v>19.293394895199331</v>
      </c>
      <c r="AY421">
        <v>19.660133372585552</v>
      </c>
      <c r="AZ421">
        <v>22.021325436169349</v>
      </c>
      <c r="BA421">
        <v>21.106901195246824</v>
      </c>
      <c r="BB421">
        <v>19.524948175852998</v>
      </c>
      <c r="BC421">
        <v>19.498006265701385</v>
      </c>
      <c r="BD421">
        <v>19.461430452517355</v>
      </c>
      <c r="BE421">
        <v>19.402587874402599</v>
      </c>
      <c r="BF421">
        <v>19.435556095203946</v>
      </c>
      <c r="BG421">
        <v>18.994408299627832</v>
      </c>
      <c r="BH421">
        <v>18.522432982730948</v>
      </c>
      <c r="BI421">
        <v>18.614168027741417</v>
      </c>
      <c r="BJ421">
        <v>18.196114574775077</v>
      </c>
      <c r="BK421">
        <v>18.044899999999998</v>
      </c>
      <c r="BL421">
        <v>18.719489189850609</v>
      </c>
      <c r="BM421">
        <v>18.934415312399537</v>
      </c>
      <c r="BN421">
        <v>17.820454629944116</v>
      </c>
      <c r="BO421">
        <v>17.432488625139278</v>
      </c>
      <c r="BP421">
        <v>18.685255619517108</v>
      </c>
      <c r="BQ421">
        <v>18.877779277699211</v>
      </c>
      <c r="BU421" s="2">
        <v>2</v>
      </c>
      <c r="BV421" s="7">
        <v>19.071389667429937</v>
      </c>
    </row>
    <row r="422" spans="1:74" x14ac:dyDescent="0.25">
      <c r="B422" s="2">
        <v>3</v>
      </c>
      <c r="C422">
        <v>152</v>
      </c>
      <c r="D422">
        <v>147.6908</v>
      </c>
      <c r="E422">
        <v>0</v>
      </c>
      <c r="F422">
        <v>0</v>
      </c>
      <c r="G422">
        <v>0</v>
      </c>
      <c r="H422">
        <v>108.5</v>
      </c>
      <c r="I422">
        <v>151.12142857142862</v>
      </c>
      <c r="J422">
        <v>177.23357142857142</v>
      </c>
      <c r="K422">
        <v>177.23357142857142</v>
      </c>
      <c r="L422">
        <v>300</v>
      </c>
      <c r="M422">
        <v>151.12142857142862</v>
      </c>
      <c r="N422">
        <v>140</v>
      </c>
      <c r="P422" s="2">
        <v>3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108.5</v>
      </c>
      <c r="AF422">
        <v>151.12142857142862</v>
      </c>
      <c r="AG422">
        <v>0</v>
      </c>
      <c r="AH422">
        <v>177.23357142857142</v>
      </c>
      <c r="AI422">
        <v>0</v>
      </c>
      <c r="AJ422">
        <v>0</v>
      </c>
      <c r="AK422">
        <v>177.23357142857142</v>
      </c>
      <c r="AL422">
        <v>300</v>
      </c>
      <c r="AM422">
        <v>291.12142857142862</v>
      </c>
      <c r="AN422">
        <v>0</v>
      </c>
      <c r="AP422" s="2">
        <v>3</v>
      </c>
      <c r="AQ422" s="7">
        <v>1205.21</v>
      </c>
      <c r="AS422" s="2">
        <v>3</v>
      </c>
      <c r="AT422">
        <v>18.398441780734863</v>
      </c>
      <c r="AU422">
        <v>18.579902157415365</v>
      </c>
      <c r="AV422">
        <v>18.716907122858082</v>
      </c>
      <c r="AW422">
        <v>19.258869677226869</v>
      </c>
      <c r="AX422">
        <v>19.160929250738025</v>
      </c>
      <c r="AY422">
        <v>19.524768222530088</v>
      </c>
      <c r="AZ422">
        <v>21.86976109005365</v>
      </c>
      <c r="BA422">
        <v>20.961630480845052</v>
      </c>
      <c r="BB422">
        <v>19.390897393290075</v>
      </c>
      <c r="BC422">
        <v>19.363477003408221</v>
      </c>
      <c r="BD422">
        <v>19.280205339460576</v>
      </c>
      <c r="BE422">
        <v>19.314607273215611</v>
      </c>
      <c r="BF422">
        <v>19.401533497987977</v>
      </c>
      <c r="BG422">
        <v>18.840822226063075</v>
      </c>
      <c r="BH422">
        <v>18.404411550166934</v>
      </c>
      <c r="BI422">
        <v>18.496138935828178</v>
      </c>
      <c r="BJ422">
        <v>18.080545363527762</v>
      </c>
      <c r="BK422">
        <v>17.930199999999999</v>
      </c>
      <c r="BL422">
        <v>18.614876366240964</v>
      </c>
      <c r="BM422">
        <v>18.841395166514268</v>
      </c>
      <c r="BN422">
        <v>17.707094498806836</v>
      </c>
      <c r="BO422">
        <v>17.321664859758549</v>
      </c>
      <c r="BP422">
        <v>18.600507301043198</v>
      </c>
      <c r="BQ422">
        <v>18.755299424742375</v>
      </c>
      <c r="BU422" s="2">
        <v>3</v>
      </c>
      <c r="BV422" s="7">
        <v>18.950620249269026</v>
      </c>
    </row>
    <row r="423" spans="1:74" x14ac:dyDescent="0.25">
      <c r="B423" s="2">
        <v>4</v>
      </c>
      <c r="C423">
        <v>150.20336</v>
      </c>
      <c r="D423">
        <v>152</v>
      </c>
      <c r="E423">
        <v>0</v>
      </c>
      <c r="F423">
        <v>0</v>
      </c>
      <c r="G423">
        <v>0</v>
      </c>
      <c r="H423">
        <v>137.15576923076924</v>
      </c>
      <c r="I423">
        <v>137.15576923076924</v>
      </c>
      <c r="J423">
        <v>161.8713461538461</v>
      </c>
      <c r="K423">
        <v>161.8713461538461</v>
      </c>
      <c r="L423">
        <v>300</v>
      </c>
      <c r="M423">
        <v>137.15576923076924</v>
      </c>
      <c r="N423">
        <v>140</v>
      </c>
      <c r="P423" s="2">
        <v>4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137.15576923076924</v>
      </c>
      <c r="AF423">
        <v>137.15576923076924</v>
      </c>
      <c r="AG423">
        <v>0</v>
      </c>
      <c r="AH423">
        <v>161.8713461538461</v>
      </c>
      <c r="AI423">
        <v>0</v>
      </c>
      <c r="AJ423">
        <v>0</v>
      </c>
      <c r="AK423">
        <v>161.8713461538461</v>
      </c>
      <c r="AL423">
        <v>300</v>
      </c>
      <c r="AM423">
        <v>277.15576923076924</v>
      </c>
      <c r="AN423">
        <v>0</v>
      </c>
      <c r="AP423" s="2">
        <v>4</v>
      </c>
      <c r="AQ423" s="7">
        <v>1175.21</v>
      </c>
      <c r="AS423" s="2">
        <v>4</v>
      </c>
      <c r="AT423">
        <v>18.928441793093743</v>
      </c>
      <c r="AU423">
        <v>19.112579408776583</v>
      </c>
      <c r="AV423">
        <v>19.265285550081941</v>
      </c>
      <c r="AW423">
        <v>19.772061364816615</v>
      </c>
      <c r="AX423">
        <v>19.725491374201408</v>
      </c>
      <c r="AY423">
        <v>20.106436041748282</v>
      </c>
      <c r="AZ423">
        <v>22.066764119620643</v>
      </c>
      <c r="BA423">
        <v>21.150453060679652</v>
      </c>
      <c r="BB423">
        <v>19.876015416790871</v>
      </c>
      <c r="BC423">
        <v>19.946894673201172</v>
      </c>
      <c r="BD423">
        <v>19.820969824762415</v>
      </c>
      <c r="BE423">
        <v>19.810881236862382</v>
      </c>
      <c r="BF423">
        <v>19.898195679068635</v>
      </c>
      <c r="BG423">
        <v>19.419541991824605</v>
      </c>
      <c r="BH423">
        <v>19.030370000000001</v>
      </c>
      <c r="BI423">
        <v>19.134307985451933</v>
      </c>
      <c r="BJ423">
        <v>18.701366592878163</v>
      </c>
      <c r="BK423">
        <v>18.544421702569004</v>
      </c>
      <c r="BL423">
        <v>19.300524802701077</v>
      </c>
      <c r="BM423">
        <v>19.574765358155751</v>
      </c>
      <c r="BN423">
        <v>18.312305749617632</v>
      </c>
      <c r="BO423">
        <v>17.914780766791012</v>
      </c>
      <c r="BP423">
        <v>19.346179103986316</v>
      </c>
      <c r="BQ423">
        <v>19.3586128902372</v>
      </c>
      <c r="BU423" s="2">
        <v>4</v>
      </c>
      <c r="BV423" s="7">
        <v>19.504901936996543</v>
      </c>
    </row>
    <row r="424" spans="1:74" x14ac:dyDescent="0.25">
      <c r="B424" s="2">
        <v>5</v>
      </c>
      <c r="C424">
        <v>150.55448000000001</v>
      </c>
      <c r="D424">
        <v>152</v>
      </c>
      <c r="E424">
        <v>0</v>
      </c>
      <c r="F424">
        <v>0</v>
      </c>
      <c r="G424">
        <v>0</v>
      </c>
      <c r="H424">
        <v>138.93269230769229</v>
      </c>
      <c r="I424">
        <v>138.93269230769229</v>
      </c>
      <c r="J424">
        <v>163.82596153846154</v>
      </c>
      <c r="K424">
        <v>163.82596153846154</v>
      </c>
      <c r="L424">
        <v>300</v>
      </c>
      <c r="M424">
        <v>138.93269230769229</v>
      </c>
      <c r="N424">
        <v>140</v>
      </c>
      <c r="P424" s="2">
        <v>5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138.93269230769229</v>
      </c>
      <c r="AF424">
        <v>138.93269230769229</v>
      </c>
      <c r="AG424">
        <v>0</v>
      </c>
      <c r="AH424">
        <v>163.82596153846154</v>
      </c>
      <c r="AI424">
        <v>0</v>
      </c>
      <c r="AJ424">
        <v>0</v>
      </c>
      <c r="AK424">
        <v>163.82596153846154</v>
      </c>
      <c r="AL424">
        <v>300</v>
      </c>
      <c r="AM424">
        <v>278.93269230769226</v>
      </c>
      <c r="AN424">
        <v>0</v>
      </c>
      <c r="AP424" s="2">
        <v>5</v>
      </c>
      <c r="AQ424" s="7">
        <v>1184.45</v>
      </c>
      <c r="AS424" s="2">
        <v>5</v>
      </c>
      <c r="AT424">
        <v>18.123744843908256</v>
      </c>
      <c r="AU424">
        <v>18.300608724031818</v>
      </c>
      <c r="AV424">
        <v>18.428425763439364</v>
      </c>
      <c r="AW424">
        <v>18.933803288609756</v>
      </c>
      <c r="AX424">
        <v>18.890641669652787</v>
      </c>
      <c r="AY424">
        <v>19.257673014766173</v>
      </c>
      <c r="AZ424">
        <v>21.134897474271373</v>
      </c>
      <c r="BA424">
        <v>20.257281699693916</v>
      </c>
      <c r="BB424">
        <v>19.034755798000397</v>
      </c>
      <c r="BC424">
        <v>19.106489883105148</v>
      </c>
      <c r="BD424">
        <v>18.99399723253763</v>
      </c>
      <c r="BE424">
        <v>18.974210842289985</v>
      </c>
      <c r="BF424">
        <v>19.113221595771194</v>
      </c>
      <c r="BG424">
        <v>18.580653912361324</v>
      </c>
      <c r="BH424">
        <v>18.171978537086972</v>
      </c>
      <c r="BI424">
        <v>18.267917130126804</v>
      </c>
      <c r="BJ424">
        <v>17.855674400681657</v>
      </c>
      <c r="BK424">
        <v>17.70635</v>
      </c>
      <c r="BL424">
        <v>18.405094574471725</v>
      </c>
      <c r="BM424">
        <v>18.64712842402297</v>
      </c>
      <c r="BN424">
        <v>17.485222015413282</v>
      </c>
      <c r="BO424">
        <v>17.105258762015779</v>
      </c>
      <c r="BP424">
        <v>18.418670607739049</v>
      </c>
      <c r="BQ424">
        <v>18.498010225685469</v>
      </c>
      <c r="BU424" s="2">
        <v>5</v>
      </c>
      <c r="BV424" s="7">
        <v>18.653821267486787</v>
      </c>
    </row>
    <row r="425" spans="1:74" x14ac:dyDescent="0.25">
      <c r="B425" s="2">
        <v>6</v>
      </c>
      <c r="C425">
        <v>134.72869509215542</v>
      </c>
      <c r="D425">
        <v>126.81815999999999</v>
      </c>
      <c r="E425">
        <v>0</v>
      </c>
      <c r="F425">
        <v>0</v>
      </c>
      <c r="G425">
        <v>0</v>
      </c>
      <c r="H425">
        <v>155</v>
      </c>
      <c r="I425">
        <v>155</v>
      </c>
      <c r="J425">
        <v>227.17302325581394</v>
      </c>
      <c r="K425">
        <v>227.17302325581394</v>
      </c>
      <c r="L425">
        <v>300</v>
      </c>
      <c r="M425">
        <v>196.52093023255821</v>
      </c>
      <c r="N425">
        <v>171.17302325581392</v>
      </c>
      <c r="P425" s="2">
        <v>6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155</v>
      </c>
      <c r="AF425">
        <v>155</v>
      </c>
      <c r="AG425">
        <v>0</v>
      </c>
      <c r="AH425">
        <v>227.17302325581394</v>
      </c>
      <c r="AI425">
        <v>0</v>
      </c>
      <c r="AJ425">
        <v>0</v>
      </c>
      <c r="AK425">
        <v>227.17302325581394</v>
      </c>
      <c r="AL425">
        <v>300</v>
      </c>
      <c r="AM425">
        <v>367.69395348837213</v>
      </c>
      <c r="AN425">
        <v>0</v>
      </c>
      <c r="AP425" s="2">
        <v>6</v>
      </c>
      <c r="AQ425" s="7">
        <v>1432.04</v>
      </c>
      <c r="AS425" s="2">
        <v>6</v>
      </c>
      <c r="AT425">
        <v>15.637824</v>
      </c>
      <c r="AU425">
        <v>15.795507243298486</v>
      </c>
      <c r="AV425">
        <v>15.653597914244175</v>
      </c>
      <c r="AW425">
        <v>16.480510006846476</v>
      </c>
      <c r="AX425">
        <v>16.215976497230002</v>
      </c>
      <c r="AY425">
        <v>16.485842008720269</v>
      </c>
      <c r="AZ425">
        <v>18.401619044822553</v>
      </c>
      <c r="BA425">
        <v>17.637501254747587</v>
      </c>
      <c r="BB425">
        <v>16.292787759454534</v>
      </c>
      <c r="BC425">
        <v>16.315855336002222</v>
      </c>
      <c r="BD425">
        <v>16.216351920836612</v>
      </c>
      <c r="BE425">
        <v>16.212564221316519</v>
      </c>
      <c r="BF425">
        <v>16.124698108420425</v>
      </c>
      <c r="BG425">
        <v>15.865375350265676</v>
      </c>
      <c r="BH425">
        <v>15.330520783490179</v>
      </c>
      <c r="BI425">
        <v>15.406192149195988</v>
      </c>
      <c r="BJ425">
        <v>15.06027074224283</v>
      </c>
      <c r="BK425">
        <v>14.935156225133623</v>
      </c>
      <c r="BL425">
        <v>15.51400121148119</v>
      </c>
      <c r="BM425">
        <v>15.710871982957407</v>
      </c>
      <c r="BN425">
        <v>14.749428753788486</v>
      </c>
      <c r="BO425">
        <v>14.428291238948816</v>
      </c>
      <c r="BP425">
        <v>15.51445907750195</v>
      </c>
      <c r="BQ425">
        <v>15.625602356159884</v>
      </c>
      <c r="BU425" s="2">
        <v>6</v>
      </c>
      <c r="BV425" s="7">
        <v>15.900450216129412</v>
      </c>
    </row>
    <row r="426" spans="1:74" x14ac:dyDescent="0.25">
      <c r="B426" s="2">
        <v>7</v>
      </c>
      <c r="C426">
        <v>150.98768000000001</v>
      </c>
      <c r="D426">
        <v>152</v>
      </c>
      <c r="E426">
        <v>77.58</v>
      </c>
      <c r="F426">
        <v>0</v>
      </c>
      <c r="G426">
        <v>0</v>
      </c>
      <c r="H426">
        <v>155</v>
      </c>
      <c r="I426">
        <v>155</v>
      </c>
      <c r="J426">
        <v>259.25465116279082</v>
      </c>
      <c r="K426">
        <v>259.25465116279082</v>
      </c>
      <c r="L426">
        <v>300</v>
      </c>
      <c r="M426">
        <v>225.68604651162806</v>
      </c>
      <c r="N426">
        <v>203.25465116279076</v>
      </c>
      <c r="P426" s="2">
        <v>7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155</v>
      </c>
      <c r="AF426">
        <v>155</v>
      </c>
      <c r="AG426">
        <v>0</v>
      </c>
      <c r="AH426">
        <v>259.25465116279082</v>
      </c>
      <c r="AI426">
        <v>0</v>
      </c>
      <c r="AJ426">
        <v>0</v>
      </c>
      <c r="AK426">
        <v>259.25465116279082</v>
      </c>
      <c r="AL426">
        <v>300</v>
      </c>
      <c r="AM426">
        <v>428.94069767441886</v>
      </c>
      <c r="AN426">
        <v>0</v>
      </c>
      <c r="AP426" s="2">
        <v>7</v>
      </c>
      <c r="AQ426" s="7">
        <v>1557.4500000000007</v>
      </c>
      <c r="AS426" s="2">
        <v>7</v>
      </c>
      <c r="AT426">
        <v>17.34621585663249</v>
      </c>
      <c r="AU426">
        <v>17.521015842117027</v>
      </c>
      <c r="AV426">
        <v>17.355589174278172</v>
      </c>
      <c r="AW426">
        <v>18.27550696745044</v>
      </c>
      <c r="AX426">
        <v>17.991591752230423</v>
      </c>
      <c r="AY426">
        <v>18.293248920805258</v>
      </c>
      <c r="AZ426">
        <v>19.089292320126997</v>
      </c>
      <c r="BA426">
        <v>18.863901573519723</v>
      </c>
      <c r="BB426">
        <v>18.063085000000001</v>
      </c>
      <c r="BC426">
        <v>18.106580376890911</v>
      </c>
      <c r="BD426">
        <v>18.047836473576375</v>
      </c>
      <c r="BE426">
        <v>17.950234946356389</v>
      </c>
      <c r="BF426">
        <v>17.989959653932431</v>
      </c>
      <c r="BG426">
        <v>17.653657382550513</v>
      </c>
      <c r="BH426">
        <v>17.054029161418555</v>
      </c>
      <c r="BI426">
        <v>17.137790237376073</v>
      </c>
      <c r="BJ426">
        <v>16.75312675123287</v>
      </c>
      <c r="BK426">
        <v>16.614014693764084</v>
      </c>
      <c r="BL426">
        <v>17.255025381070688</v>
      </c>
      <c r="BM426">
        <v>17.471548094307849</v>
      </c>
      <c r="BN426">
        <v>16.40747244360454</v>
      </c>
      <c r="BO426">
        <v>16.050185022871624</v>
      </c>
      <c r="BP426">
        <v>17.251780388291998</v>
      </c>
      <c r="BQ426">
        <v>17.383872918541329</v>
      </c>
      <c r="BU426" s="2">
        <v>7</v>
      </c>
      <c r="BV426" s="7">
        <v>17.580273388872786</v>
      </c>
    </row>
    <row r="427" spans="1:74" x14ac:dyDescent="0.25">
      <c r="B427" s="2">
        <v>8</v>
      </c>
      <c r="C427">
        <v>147.69688000000002</v>
      </c>
      <c r="D427">
        <v>151.98328000000001</v>
      </c>
      <c r="E427">
        <v>77.782499999999999</v>
      </c>
      <c r="F427">
        <v>0</v>
      </c>
      <c r="G427">
        <v>0</v>
      </c>
      <c r="H427">
        <v>155</v>
      </c>
      <c r="I427">
        <v>155</v>
      </c>
      <c r="J427">
        <v>336.3927906976744</v>
      </c>
      <c r="K427">
        <v>336.3927906976744</v>
      </c>
      <c r="L427">
        <v>300</v>
      </c>
      <c r="M427">
        <v>295.81162790697675</v>
      </c>
      <c r="N427">
        <v>280.39279069767434</v>
      </c>
      <c r="P427" s="2">
        <v>8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155</v>
      </c>
      <c r="AF427">
        <v>155</v>
      </c>
      <c r="AG427">
        <v>0</v>
      </c>
      <c r="AH427">
        <v>336.3927906976744</v>
      </c>
      <c r="AI427">
        <v>0</v>
      </c>
      <c r="AJ427">
        <v>0</v>
      </c>
      <c r="AK427">
        <v>336.3927906976744</v>
      </c>
      <c r="AL427">
        <v>300</v>
      </c>
      <c r="AM427">
        <v>576.2044186046511</v>
      </c>
      <c r="AN427">
        <v>0</v>
      </c>
      <c r="AP427" s="2">
        <v>8</v>
      </c>
      <c r="AQ427" s="7">
        <v>1858.99</v>
      </c>
      <c r="AS427" s="2">
        <v>8</v>
      </c>
      <c r="AT427">
        <v>17.189711649912912</v>
      </c>
      <c r="AU427">
        <v>17.361554519864168</v>
      </c>
      <c r="AV427">
        <v>17.188862244726913</v>
      </c>
      <c r="AW427">
        <v>18.081624683568705</v>
      </c>
      <c r="AX427">
        <v>17.842306944040036</v>
      </c>
      <c r="AY427">
        <v>18.148408067769466</v>
      </c>
      <c r="AZ427">
        <v>19.251092795436463</v>
      </c>
      <c r="BA427">
        <v>19.023791641187049</v>
      </c>
      <c r="BB427">
        <v>17.849507733593676</v>
      </c>
      <c r="BC427">
        <v>17.969738782240427</v>
      </c>
      <c r="BD427">
        <v>17.814244269017419</v>
      </c>
      <c r="BE427">
        <v>17.798199214102297</v>
      </c>
      <c r="BF427">
        <v>17.702015947791963</v>
      </c>
      <c r="BG427">
        <v>17.439953990118319</v>
      </c>
      <c r="BH427">
        <v>16.864362612847977</v>
      </c>
      <c r="BI427">
        <v>16.950781903599562</v>
      </c>
      <c r="BJ427">
        <v>16.56912774159925</v>
      </c>
      <c r="BK427">
        <v>16.430976000000001</v>
      </c>
      <c r="BL427">
        <v>17.081003030782636</v>
      </c>
      <c r="BM427">
        <v>16.90075333227864</v>
      </c>
      <c r="BN427">
        <v>16.226169162245675</v>
      </c>
      <c r="BO427">
        <v>15.873255576500828</v>
      </c>
      <c r="BP427">
        <v>16.695411104739417</v>
      </c>
      <c r="BQ427">
        <v>17.176883481502081</v>
      </c>
      <c r="BU427" s="2">
        <v>8</v>
      </c>
      <c r="BV427" s="7">
        <v>17.392905684561082</v>
      </c>
    </row>
    <row r="428" spans="1:74" x14ac:dyDescent="0.25">
      <c r="B428" s="2">
        <v>9</v>
      </c>
      <c r="C428">
        <v>152</v>
      </c>
      <c r="D428">
        <v>152</v>
      </c>
      <c r="E428">
        <v>75</v>
      </c>
      <c r="F428">
        <v>0</v>
      </c>
      <c r="G428">
        <v>0</v>
      </c>
      <c r="H428">
        <v>155</v>
      </c>
      <c r="I428">
        <v>155</v>
      </c>
      <c r="J428">
        <v>400</v>
      </c>
      <c r="K428">
        <v>400</v>
      </c>
      <c r="L428">
        <v>300</v>
      </c>
      <c r="M428">
        <v>310</v>
      </c>
      <c r="N428">
        <v>350</v>
      </c>
      <c r="P428" s="2">
        <v>9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155</v>
      </c>
      <c r="AF428">
        <v>155</v>
      </c>
      <c r="AG428">
        <v>0</v>
      </c>
      <c r="AH428">
        <v>400</v>
      </c>
      <c r="AI428">
        <v>0</v>
      </c>
      <c r="AJ428">
        <v>0</v>
      </c>
      <c r="AK428">
        <v>400</v>
      </c>
      <c r="AL428">
        <v>300</v>
      </c>
      <c r="AM428">
        <v>660</v>
      </c>
      <c r="AN428">
        <v>0</v>
      </c>
      <c r="AP428" s="2">
        <v>9</v>
      </c>
      <c r="AQ428" s="7">
        <v>2070</v>
      </c>
      <c r="AS428" s="2">
        <v>9</v>
      </c>
      <c r="AT428">
        <v>17.242963911971302</v>
      </c>
      <c r="AU428">
        <v>17.403695976105098</v>
      </c>
      <c r="AV428">
        <v>17.008889865965454</v>
      </c>
      <c r="AW428">
        <v>18.05203334605531</v>
      </c>
      <c r="AX428">
        <v>17.854958922941396</v>
      </c>
      <c r="AY428">
        <v>18.13465603721286</v>
      </c>
      <c r="AZ428">
        <v>19.186950363774564</v>
      </c>
      <c r="BA428">
        <v>18.960406550882755</v>
      </c>
      <c r="BB428">
        <v>17.761675511177494</v>
      </c>
      <c r="BC428">
        <v>17.938730687276475</v>
      </c>
      <c r="BD428">
        <v>17.735392125988515</v>
      </c>
      <c r="BE428">
        <v>17.707318740926141</v>
      </c>
      <c r="BF428">
        <v>17.614808835755316</v>
      </c>
      <c r="BG428">
        <v>17.350263505031688</v>
      </c>
      <c r="BH428">
        <v>16.753594043448022</v>
      </c>
      <c r="BI428">
        <v>16.846341150171593</v>
      </c>
      <c r="BJ428">
        <v>16.464756747303078</v>
      </c>
      <c r="BK428">
        <v>16.32638521491792</v>
      </c>
      <c r="BL428">
        <v>16.980250000000002</v>
      </c>
      <c r="BM428">
        <v>16.805085793237463</v>
      </c>
      <c r="BN428">
        <v>16.12184474060448</v>
      </c>
      <c r="BO428">
        <v>15.772018005757978</v>
      </c>
      <c r="BP428">
        <v>16.603144187628917</v>
      </c>
      <c r="BQ428">
        <v>17.037833772379344</v>
      </c>
      <c r="BU428" s="2">
        <v>9</v>
      </c>
      <c r="BV428" s="7">
        <v>17.319333251521382</v>
      </c>
    </row>
    <row r="429" spans="1:74" x14ac:dyDescent="0.25">
      <c r="B429" s="2">
        <v>10</v>
      </c>
      <c r="C429">
        <v>152</v>
      </c>
      <c r="D429">
        <v>145.92455999999999</v>
      </c>
      <c r="E429">
        <v>76.492500000000007</v>
      </c>
      <c r="F429">
        <v>0</v>
      </c>
      <c r="G429">
        <v>0</v>
      </c>
      <c r="H429">
        <v>155</v>
      </c>
      <c r="I429">
        <v>155</v>
      </c>
      <c r="J429">
        <v>400</v>
      </c>
      <c r="K429">
        <v>400</v>
      </c>
      <c r="L429">
        <v>300</v>
      </c>
      <c r="M429">
        <v>310</v>
      </c>
      <c r="N429">
        <v>346.29999999999978</v>
      </c>
      <c r="P429" s="2">
        <v>10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155</v>
      </c>
      <c r="AF429">
        <v>155</v>
      </c>
      <c r="AG429">
        <v>0</v>
      </c>
      <c r="AH429">
        <v>400</v>
      </c>
      <c r="AI429">
        <v>0</v>
      </c>
      <c r="AJ429">
        <v>0</v>
      </c>
      <c r="AK429">
        <v>400</v>
      </c>
      <c r="AL429">
        <v>300</v>
      </c>
      <c r="AM429">
        <v>656.29999999999973</v>
      </c>
      <c r="AN429">
        <v>0</v>
      </c>
      <c r="AP429" s="2">
        <v>10</v>
      </c>
      <c r="AQ429" s="7">
        <v>2066.2999999999997</v>
      </c>
      <c r="AS429" s="2">
        <v>10</v>
      </c>
      <c r="AT429">
        <v>17.976653844655644</v>
      </c>
      <c r="AU429">
        <v>18.130368237116677</v>
      </c>
      <c r="AV429">
        <v>17.612521582285243</v>
      </c>
      <c r="AW429">
        <v>18.747930778277293</v>
      </c>
      <c r="AX429">
        <v>18.753961385702159</v>
      </c>
      <c r="AY429">
        <v>18.778149574866557</v>
      </c>
      <c r="AZ429">
        <v>19.853899328648179</v>
      </c>
      <c r="BA429">
        <v>19.619480728015638</v>
      </c>
      <c r="BB429">
        <v>18.400044480386477</v>
      </c>
      <c r="BC429">
        <v>18.54095398949201</v>
      </c>
      <c r="BD429">
        <v>18.380456337000755</v>
      </c>
      <c r="BE429">
        <v>18.317239222380795</v>
      </c>
      <c r="BF429">
        <v>18.228896592424832</v>
      </c>
      <c r="BG429">
        <v>18.033722999999998</v>
      </c>
      <c r="BH429">
        <v>17.272866275123103</v>
      </c>
      <c r="BI429">
        <v>17.360628886261686</v>
      </c>
      <c r="BJ429">
        <v>16.969995026983241</v>
      </c>
      <c r="BK429">
        <v>16.828619454036538</v>
      </c>
      <c r="BL429">
        <v>17.514696663043068</v>
      </c>
      <c r="BM429">
        <v>17.348412048043066</v>
      </c>
      <c r="BN429">
        <v>16.618968946683033</v>
      </c>
      <c r="BO429">
        <v>16.257423146967035</v>
      </c>
      <c r="BP429">
        <v>17.147948685922472</v>
      </c>
      <c r="BQ429">
        <v>17.595810126678927</v>
      </c>
      <c r="BU429" s="2">
        <v>10</v>
      </c>
      <c r="BV429" s="7">
        <v>17.928735347541433</v>
      </c>
    </row>
    <row r="430" spans="1:74" x14ac:dyDescent="0.25">
      <c r="B430" s="2">
        <v>11</v>
      </c>
      <c r="C430">
        <v>152</v>
      </c>
      <c r="D430">
        <v>148.57696000000001</v>
      </c>
      <c r="E430">
        <v>112.70875060140239</v>
      </c>
      <c r="F430">
        <v>0</v>
      </c>
      <c r="G430">
        <v>0</v>
      </c>
      <c r="H430">
        <v>155</v>
      </c>
      <c r="I430">
        <v>155</v>
      </c>
      <c r="J430">
        <v>385.73666666666685</v>
      </c>
      <c r="K430">
        <v>385.73666666666668</v>
      </c>
      <c r="L430">
        <v>300</v>
      </c>
      <c r="M430">
        <v>310</v>
      </c>
      <c r="N430">
        <v>329.73666666666662</v>
      </c>
      <c r="P430" s="2">
        <v>11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155</v>
      </c>
      <c r="AF430">
        <v>155</v>
      </c>
      <c r="AG430">
        <v>0</v>
      </c>
      <c r="AH430">
        <v>385.73666666666685</v>
      </c>
      <c r="AI430">
        <v>0</v>
      </c>
      <c r="AJ430">
        <v>0</v>
      </c>
      <c r="AK430">
        <v>385.73666666666668</v>
      </c>
      <c r="AL430">
        <v>300</v>
      </c>
      <c r="AM430">
        <v>639.73666666666668</v>
      </c>
      <c r="AN430">
        <v>0</v>
      </c>
      <c r="AP430" s="2">
        <v>11</v>
      </c>
      <c r="AQ430" s="7">
        <v>2021.2100000000003</v>
      </c>
      <c r="AS430" s="2">
        <v>11</v>
      </c>
      <c r="AT430">
        <v>19.046776946274406</v>
      </c>
      <c r="AU430">
        <v>19.225031138230609</v>
      </c>
      <c r="AV430">
        <v>18.589567611598838</v>
      </c>
      <c r="AW430">
        <v>19.507269573859993</v>
      </c>
      <c r="AX430">
        <v>19.80159986579833</v>
      </c>
      <c r="AY430">
        <v>19.7933306793871</v>
      </c>
      <c r="AZ430">
        <v>20.851230000000001</v>
      </c>
      <c r="BA430">
        <v>20.605035734724652</v>
      </c>
      <c r="BB430">
        <v>19.323002550244954</v>
      </c>
      <c r="BC430">
        <v>19.507300005886773</v>
      </c>
      <c r="BD430">
        <v>19.346900414914565</v>
      </c>
      <c r="BE430">
        <v>19.244438251749287</v>
      </c>
      <c r="BF430">
        <v>19.278091097021893</v>
      </c>
      <c r="BG430">
        <v>18.930339318245466</v>
      </c>
      <c r="BH430">
        <v>18.286704606753972</v>
      </c>
      <c r="BI430">
        <v>18.385450503338674</v>
      </c>
      <c r="BJ430">
        <v>17.969827035951042</v>
      </c>
      <c r="BK430">
        <v>17.819199999999999</v>
      </c>
      <c r="BL430">
        <v>18.529448351031217</v>
      </c>
      <c r="BM430">
        <v>18.336381843582345</v>
      </c>
      <c r="BN430">
        <v>17.596331496377246</v>
      </c>
      <c r="BO430">
        <v>17.214214881737533</v>
      </c>
      <c r="BP430">
        <v>18.114970321118612</v>
      </c>
      <c r="BQ430">
        <v>18.606420298767503</v>
      </c>
      <c r="BU430" s="2">
        <v>11</v>
      </c>
      <c r="BV430" s="7">
        <v>18.912869271941457</v>
      </c>
    </row>
    <row r="431" spans="1:74" x14ac:dyDescent="0.25">
      <c r="B431" s="2">
        <v>12</v>
      </c>
      <c r="C431">
        <v>148.91896</v>
      </c>
      <c r="D431">
        <v>152</v>
      </c>
      <c r="E431">
        <v>112.96763456264709</v>
      </c>
      <c r="F431">
        <v>0</v>
      </c>
      <c r="G431">
        <v>0</v>
      </c>
      <c r="H431">
        <v>155</v>
      </c>
      <c r="I431">
        <v>155</v>
      </c>
      <c r="J431">
        <v>400</v>
      </c>
      <c r="K431">
        <v>400</v>
      </c>
      <c r="L431">
        <v>300</v>
      </c>
      <c r="M431">
        <v>310</v>
      </c>
      <c r="N431">
        <v>350</v>
      </c>
      <c r="P431" s="2">
        <v>12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155</v>
      </c>
      <c r="AF431">
        <v>155</v>
      </c>
      <c r="AG431">
        <v>0</v>
      </c>
      <c r="AH431">
        <v>400</v>
      </c>
      <c r="AI431">
        <v>0</v>
      </c>
      <c r="AJ431">
        <v>0</v>
      </c>
      <c r="AK431">
        <v>400</v>
      </c>
      <c r="AL431">
        <v>300</v>
      </c>
      <c r="AM431">
        <v>660</v>
      </c>
      <c r="AN431">
        <v>0</v>
      </c>
      <c r="AP431" s="2">
        <v>12</v>
      </c>
      <c r="AQ431" s="7">
        <v>2070</v>
      </c>
      <c r="AS431" s="2">
        <v>12</v>
      </c>
      <c r="AT431">
        <v>18.086099518108362</v>
      </c>
      <c r="AU431">
        <v>18.256348044781621</v>
      </c>
      <c r="AV431">
        <v>17.853999877156998</v>
      </c>
      <c r="AW431">
        <v>18.970169240175046</v>
      </c>
      <c r="AX431">
        <v>18.711759722269328</v>
      </c>
      <c r="AY431">
        <v>18.996184468293162</v>
      </c>
      <c r="AZ431">
        <v>19.399055000000001</v>
      </c>
      <c r="BA431">
        <v>19.630839897354608</v>
      </c>
      <c r="BB431">
        <v>18.692054097189626</v>
      </c>
      <c r="BC431">
        <v>18.782821325996053</v>
      </c>
      <c r="BD431">
        <v>18.690534135596202</v>
      </c>
      <c r="BE431">
        <v>18.559231984105544</v>
      </c>
      <c r="BF431">
        <v>18.595691401967692</v>
      </c>
      <c r="BG431">
        <v>18.331983298324015</v>
      </c>
      <c r="BH431">
        <v>17.546560719414529</v>
      </c>
      <c r="BI431">
        <v>17.639579262473315</v>
      </c>
      <c r="BJ431">
        <v>17.241389579703373</v>
      </c>
      <c r="BK431">
        <v>17.097142000000002</v>
      </c>
      <c r="BL431">
        <v>17.799237043005171</v>
      </c>
      <c r="BM431">
        <v>17.633037676476818</v>
      </c>
      <c r="BN431">
        <v>16.883564749368908</v>
      </c>
      <c r="BO431">
        <v>16.516721115603914</v>
      </c>
      <c r="BP431">
        <v>17.430834464656769</v>
      </c>
      <c r="BQ431">
        <v>17.859919119411252</v>
      </c>
      <c r="BU431" s="2">
        <v>12</v>
      </c>
      <c r="BV431" s="7">
        <v>18.133531572559679</v>
      </c>
    </row>
    <row r="432" spans="1:74" x14ac:dyDescent="0.25">
      <c r="B432" s="2">
        <v>13</v>
      </c>
      <c r="C432">
        <v>148.40976000000001</v>
      </c>
      <c r="D432">
        <v>152</v>
      </c>
      <c r="E432">
        <v>122.26258233947924</v>
      </c>
      <c r="F432">
        <v>0</v>
      </c>
      <c r="G432">
        <v>0</v>
      </c>
      <c r="H432">
        <v>155</v>
      </c>
      <c r="I432">
        <v>155</v>
      </c>
      <c r="J432">
        <v>400</v>
      </c>
      <c r="K432">
        <v>400</v>
      </c>
      <c r="L432">
        <v>300</v>
      </c>
      <c r="M432">
        <v>310</v>
      </c>
      <c r="N432">
        <v>350</v>
      </c>
      <c r="P432" s="2">
        <v>13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155</v>
      </c>
      <c r="AF432">
        <v>155</v>
      </c>
      <c r="AG432">
        <v>0</v>
      </c>
      <c r="AH432">
        <v>400</v>
      </c>
      <c r="AI432">
        <v>0</v>
      </c>
      <c r="AJ432">
        <v>0</v>
      </c>
      <c r="AK432">
        <v>400</v>
      </c>
      <c r="AL432">
        <v>300</v>
      </c>
      <c r="AM432">
        <v>660</v>
      </c>
      <c r="AN432">
        <v>0</v>
      </c>
      <c r="AP432" s="2">
        <v>13</v>
      </c>
      <c r="AQ432" s="7">
        <v>2070</v>
      </c>
      <c r="AS432" s="2">
        <v>13</v>
      </c>
      <c r="AT432">
        <v>18.328708171166319</v>
      </c>
      <c r="AU432">
        <v>18.486464533193658</v>
      </c>
      <c r="AV432">
        <v>18.002454276425407</v>
      </c>
      <c r="AW432">
        <v>19.152705176492798</v>
      </c>
      <c r="AX432">
        <v>19.095736846059168</v>
      </c>
      <c r="AY432">
        <v>19.106687138225944</v>
      </c>
      <c r="AZ432">
        <v>19.44913</v>
      </c>
      <c r="BA432">
        <v>19.681513206330742</v>
      </c>
      <c r="BB432">
        <v>18.826674373096445</v>
      </c>
      <c r="BC432">
        <v>18.853109732594056</v>
      </c>
      <c r="BD432">
        <v>18.79799279493227</v>
      </c>
      <c r="BE432">
        <v>18.664765813883726</v>
      </c>
      <c r="BF432">
        <v>18.703225861885542</v>
      </c>
      <c r="BG432">
        <v>18.442197395574638</v>
      </c>
      <c r="BH432">
        <v>17.661809474314168</v>
      </c>
      <c r="BI432">
        <v>17.752232842599351</v>
      </c>
      <c r="BJ432">
        <v>17.352560913659367</v>
      </c>
      <c r="BK432">
        <v>17.207889999999999</v>
      </c>
      <c r="BL432">
        <v>17.91025596231994</v>
      </c>
      <c r="BM432">
        <v>17.74064541987785</v>
      </c>
      <c r="BN432">
        <v>16.993411565455052</v>
      </c>
      <c r="BO432">
        <v>16.623800956265299</v>
      </c>
      <c r="BP432">
        <v>17.535888501267891</v>
      </c>
      <c r="BQ432">
        <v>17.989421371046532</v>
      </c>
      <c r="BU432" s="2">
        <v>13</v>
      </c>
      <c r="BV432" s="7">
        <v>18.264970096944428</v>
      </c>
    </row>
    <row r="433" spans="1:74" x14ac:dyDescent="0.25">
      <c r="B433" s="2">
        <v>14</v>
      </c>
      <c r="C433">
        <v>146.75904</v>
      </c>
      <c r="D433">
        <v>152</v>
      </c>
      <c r="E433">
        <v>94.095570973014162</v>
      </c>
      <c r="F433">
        <v>0</v>
      </c>
      <c r="G433">
        <v>0</v>
      </c>
      <c r="H433">
        <v>155</v>
      </c>
      <c r="I433">
        <v>155</v>
      </c>
      <c r="J433">
        <v>385.64000000000004</v>
      </c>
      <c r="K433">
        <v>385.64000000000004</v>
      </c>
      <c r="L433">
        <v>300</v>
      </c>
      <c r="M433">
        <v>310</v>
      </c>
      <c r="N433">
        <v>329.64000000000004</v>
      </c>
      <c r="P433" s="2">
        <v>14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155</v>
      </c>
      <c r="AF433">
        <v>155</v>
      </c>
      <c r="AG433">
        <v>0</v>
      </c>
      <c r="AH433">
        <v>385.64000000000004</v>
      </c>
      <c r="AI433">
        <v>0</v>
      </c>
      <c r="AJ433">
        <v>0</v>
      </c>
      <c r="AK433">
        <v>385.64000000000004</v>
      </c>
      <c r="AL433">
        <v>300</v>
      </c>
      <c r="AM433">
        <v>639.6400000000001</v>
      </c>
      <c r="AN433">
        <v>0</v>
      </c>
      <c r="AP433" s="2">
        <v>14</v>
      </c>
      <c r="AQ433" s="7">
        <v>2020.9200000000003</v>
      </c>
      <c r="AS433" s="2">
        <v>14</v>
      </c>
      <c r="AT433">
        <v>18.612323965950559</v>
      </c>
      <c r="AU433">
        <v>18.785708364134116</v>
      </c>
      <c r="AV433">
        <v>18.377635987972955</v>
      </c>
      <c r="AW433">
        <v>19.491497621814304</v>
      </c>
      <c r="AX433">
        <v>19.266099498823959</v>
      </c>
      <c r="AY433">
        <v>19.564057929302169</v>
      </c>
      <c r="AZ433">
        <v>20.709016999999999</v>
      </c>
      <c r="BA433">
        <v>20.464501869483009</v>
      </c>
      <c r="BB433">
        <v>19.182767197187061</v>
      </c>
      <c r="BC433">
        <v>19.349473302612999</v>
      </c>
      <c r="BD433">
        <v>19.191255081193194</v>
      </c>
      <c r="BE433">
        <v>19.091189216105988</v>
      </c>
      <c r="BF433">
        <v>19.122137158671674</v>
      </c>
      <c r="BG433">
        <v>18.771518778465342</v>
      </c>
      <c r="BH433">
        <v>18.119970086993682</v>
      </c>
      <c r="BI433">
        <v>18.222178270576542</v>
      </c>
      <c r="BJ433">
        <v>17.808802509149952</v>
      </c>
      <c r="BK433">
        <v>17.65883569918401</v>
      </c>
      <c r="BL433">
        <v>18.368502780328878</v>
      </c>
      <c r="BM433">
        <v>18.180342568267971</v>
      </c>
      <c r="BN433">
        <v>17.437316695078689</v>
      </c>
      <c r="BO433">
        <v>17.059170577866759</v>
      </c>
      <c r="BP433">
        <v>17.96261199704815</v>
      </c>
      <c r="BQ433">
        <v>18.420176358999512</v>
      </c>
      <c r="BU433" s="2">
        <v>14</v>
      </c>
      <c r="BV433" s="7">
        <v>18.717378771467143</v>
      </c>
    </row>
    <row r="434" spans="1:74" x14ac:dyDescent="0.25">
      <c r="B434" s="2">
        <v>15</v>
      </c>
      <c r="C434">
        <v>152</v>
      </c>
      <c r="D434">
        <v>150.94512</v>
      </c>
      <c r="E434">
        <v>110.02292</v>
      </c>
      <c r="F434">
        <v>0</v>
      </c>
      <c r="G434">
        <v>0</v>
      </c>
      <c r="H434">
        <v>155</v>
      </c>
      <c r="I434">
        <v>155</v>
      </c>
      <c r="J434">
        <v>365.34333333333319</v>
      </c>
      <c r="K434">
        <v>365.34333333333319</v>
      </c>
      <c r="L434">
        <v>300</v>
      </c>
      <c r="M434">
        <v>310</v>
      </c>
      <c r="N434">
        <v>309.34333333333313</v>
      </c>
      <c r="P434" s="2">
        <v>15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155</v>
      </c>
      <c r="AF434">
        <v>155</v>
      </c>
      <c r="AG434">
        <v>0</v>
      </c>
      <c r="AH434">
        <v>365.34333333333319</v>
      </c>
      <c r="AI434">
        <v>0</v>
      </c>
      <c r="AJ434">
        <v>0</v>
      </c>
      <c r="AK434">
        <v>365.34333333333319</v>
      </c>
      <c r="AL434">
        <v>300</v>
      </c>
      <c r="AM434">
        <v>619.34333333333313</v>
      </c>
      <c r="AN434">
        <v>0</v>
      </c>
      <c r="AP434" s="2">
        <v>15</v>
      </c>
      <c r="AQ434" s="7">
        <v>1960.0299999999997</v>
      </c>
      <c r="AS434" s="2">
        <v>15</v>
      </c>
      <c r="AT434">
        <v>18.112611795567176</v>
      </c>
      <c r="AU434">
        <v>18.294646027299798</v>
      </c>
      <c r="AV434">
        <v>18.14991497699922</v>
      </c>
      <c r="AW434">
        <v>19.086083464805036</v>
      </c>
      <c r="AX434">
        <v>18.778264464072944</v>
      </c>
      <c r="AY434">
        <v>19.088392346577599</v>
      </c>
      <c r="AZ434">
        <v>19.791643000000001</v>
      </c>
      <c r="BA434">
        <v>19.691734101137033</v>
      </c>
      <c r="BB434">
        <v>18.867133168239029</v>
      </c>
      <c r="BC434">
        <v>18.889819196729537</v>
      </c>
      <c r="BD434">
        <v>18.819761870084474</v>
      </c>
      <c r="BE434">
        <v>18.718406766851775</v>
      </c>
      <c r="BF434">
        <v>18.753751361948126</v>
      </c>
      <c r="BG434">
        <v>18.421544999999998</v>
      </c>
      <c r="BH434">
        <v>17.809477791668812</v>
      </c>
      <c r="BI434">
        <v>17.900971323668394</v>
      </c>
      <c r="BJ434">
        <v>17.497846757900497</v>
      </c>
      <c r="BK434">
        <v>17.351914914369157</v>
      </c>
      <c r="BL434">
        <v>18.037310732081217</v>
      </c>
      <c r="BM434">
        <v>17.845911172836928</v>
      </c>
      <c r="BN434">
        <v>17.1355941002025</v>
      </c>
      <c r="BO434">
        <v>16.762928247248123</v>
      </c>
      <c r="BP434">
        <v>17.628496481098992</v>
      </c>
      <c r="BQ434">
        <v>18.138633889112462</v>
      </c>
      <c r="BU434" s="2">
        <v>15</v>
      </c>
      <c r="BV434" s="7">
        <v>18.315533039604116</v>
      </c>
    </row>
    <row r="435" spans="1:74" x14ac:dyDescent="0.25">
      <c r="B435" s="2">
        <v>16</v>
      </c>
      <c r="C435">
        <v>152</v>
      </c>
      <c r="D435">
        <v>147.60416000000001</v>
      </c>
      <c r="E435">
        <v>75</v>
      </c>
      <c r="F435">
        <v>0</v>
      </c>
      <c r="G435">
        <v>0</v>
      </c>
      <c r="H435">
        <v>155</v>
      </c>
      <c r="I435">
        <v>155</v>
      </c>
      <c r="J435">
        <v>390.57666666666665</v>
      </c>
      <c r="K435">
        <v>390.57666666666665</v>
      </c>
      <c r="L435">
        <v>300</v>
      </c>
      <c r="M435">
        <v>310</v>
      </c>
      <c r="N435">
        <v>334.57666666666665</v>
      </c>
      <c r="P435" s="2">
        <v>16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155</v>
      </c>
      <c r="AF435">
        <v>155</v>
      </c>
      <c r="AG435">
        <v>0</v>
      </c>
      <c r="AH435">
        <v>390.57666666666665</v>
      </c>
      <c r="AI435">
        <v>0</v>
      </c>
      <c r="AJ435">
        <v>0</v>
      </c>
      <c r="AK435">
        <v>390.57666666666665</v>
      </c>
      <c r="AL435">
        <v>300</v>
      </c>
      <c r="AM435">
        <v>644.5766666666666</v>
      </c>
      <c r="AN435">
        <v>0</v>
      </c>
      <c r="AP435" s="2">
        <v>16</v>
      </c>
      <c r="AQ435" s="7">
        <v>2035.7299999999998</v>
      </c>
      <c r="AS435" s="2">
        <v>16</v>
      </c>
      <c r="AT435">
        <v>17.625259010433766</v>
      </c>
      <c r="AU435">
        <v>17.789448336384901</v>
      </c>
      <c r="AV435">
        <v>17.403017209460618</v>
      </c>
      <c r="AW435">
        <v>18.457807564182211</v>
      </c>
      <c r="AX435">
        <v>18.244362950525442</v>
      </c>
      <c r="AY435">
        <v>18.526519790322844</v>
      </c>
      <c r="AZ435">
        <v>19.610758395577808</v>
      </c>
      <c r="BA435">
        <v>19.379210604167341</v>
      </c>
      <c r="BB435">
        <v>18.16545</v>
      </c>
      <c r="BC435">
        <v>18.323315202224528</v>
      </c>
      <c r="BD435">
        <v>18.173487747157886</v>
      </c>
      <c r="BE435">
        <v>18.078728662075779</v>
      </c>
      <c r="BF435">
        <v>18.108035346429549</v>
      </c>
      <c r="BG435">
        <v>17.776011265167014</v>
      </c>
      <c r="BH435">
        <v>17.159016070686988</v>
      </c>
      <c r="BI435">
        <v>17.25580386096664</v>
      </c>
      <c r="BJ435">
        <v>16.864350602517689</v>
      </c>
      <c r="BK435">
        <v>16.722336962874749</v>
      </c>
      <c r="BL435">
        <v>17.394368362029358</v>
      </c>
      <c r="BM435">
        <v>17.216186826015985</v>
      </c>
      <c r="BN435">
        <v>16.512565747295643</v>
      </c>
      <c r="BO435">
        <v>16.154473803922905</v>
      </c>
      <c r="BP435">
        <v>17.010003131854013</v>
      </c>
      <c r="BQ435">
        <v>17.443301542524839</v>
      </c>
      <c r="BU435" s="2">
        <v>16</v>
      </c>
      <c r="BV435" s="7">
        <v>17.724742458116605</v>
      </c>
    </row>
    <row r="436" spans="1:74" x14ac:dyDescent="0.25">
      <c r="B436" s="2">
        <v>17</v>
      </c>
      <c r="C436">
        <v>152</v>
      </c>
      <c r="D436">
        <v>150.64112</v>
      </c>
      <c r="E436">
        <v>108.52079138201022</v>
      </c>
      <c r="F436">
        <v>0</v>
      </c>
      <c r="G436">
        <v>0</v>
      </c>
      <c r="H436">
        <v>155</v>
      </c>
      <c r="I436">
        <v>155</v>
      </c>
      <c r="J436">
        <v>400</v>
      </c>
      <c r="K436">
        <v>400</v>
      </c>
      <c r="L436">
        <v>300</v>
      </c>
      <c r="M436">
        <v>310</v>
      </c>
      <c r="N436">
        <v>350</v>
      </c>
      <c r="P436" s="2">
        <v>17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155</v>
      </c>
      <c r="AF436">
        <v>155</v>
      </c>
      <c r="AG436">
        <v>0</v>
      </c>
      <c r="AH436">
        <v>400</v>
      </c>
      <c r="AI436">
        <v>0</v>
      </c>
      <c r="AJ436">
        <v>0</v>
      </c>
      <c r="AK436">
        <v>400</v>
      </c>
      <c r="AL436">
        <v>300</v>
      </c>
      <c r="AM436">
        <v>660</v>
      </c>
      <c r="AN436">
        <v>0</v>
      </c>
      <c r="AP436" s="2">
        <v>17</v>
      </c>
      <c r="AQ436" s="7">
        <v>2070</v>
      </c>
      <c r="AS436" s="2">
        <v>17</v>
      </c>
      <c r="AT436">
        <v>18.101065623138496</v>
      </c>
      <c r="AU436">
        <v>18.269687358677718</v>
      </c>
      <c r="AV436">
        <v>17.872824244033961</v>
      </c>
      <c r="AW436">
        <v>18.956089427153781</v>
      </c>
      <c r="AX436">
        <v>18.736882721798576</v>
      </c>
      <c r="AY436">
        <v>19.02665658952834</v>
      </c>
      <c r="AZ436">
        <v>20.140165</v>
      </c>
      <c r="BA436">
        <v>19.90236640851646</v>
      </c>
      <c r="BB436">
        <v>18.655839459107824</v>
      </c>
      <c r="BC436">
        <v>18.817966346626736</v>
      </c>
      <c r="BD436">
        <v>18.664094191062745</v>
      </c>
      <c r="BE436">
        <v>18.56677701595374</v>
      </c>
      <c r="BF436">
        <v>18.596874855444796</v>
      </c>
      <c r="BG436">
        <v>18.255887544005134</v>
      </c>
      <c r="BH436">
        <v>17.62223611806958</v>
      </c>
      <c r="BI436">
        <v>17.72163676474003</v>
      </c>
      <c r="BJ436">
        <v>17.319615942499524</v>
      </c>
      <c r="BK436">
        <v>17.173768541957159</v>
      </c>
      <c r="BL436">
        <v>17.863941914711948</v>
      </c>
      <c r="BM436">
        <v>17.680950239281792</v>
      </c>
      <c r="BN436">
        <v>16.958334400717291</v>
      </c>
      <c r="BO436">
        <v>16.590575506378773</v>
      </c>
      <c r="BP436">
        <v>17.469200467194035</v>
      </c>
      <c r="BQ436">
        <v>17.914196081800917</v>
      </c>
      <c r="BU436" s="2">
        <v>17</v>
      </c>
      <c r="BV436" s="7">
        <v>18.20323469843331</v>
      </c>
    </row>
    <row r="437" spans="1:74" x14ac:dyDescent="0.25">
      <c r="B437" s="2">
        <v>18</v>
      </c>
      <c r="C437">
        <v>152</v>
      </c>
      <c r="D437">
        <v>152</v>
      </c>
      <c r="E437">
        <v>148.005</v>
      </c>
      <c r="F437">
        <v>0</v>
      </c>
      <c r="G437">
        <v>0</v>
      </c>
      <c r="H437">
        <v>155</v>
      </c>
      <c r="I437">
        <v>155</v>
      </c>
      <c r="J437">
        <v>372.88333333333327</v>
      </c>
      <c r="K437">
        <v>372.88333333333327</v>
      </c>
      <c r="L437">
        <v>300</v>
      </c>
      <c r="M437">
        <v>310</v>
      </c>
      <c r="N437">
        <v>316.88333333333316</v>
      </c>
      <c r="P437" s="2">
        <v>18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155</v>
      </c>
      <c r="AF437">
        <v>155</v>
      </c>
      <c r="AG437">
        <v>0</v>
      </c>
      <c r="AH437">
        <v>372.88333333333327</v>
      </c>
      <c r="AI437">
        <v>0</v>
      </c>
      <c r="AJ437">
        <v>0</v>
      </c>
      <c r="AK437">
        <v>372.88333333333327</v>
      </c>
      <c r="AL437">
        <v>300</v>
      </c>
      <c r="AM437">
        <v>626.88333333333321</v>
      </c>
      <c r="AN437">
        <v>0</v>
      </c>
      <c r="AP437" s="2">
        <v>18</v>
      </c>
      <c r="AQ437" s="7">
        <v>1982.6499999999996</v>
      </c>
      <c r="AS437" s="2">
        <v>18</v>
      </c>
      <c r="AT437">
        <v>19.461682623861098</v>
      </c>
      <c r="AU437">
        <v>19.644272599661139</v>
      </c>
      <c r="AV437">
        <v>19.248167593423119</v>
      </c>
      <c r="AW437">
        <v>20.417992137910961</v>
      </c>
      <c r="AX437">
        <v>20.123619999999999</v>
      </c>
      <c r="AY437">
        <v>20.42302460398691</v>
      </c>
      <c r="AZ437">
        <v>20.775822482918063</v>
      </c>
      <c r="BA437">
        <v>21.02405735217642</v>
      </c>
      <c r="BB437">
        <v>20.123153197633883</v>
      </c>
      <c r="BC437">
        <v>20.188397216743116</v>
      </c>
      <c r="BD437">
        <v>20.079711245777851</v>
      </c>
      <c r="BE437">
        <v>19.97451534034505</v>
      </c>
      <c r="BF437">
        <v>20.007666381970438</v>
      </c>
      <c r="BG437">
        <v>19.642608811229561</v>
      </c>
      <c r="BH437">
        <v>18.965040153359379</v>
      </c>
      <c r="BI437">
        <v>19.070632883142451</v>
      </c>
      <c r="BJ437">
        <v>18.638466811002115</v>
      </c>
      <c r="BK437">
        <v>18.481731871033794</v>
      </c>
      <c r="BL437">
        <v>19.222628486553972</v>
      </c>
      <c r="BM437">
        <v>19.024696238619264</v>
      </c>
      <c r="BN437">
        <v>18.250098029887706</v>
      </c>
      <c r="BO437">
        <v>17.854162009702517</v>
      </c>
      <c r="BP437">
        <v>18.796284644094282</v>
      </c>
      <c r="BQ437">
        <v>19.284504776591668</v>
      </c>
      <c r="BU437" s="2">
        <v>18</v>
      </c>
      <c r="BV437" s="7">
        <v>19.530122395484362</v>
      </c>
    </row>
    <row r="438" spans="1:74" x14ac:dyDescent="0.25">
      <c r="B438" s="2">
        <v>19</v>
      </c>
      <c r="C438">
        <v>152</v>
      </c>
      <c r="D438">
        <v>152</v>
      </c>
      <c r="E438">
        <v>148.73250000000002</v>
      </c>
      <c r="F438">
        <v>0</v>
      </c>
      <c r="G438">
        <v>0</v>
      </c>
      <c r="H438">
        <v>155</v>
      </c>
      <c r="I438">
        <v>155</v>
      </c>
      <c r="J438">
        <v>400</v>
      </c>
      <c r="K438">
        <v>400</v>
      </c>
      <c r="L438">
        <v>300</v>
      </c>
      <c r="M438">
        <v>310</v>
      </c>
      <c r="N438">
        <v>350</v>
      </c>
      <c r="P438" s="2">
        <v>19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155</v>
      </c>
      <c r="AF438">
        <v>155</v>
      </c>
      <c r="AG438">
        <v>0</v>
      </c>
      <c r="AH438">
        <v>400</v>
      </c>
      <c r="AI438">
        <v>0</v>
      </c>
      <c r="AJ438">
        <v>0</v>
      </c>
      <c r="AK438">
        <v>400</v>
      </c>
      <c r="AL438">
        <v>300</v>
      </c>
      <c r="AM438">
        <v>660</v>
      </c>
      <c r="AN438">
        <v>0</v>
      </c>
      <c r="AP438" s="2">
        <v>19</v>
      </c>
      <c r="AQ438" s="7">
        <v>2070</v>
      </c>
      <c r="AS438" s="2">
        <v>19</v>
      </c>
      <c r="AT438">
        <v>18.262799446704321</v>
      </c>
      <c r="AU438">
        <v>18.434141471618787</v>
      </c>
      <c r="AV438">
        <v>18.062437419683953</v>
      </c>
      <c r="AW438">
        <v>19.160198155830049</v>
      </c>
      <c r="AX438">
        <v>18.883959999999998</v>
      </c>
      <c r="AY438">
        <v>19.164920610740253</v>
      </c>
      <c r="AZ438">
        <v>19.495985351270047</v>
      </c>
      <c r="BA438">
        <v>19.728928397386007</v>
      </c>
      <c r="BB438">
        <v>18.883521953703635</v>
      </c>
      <c r="BC438">
        <v>18.944746795312593</v>
      </c>
      <c r="BD438">
        <v>18.842756123243198</v>
      </c>
      <c r="BE438">
        <v>18.744040520863667</v>
      </c>
      <c r="BF438">
        <v>18.775149384180118</v>
      </c>
      <c r="BG438">
        <v>18.432580176275732</v>
      </c>
      <c r="BH438">
        <v>17.796751263164001</v>
      </c>
      <c r="BI438">
        <v>17.895839244626295</v>
      </c>
      <c r="BJ438">
        <v>17.490295569101924</v>
      </c>
      <c r="BK438">
        <v>17.343215851985232</v>
      </c>
      <c r="BL438">
        <v>18.038471578917999</v>
      </c>
      <c r="BM438">
        <v>17.852732400146529</v>
      </c>
      <c r="BN438">
        <v>17.12585117352037</v>
      </c>
      <c r="BO438">
        <v>16.754305697719474</v>
      </c>
      <c r="BP438">
        <v>17.638391470704114</v>
      </c>
      <c r="BQ438">
        <v>18.096536151098398</v>
      </c>
      <c r="BU438" s="2">
        <v>19</v>
      </c>
      <c r="BV438" s="7">
        <v>18.327023175324864</v>
      </c>
    </row>
    <row r="439" spans="1:74" x14ac:dyDescent="0.25">
      <c r="B439" s="2">
        <v>20</v>
      </c>
      <c r="C439">
        <v>148.13311999999999</v>
      </c>
      <c r="D439">
        <v>152</v>
      </c>
      <c r="E439">
        <v>117.55686095613291</v>
      </c>
      <c r="F439">
        <v>0</v>
      </c>
      <c r="G439">
        <v>0</v>
      </c>
      <c r="H439">
        <v>155</v>
      </c>
      <c r="I439">
        <v>155</v>
      </c>
      <c r="J439">
        <v>400</v>
      </c>
      <c r="K439">
        <v>400</v>
      </c>
      <c r="L439">
        <v>300</v>
      </c>
      <c r="M439">
        <v>310</v>
      </c>
      <c r="N439">
        <v>350</v>
      </c>
      <c r="P439" s="2">
        <v>20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155</v>
      </c>
      <c r="AF439">
        <v>155</v>
      </c>
      <c r="AG439">
        <v>0</v>
      </c>
      <c r="AH439">
        <v>400</v>
      </c>
      <c r="AI439">
        <v>0</v>
      </c>
      <c r="AJ439">
        <v>0</v>
      </c>
      <c r="AK439">
        <v>400</v>
      </c>
      <c r="AL439">
        <v>300</v>
      </c>
      <c r="AM439">
        <v>660</v>
      </c>
      <c r="AN439">
        <v>0</v>
      </c>
      <c r="AP439" s="2">
        <v>20</v>
      </c>
      <c r="AQ439" s="7">
        <v>2070</v>
      </c>
      <c r="AS439" s="2">
        <v>20</v>
      </c>
      <c r="AT439">
        <v>18.315505540875236</v>
      </c>
      <c r="AU439">
        <v>18.487139814930586</v>
      </c>
      <c r="AV439">
        <v>17.867100079448281</v>
      </c>
      <c r="AW439">
        <v>18.758524025255923</v>
      </c>
      <c r="AX439">
        <v>19.043583353248678</v>
      </c>
      <c r="AY439">
        <v>19.036909997514293</v>
      </c>
      <c r="AZ439">
        <v>19.591342999999998</v>
      </c>
      <c r="BA439">
        <v>19.825425403822962</v>
      </c>
      <c r="BB439">
        <v>18.581312436103545</v>
      </c>
      <c r="BC439">
        <v>18.762813140302654</v>
      </c>
      <c r="BD439">
        <v>18.567116608273331</v>
      </c>
      <c r="BE439">
        <v>18.551609472242472</v>
      </c>
      <c r="BF439">
        <v>18.449478221546336</v>
      </c>
      <c r="BG439">
        <v>18.171964556629646</v>
      </c>
      <c r="BH439">
        <v>17.561930293931212</v>
      </c>
      <c r="BI439">
        <v>17.655291304592907</v>
      </c>
      <c r="BJ439">
        <v>17.256660594718035</v>
      </c>
      <c r="BK439">
        <v>17.112244</v>
      </c>
      <c r="BL439">
        <v>17.793709094597578</v>
      </c>
      <c r="BM439">
        <v>17.60843278242767</v>
      </c>
      <c r="BN439">
        <v>16.898438836383441</v>
      </c>
      <c r="BO439">
        <v>16.531302973367097</v>
      </c>
      <c r="BP439">
        <v>17.395880339150697</v>
      </c>
      <c r="BQ439">
        <v>17.874570437114173</v>
      </c>
      <c r="BU439" s="2">
        <v>20</v>
      </c>
      <c r="BV439" s="7">
        <v>18.154095262769861</v>
      </c>
    </row>
    <row r="440" spans="1:74" x14ac:dyDescent="0.25">
      <c r="B440" s="2">
        <v>21</v>
      </c>
      <c r="C440">
        <v>150.78095999999999</v>
      </c>
      <c r="D440">
        <v>152</v>
      </c>
      <c r="E440">
        <v>75</v>
      </c>
      <c r="F440">
        <v>0</v>
      </c>
      <c r="G440">
        <v>0</v>
      </c>
      <c r="H440">
        <v>155</v>
      </c>
      <c r="I440">
        <v>155</v>
      </c>
      <c r="J440">
        <v>357.94333333333338</v>
      </c>
      <c r="K440">
        <v>357.94333333333338</v>
      </c>
      <c r="L440">
        <v>300</v>
      </c>
      <c r="M440">
        <v>310</v>
      </c>
      <c r="N440">
        <v>301.94333333333333</v>
      </c>
      <c r="P440" s="2">
        <v>21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155</v>
      </c>
      <c r="AF440">
        <v>155</v>
      </c>
      <c r="AG440">
        <v>0</v>
      </c>
      <c r="AH440">
        <v>357.94333333333338</v>
      </c>
      <c r="AI440">
        <v>0</v>
      </c>
      <c r="AJ440">
        <v>0</v>
      </c>
      <c r="AK440">
        <v>357.94333333333338</v>
      </c>
      <c r="AL440">
        <v>300</v>
      </c>
      <c r="AM440">
        <v>611.94333333333338</v>
      </c>
      <c r="AN440">
        <v>0</v>
      </c>
      <c r="AP440" s="2">
        <v>21</v>
      </c>
      <c r="AQ440" s="7">
        <v>1937.8300000000002</v>
      </c>
      <c r="AS440" s="2">
        <v>21</v>
      </c>
      <c r="AT440">
        <v>17.569752987765902</v>
      </c>
      <c r="AU440">
        <v>17.733675141867952</v>
      </c>
      <c r="AV440">
        <v>17.340435007688033</v>
      </c>
      <c r="AW440">
        <v>18.400741226995159</v>
      </c>
      <c r="AX440">
        <v>18.188566834609102</v>
      </c>
      <c r="AY440">
        <v>18.470850571308929</v>
      </c>
      <c r="AZ440">
        <v>19.551712341279497</v>
      </c>
      <c r="BA440">
        <v>19.320861717372118</v>
      </c>
      <c r="BB440">
        <v>18.109929999999999</v>
      </c>
      <c r="BC440">
        <v>18.268985849078952</v>
      </c>
      <c r="BD440">
        <v>18.08054982035916</v>
      </c>
      <c r="BE440">
        <v>18.066923361179164</v>
      </c>
      <c r="BF440">
        <v>17.965185541452946</v>
      </c>
      <c r="BG440">
        <v>17.689638488787761</v>
      </c>
      <c r="BH440">
        <v>17.083324840253496</v>
      </c>
      <c r="BI440">
        <v>17.178227346549676</v>
      </c>
      <c r="BJ440">
        <v>16.789016266181168</v>
      </c>
      <c r="BK440">
        <v>16.647867466921568</v>
      </c>
      <c r="BL440">
        <v>17.316283018421821</v>
      </c>
      <c r="BM440">
        <v>17.139003548298518</v>
      </c>
      <c r="BN440">
        <v>16.439249755804173</v>
      </c>
      <c r="BO440">
        <v>16.082574809730747</v>
      </c>
      <c r="BP440">
        <v>16.933801059680061</v>
      </c>
      <c r="BQ440">
        <v>17.371903416796275</v>
      </c>
      <c r="BU440" s="2">
        <v>21</v>
      </c>
      <c r="BV440" s="7">
        <v>17.655794184099257</v>
      </c>
    </row>
    <row r="441" spans="1:74" x14ac:dyDescent="0.25">
      <c r="B441" s="2">
        <v>22</v>
      </c>
      <c r="C441">
        <v>147.09496000000001</v>
      </c>
      <c r="D441">
        <v>152</v>
      </c>
      <c r="E441">
        <v>78.135000000000005</v>
      </c>
      <c r="F441">
        <v>0</v>
      </c>
      <c r="G441">
        <v>0</v>
      </c>
      <c r="H441">
        <v>155</v>
      </c>
      <c r="I441">
        <v>155</v>
      </c>
      <c r="J441">
        <v>329.23511627906987</v>
      </c>
      <c r="K441">
        <v>329.23511627906987</v>
      </c>
      <c r="L441">
        <v>300</v>
      </c>
      <c r="M441">
        <v>289.30465116279078</v>
      </c>
      <c r="N441">
        <v>273.23511627906981</v>
      </c>
      <c r="P441" s="2">
        <v>22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155</v>
      </c>
      <c r="AF441">
        <v>155</v>
      </c>
      <c r="AG441">
        <v>0</v>
      </c>
      <c r="AH441">
        <v>329.23511627906987</v>
      </c>
      <c r="AI441">
        <v>0</v>
      </c>
      <c r="AJ441">
        <v>0</v>
      </c>
      <c r="AK441">
        <v>329.23511627906987</v>
      </c>
      <c r="AL441">
        <v>300</v>
      </c>
      <c r="AM441">
        <v>562.53976744186059</v>
      </c>
      <c r="AN441">
        <v>0</v>
      </c>
      <c r="AP441" s="2">
        <v>22</v>
      </c>
      <c r="AQ441" s="7">
        <v>1831.0100000000004</v>
      </c>
      <c r="AS441" s="2">
        <v>22</v>
      </c>
      <c r="AT441">
        <v>17.136075676634043</v>
      </c>
      <c r="AU441">
        <v>17.307139478510837</v>
      </c>
      <c r="AV441">
        <v>17.142916289560517</v>
      </c>
      <c r="AW441">
        <v>18.024180731666995</v>
      </c>
      <c r="AX441">
        <v>17.785015255231528</v>
      </c>
      <c r="AY441">
        <v>18.089170598188549</v>
      </c>
      <c r="AZ441">
        <v>19.188387784783114</v>
      </c>
      <c r="BA441">
        <v>18.961827</v>
      </c>
      <c r="BB441">
        <v>17.792185281837622</v>
      </c>
      <c r="BC441">
        <v>17.910375568667682</v>
      </c>
      <c r="BD441">
        <v>17.793756132895574</v>
      </c>
      <c r="BE441">
        <v>17.698367949629276</v>
      </c>
      <c r="BF441">
        <v>17.731102317252464</v>
      </c>
      <c r="BG441">
        <v>17.415416910168307</v>
      </c>
      <c r="BH441">
        <v>16.83304281115889</v>
      </c>
      <c r="BI441">
        <v>16.920743305458796</v>
      </c>
      <c r="BJ441">
        <v>16.539288403002608</v>
      </c>
      <c r="BK441">
        <v>16.401157556216479</v>
      </c>
      <c r="BL441">
        <v>17.0506281929928</v>
      </c>
      <c r="BM441">
        <v>16.870604543926326</v>
      </c>
      <c r="BN441">
        <v>16.19650551139728</v>
      </c>
      <c r="BO441">
        <v>15.84440809190383</v>
      </c>
      <c r="BP441">
        <v>16.665576042632711</v>
      </c>
      <c r="BQ441">
        <v>17.139499435891821</v>
      </c>
      <c r="BU441" s="2">
        <v>22</v>
      </c>
      <c r="BV441" s="7">
        <v>17.351557119567001</v>
      </c>
    </row>
    <row r="442" spans="1:74" x14ac:dyDescent="0.25">
      <c r="B442" s="2">
        <v>23</v>
      </c>
      <c r="C442">
        <v>152</v>
      </c>
      <c r="D442">
        <v>149.30503999999999</v>
      </c>
      <c r="E442">
        <v>77.107500000000002</v>
      </c>
      <c r="F442">
        <v>0</v>
      </c>
      <c r="G442">
        <v>0</v>
      </c>
      <c r="H442">
        <v>108.5</v>
      </c>
      <c r="I442">
        <v>108.5</v>
      </c>
      <c r="J442">
        <v>200</v>
      </c>
      <c r="K442">
        <v>357.69000000000011</v>
      </c>
      <c r="L442">
        <v>300</v>
      </c>
      <c r="M442">
        <v>217</v>
      </c>
      <c r="N442">
        <v>240</v>
      </c>
      <c r="P442" s="2">
        <v>23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108.5</v>
      </c>
      <c r="AF442">
        <v>108.5</v>
      </c>
      <c r="AG442">
        <v>0</v>
      </c>
      <c r="AH442">
        <v>200</v>
      </c>
      <c r="AI442">
        <v>0</v>
      </c>
      <c r="AJ442">
        <v>0</v>
      </c>
      <c r="AK442">
        <v>357.69000000000011</v>
      </c>
      <c r="AL442">
        <v>300</v>
      </c>
      <c r="AM442">
        <v>457</v>
      </c>
      <c r="AN442">
        <v>0</v>
      </c>
      <c r="AP442" s="2">
        <v>23</v>
      </c>
      <c r="AQ442" s="7">
        <v>1531.69</v>
      </c>
      <c r="AS442" s="2">
        <v>23</v>
      </c>
      <c r="AT442">
        <v>17.793545409911633</v>
      </c>
      <c r="AU442">
        <v>17.970470365335938</v>
      </c>
      <c r="AV442">
        <v>17.878522189889441</v>
      </c>
      <c r="AW442">
        <v>18.736720518537165</v>
      </c>
      <c r="AX442">
        <v>18.439699999999998</v>
      </c>
      <c r="AY442">
        <v>18.73943077939667</v>
      </c>
      <c r="AZ442">
        <v>19.556094144793899</v>
      </c>
      <c r="BA442">
        <v>19.325191784135413</v>
      </c>
      <c r="BB442">
        <v>18.512887535513389</v>
      </c>
      <c r="BC442">
        <v>18.541256192506527</v>
      </c>
      <c r="BD442">
        <v>18.479539730682809</v>
      </c>
      <c r="BE442">
        <v>18.356582595404387</v>
      </c>
      <c r="BF442">
        <v>18.391738852852516</v>
      </c>
      <c r="BG442">
        <v>18.318366158327798</v>
      </c>
      <c r="BH442">
        <v>17.703105410884746</v>
      </c>
      <c r="BI442">
        <v>17.804237723087429</v>
      </c>
      <c r="BJ442">
        <v>17.39992120962409</v>
      </c>
      <c r="BK442">
        <v>17.253195999999999</v>
      </c>
      <c r="BL442">
        <v>17.958224924530672</v>
      </c>
      <c r="BM442">
        <v>17.784134842781</v>
      </c>
      <c r="BN442">
        <v>17.036573656496838</v>
      </c>
      <c r="BO442">
        <v>16.667269318601484</v>
      </c>
      <c r="BP442">
        <v>17.576638494575736</v>
      </c>
      <c r="BQ442">
        <v>17.991553481043418</v>
      </c>
      <c r="BU442" s="2">
        <v>23</v>
      </c>
      <c r="BV442" s="7">
        <v>18.092287554954705</v>
      </c>
    </row>
    <row r="443" spans="1:74" x14ac:dyDescent="0.25">
      <c r="B443" s="2">
        <v>24</v>
      </c>
      <c r="C443">
        <v>118.408</v>
      </c>
      <c r="D443">
        <v>152</v>
      </c>
      <c r="E443">
        <v>1.1989742578752214</v>
      </c>
      <c r="F443">
        <v>0</v>
      </c>
      <c r="G443">
        <v>0</v>
      </c>
      <c r="H443">
        <v>155</v>
      </c>
      <c r="I443">
        <v>155</v>
      </c>
      <c r="J443">
        <v>255.25627906976746</v>
      </c>
      <c r="K443">
        <v>255.25627906976743</v>
      </c>
      <c r="L443">
        <v>300</v>
      </c>
      <c r="M443">
        <v>222.05116279069765</v>
      </c>
      <c r="N443">
        <v>199.25627906976743</v>
      </c>
      <c r="P443" s="2">
        <v>24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155</v>
      </c>
      <c r="AF443">
        <v>155</v>
      </c>
      <c r="AG443">
        <v>0</v>
      </c>
      <c r="AH443">
        <v>255.25627906976746</v>
      </c>
      <c r="AI443">
        <v>0</v>
      </c>
      <c r="AJ443">
        <v>0</v>
      </c>
      <c r="AK443">
        <v>255.25627906976743</v>
      </c>
      <c r="AL443">
        <v>300</v>
      </c>
      <c r="AM443">
        <v>421.30744186046508</v>
      </c>
      <c r="AN443">
        <v>0</v>
      </c>
      <c r="AP443" s="2">
        <v>24</v>
      </c>
      <c r="AQ443" s="9">
        <v>1541.8200000000002</v>
      </c>
      <c r="AS443" s="2">
        <v>24</v>
      </c>
      <c r="AT443">
        <v>15.567745892694258</v>
      </c>
      <c r="AU443">
        <v>15.432342066836027</v>
      </c>
      <c r="AV443">
        <v>15.476937287860007</v>
      </c>
      <c r="AW443">
        <v>16.185502776059938</v>
      </c>
      <c r="AX443">
        <v>16.075319898107239</v>
      </c>
      <c r="AY443">
        <v>16.233642939088845</v>
      </c>
      <c r="AZ443">
        <v>18.155460000000001</v>
      </c>
      <c r="BA443">
        <v>17.401563837971924</v>
      </c>
      <c r="BB443">
        <v>16.067958323269892</v>
      </c>
      <c r="BC443">
        <v>16.104477913552017</v>
      </c>
      <c r="BD443">
        <v>16.002791435692764</v>
      </c>
      <c r="BE443">
        <v>15.998322135025829</v>
      </c>
      <c r="BF443">
        <v>15.912763601516616</v>
      </c>
      <c r="BG443">
        <v>15.659510487283631</v>
      </c>
      <c r="BH443">
        <v>15.137875461858936</v>
      </c>
      <c r="BI443">
        <v>15.210535237733971</v>
      </c>
      <c r="BJ443">
        <v>14.869689026041478</v>
      </c>
      <c r="BK443">
        <v>14.746483576653567</v>
      </c>
      <c r="BL443">
        <v>15.315265785288997</v>
      </c>
      <c r="BM443">
        <v>15.508063944385919</v>
      </c>
      <c r="BN443">
        <v>14.563412393971101</v>
      </c>
      <c r="BO443">
        <v>14.246080567197739</v>
      </c>
      <c r="BP443">
        <v>15.313333275074145</v>
      </c>
      <c r="BQ443">
        <v>15.437087342250987</v>
      </c>
      <c r="BU443" s="2">
        <v>24</v>
      </c>
      <c r="BV443" s="9">
        <v>15.692590216892327</v>
      </c>
    </row>
    <row r="445" spans="1:74" x14ac:dyDescent="0.25">
      <c r="A445">
        <v>18</v>
      </c>
      <c r="B445" s="1" t="s">
        <v>0</v>
      </c>
      <c r="C445" s="2">
        <v>1</v>
      </c>
      <c r="D445" s="2">
        <v>2</v>
      </c>
      <c r="E445" s="2">
        <v>3</v>
      </c>
      <c r="F445" s="2">
        <v>4</v>
      </c>
      <c r="G445" s="2">
        <v>5</v>
      </c>
      <c r="H445" s="2">
        <v>6</v>
      </c>
      <c r="I445" s="2">
        <v>7</v>
      </c>
      <c r="J445" s="2">
        <v>8</v>
      </c>
      <c r="K445" s="2">
        <v>9</v>
      </c>
      <c r="L445" s="2">
        <v>10</v>
      </c>
      <c r="M445" s="2">
        <v>11</v>
      </c>
      <c r="N445" s="2">
        <v>12</v>
      </c>
      <c r="P445" s="1" t="s">
        <v>12</v>
      </c>
      <c r="Q445" s="2">
        <v>1</v>
      </c>
      <c r="R445" s="2">
        <v>2</v>
      </c>
      <c r="S445" s="2">
        <v>3</v>
      </c>
      <c r="T445" s="2">
        <v>4</v>
      </c>
      <c r="U445" s="2">
        <v>5</v>
      </c>
      <c r="V445" s="2">
        <v>6</v>
      </c>
      <c r="W445" s="2">
        <v>7</v>
      </c>
      <c r="X445" s="2">
        <v>8</v>
      </c>
      <c r="Y445" s="2">
        <v>9</v>
      </c>
      <c r="Z445" s="2">
        <v>10</v>
      </c>
      <c r="AA445" s="2">
        <v>11</v>
      </c>
      <c r="AB445" s="2">
        <v>12</v>
      </c>
      <c r="AC445" s="2">
        <v>13</v>
      </c>
      <c r="AD445" s="2">
        <v>14</v>
      </c>
      <c r="AE445" s="2">
        <v>15</v>
      </c>
      <c r="AF445" s="2">
        <v>16</v>
      </c>
      <c r="AG445" s="2">
        <v>17</v>
      </c>
      <c r="AH445" s="2">
        <v>18</v>
      </c>
      <c r="AI445" s="2">
        <v>19</v>
      </c>
      <c r="AJ445" s="2">
        <v>20</v>
      </c>
      <c r="AK445" s="2">
        <v>21</v>
      </c>
      <c r="AL445" s="2">
        <v>22</v>
      </c>
      <c r="AM445" s="2">
        <v>23</v>
      </c>
      <c r="AN445" s="2">
        <v>24</v>
      </c>
      <c r="AP445" s="1" t="s">
        <v>0</v>
      </c>
      <c r="AQ445" s="2" t="s">
        <v>1</v>
      </c>
      <c r="AS445" s="1" t="s">
        <v>12</v>
      </c>
      <c r="AT445" s="2">
        <v>1</v>
      </c>
      <c r="AU445" s="2">
        <v>2</v>
      </c>
      <c r="AV445" s="2">
        <v>3</v>
      </c>
      <c r="AW445" s="2">
        <v>4</v>
      </c>
      <c r="AX445" s="2">
        <v>5</v>
      </c>
      <c r="AY445" s="2">
        <v>6</v>
      </c>
      <c r="AZ445" s="2">
        <v>7</v>
      </c>
      <c r="BA445" s="2">
        <v>8</v>
      </c>
      <c r="BB445" s="2">
        <v>9</v>
      </c>
      <c r="BC445" s="2">
        <v>10</v>
      </c>
      <c r="BD445" s="2">
        <v>11</v>
      </c>
      <c r="BE445" s="2">
        <v>12</v>
      </c>
      <c r="BF445" s="2">
        <v>13</v>
      </c>
      <c r="BG445" s="2">
        <v>14</v>
      </c>
      <c r="BH445" s="2">
        <v>15</v>
      </c>
      <c r="BI445" s="2">
        <v>16</v>
      </c>
      <c r="BJ445" s="2">
        <v>17</v>
      </c>
      <c r="BK445" s="2">
        <v>18</v>
      </c>
      <c r="BL445" s="2">
        <v>19</v>
      </c>
      <c r="BM445" s="2">
        <v>20</v>
      </c>
      <c r="BN445" s="2">
        <v>21</v>
      </c>
      <c r="BO445" s="2">
        <v>22</v>
      </c>
      <c r="BP445" s="2">
        <v>23</v>
      </c>
      <c r="BQ445" s="2">
        <v>24</v>
      </c>
      <c r="BS445" s="1" t="s">
        <v>5</v>
      </c>
      <c r="BT445">
        <v>564922.52039473236</v>
      </c>
      <c r="BU445" s="1" t="s">
        <v>0</v>
      </c>
      <c r="BV445" s="2" t="s">
        <v>1</v>
      </c>
    </row>
    <row r="446" spans="1:74" x14ac:dyDescent="0.25">
      <c r="B446" s="2">
        <v>1</v>
      </c>
      <c r="C446">
        <v>60.8</v>
      </c>
      <c r="D446">
        <v>60.8</v>
      </c>
      <c r="E446">
        <v>0</v>
      </c>
      <c r="F446">
        <v>0</v>
      </c>
      <c r="G446">
        <v>0</v>
      </c>
      <c r="H446">
        <v>0</v>
      </c>
      <c r="I446">
        <v>108.5</v>
      </c>
      <c r="J446">
        <v>200</v>
      </c>
      <c r="K446">
        <v>200</v>
      </c>
      <c r="L446">
        <v>300</v>
      </c>
      <c r="M446">
        <v>277.90000000000003</v>
      </c>
      <c r="N446">
        <v>260.69</v>
      </c>
      <c r="P446" s="2">
        <v>1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108.5</v>
      </c>
      <c r="AG446">
        <v>0</v>
      </c>
      <c r="AH446">
        <v>200</v>
      </c>
      <c r="AI446">
        <v>0</v>
      </c>
      <c r="AJ446">
        <v>0</v>
      </c>
      <c r="AK446">
        <v>200</v>
      </c>
      <c r="AL446">
        <v>300</v>
      </c>
      <c r="AM446">
        <v>538.59</v>
      </c>
      <c r="AN446">
        <v>0</v>
      </c>
      <c r="AP446" s="2">
        <v>1</v>
      </c>
      <c r="AQ446" s="4">
        <v>1347.0900000000001</v>
      </c>
      <c r="AS446" s="2">
        <v>1</v>
      </c>
      <c r="AT446">
        <v>22.571375948659444</v>
      </c>
      <c r="AU446">
        <v>22.778798313612267</v>
      </c>
      <c r="AV446">
        <v>21.783557482624541</v>
      </c>
      <c r="AW446">
        <v>22.941988126006642</v>
      </c>
      <c r="AX446">
        <v>22.892972709203843</v>
      </c>
      <c r="AY446">
        <v>22.950967931671887</v>
      </c>
      <c r="AZ446">
        <v>24.329105028222834</v>
      </c>
      <c r="BA446">
        <v>24.041846859892711</v>
      </c>
      <c r="BB446">
        <v>22.587153036642508</v>
      </c>
      <c r="BC446">
        <v>22.679895222357921</v>
      </c>
      <c r="BD446">
        <v>22.512631786281812</v>
      </c>
      <c r="BE446">
        <v>22.501675503862273</v>
      </c>
      <c r="BF446">
        <v>22.319075999999999</v>
      </c>
      <c r="BG446">
        <v>22.084038163332192</v>
      </c>
      <c r="BH446">
        <v>21.419282830221313</v>
      </c>
      <c r="BI446">
        <v>21.525975658062574</v>
      </c>
      <c r="BJ446">
        <v>21.042324127902063</v>
      </c>
      <c r="BK446">
        <v>20.867360239221362</v>
      </c>
      <c r="BL446">
        <v>21.711080265834333</v>
      </c>
      <c r="BM446">
        <v>21.499650365070174</v>
      </c>
      <c r="BN446">
        <v>20.607716773083919</v>
      </c>
      <c r="BO446">
        <v>20.159142208598077</v>
      </c>
      <c r="BP446">
        <v>21.248270057204387</v>
      </c>
      <c r="BQ446">
        <v>21.827881169499598</v>
      </c>
      <c r="BU446" s="2">
        <v>1</v>
      </c>
      <c r="BV446" s="4">
        <v>22.120156908627862</v>
      </c>
    </row>
    <row r="447" spans="1:74" x14ac:dyDescent="0.25">
      <c r="B447" s="2">
        <v>2</v>
      </c>
      <c r="C447">
        <v>152</v>
      </c>
      <c r="D447">
        <v>152</v>
      </c>
      <c r="E447">
        <v>0</v>
      </c>
      <c r="F447">
        <v>0</v>
      </c>
      <c r="G447">
        <v>0</v>
      </c>
      <c r="H447">
        <v>0</v>
      </c>
      <c r="I447">
        <v>155</v>
      </c>
      <c r="J447">
        <v>226.26744186046511</v>
      </c>
      <c r="K447">
        <v>226.26744186046511</v>
      </c>
      <c r="L447">
        <v>300</v>
      </c>
      <c r="M447">
        <v>195.69767441860466</v>
      </c>
      <c r="N447">
        <v>170.26744186046506</v>
      </c>
      <c r="P447" s="2">
        <v>2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155</v>
      </c>
      <c r="AG447">
        <v>0</v>
      </c>
      <c r="AH447">
        <v>226.26744186046511</v>
      </c>
      <c r="AI447">
        <v>0</v>
      </c>
      <c r="AJ447">
        <v>0</v>
      </c>
      <c r="AK447">
        <v>226.26744186046511</v>
      </c>
      <c r="AL447">
        <v>300</v>
      </c>
      <c r="AM447">
        <v>365.96511627906972</v>
      </c>
      <c r="AN447">
        <v>0</v>
      </c>
      <c r="AP447" s="2">
        <v>2</v>
      </c>
      <c r="AQ447" s="7">
        <v>1273.5</v>
      </c>
      <c r="AS447" s="2">
        <v>2</v>
      </c>
      <c r="AT447">
        <v>18.872571176563952</v>
      </c>
      <c r="AU447">
        <v>19.058806198175205</v>
      </c>
      <c r="AV447">
        <v>19.196081079422875</v>
      </c>
      <c r="AW447">
        <v>19.755582961875643</v>
      </c>
      <c r="AX447">
        <v>19.655368574287099</v>
      </c>
      <c r="AY447">
        <v>20.028987627986751</v>
      </c>
      <c r="AZ447">
        <v>22.434479276113905</v>
      </c>
      <c r="BA447">
        <v>21.502899033952009</v>
      </c>
      <c r="BB447">
        <v>19.891266149625942</v>
      </c>
      <c r="BC447">
        <v>19.863818767918278</v>
      </c>
      <c r="BD447">
        <v>19.826556736381498</v>
      </c>
      <c r="BE447">
        <v>19.766610181252698</v>
      </c>
      <c r="BF447">
        <v>19.800196936440617</v>
      </c>
      <c r="BG447">
        <v>19.350772531617999</v>
      </c>
      <c r="BH447">
        <v>18.869942233893539</v>
      </c>
      <c r="BI447">
        <v>18.963398369045173</v>
      </c>
      <c r="BJ447">
        <v>18.537501592120158</v>
      </c>
      <c r="BK447">
        <v>18.38345</v>
      </c>
      <c r="BL447">
        <v>19.070695517689739</v>
      </c>
      <c r="BM447">
        <v>19.289653983936269</v>
      </c>
      <c r="BN447">
        <v>18.154793690563327</v>
      </c>
      <c r="BO447">
        <v>17.759548848473344</v>
      </c>
      <c r="BP447">
        <v>19.035819673071728</v>
      </c>
      <c r="BQ447">
        <v>19.231955370360595</v>
      </c>
      <c r="BU447" s="2">
        <v>2</v>
      </c>
      <c r="BV447" s="7">
        <v>19.429198187948682</v>
      </c>
    </row>
    <row r="448" spans="1:74" x14ac:dyDescent="0.25">
      <c r="B448" s="2">
        <v>3</v>
      </c>
      <c r="C448">
        <v>152</v>
      </c>
      <c r="D448">
        <v>150.31584000000001</v>
      </c>
      <c r="E448">
        <v>0</v>
      </c>
      <c r="F448">
        <v>0</v>
      </c>
      <c r="G448">
        <v>0</v>
      </c>
      <c r="H448">
        <v>108.5</v>
      </c>
      <c r="I448">
        <v>151.12142857142862</v>
      </c>
      <c r="J448">
        <v>177.23357142857142</v>
      </c>
      <c r="K448">
        <v>177.23357142857142</v>
      </c>
      <c r="L448">
        <v>300</v>
      </c>
      <c r="M448">
        <v>151.12142857142862</v>
      </c>
      <c r="N448">
        <v>140</v>
      </c>
      <c r="P448" s="2">
        <v>3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108.5</v>
      </c>
      <c r="AF448">
        <v>151.12142857142862</v>
      </c>
      <c r="AG448">
        <v>0</v>
      </c>
      <c r="AH448">
        <v>177.23357142857142</v>
      </c>
      <c r="AI448">
        <v>0</v>
      </c>
      <c r="AJ448">
        <v>0</v>
      </c>
      <c r="AK448">
        <v>177.23357142857142</v>
      </c>
      <c r="AL448">
        <v>300</v>
      </c>
      <c r="AM448">
        <v>291.12142857142862</v>
      </c>
      <c r="AN448">
        <v>0</v>
      </c>
      <c r="AP448" s="2">
        <v>3</v>
      </c>
      <c r="AQ448" s="7">
        <v>1205.21</v>
      </c>
      <c r="AS448" s="2">
        <v>3</v>
      </c>
      <c r="AT448">
        <v>18.713561604878549</v>
      </c>
      <c r="AU448">
        <v>18.898129949215942</v>
      </c>
      <c r="AV448">
        <v>19.037481471020918</v>
      </c>
      <c r="AW448">
        <v>19.588726504137696</v>
      </c>
      <c r="AX448">
        <v>19.489108600265713</v>
      </c>
      <c r="AY448">
        <v>19.859179234182999</v>
      </c>
      <c r="AZ448">
        <v>22.24433603237193</v>
      </c>
      <c r="BA448">
        <v>21.320651390855385</v>
      </c>
      <c r="BB448">
        <v>19.72301552858579</v>
      </c>
      <c r="BC448">
        <v>19.695125495212356</v>
      </c>
      <c r="BD448">
        <v>19.610427593520662</v>
      </c>
      <c r="BE448">
        <v>19.645418747354455</v>
      </c>
      <c r="BF448">
        <v>19.733833803463206</v>
      </c>
      <c r="BG448">
        <v>19.163518933608103</v>
      </c>
      <c r="BH448">
        <v>18.719633621703039</v>
      </c>
      <c r="BI448">
        <v>18.812932070717508</v>
      </c>
      <c r="BJ448">
        <v>18.390220407929906</v>
      </c>
      <c r="BK448">
        <v>18.237300000000001</v>
      </c>
      <c r="BL448">
        <v>18.933703179777481</v>
      </c>
      <c r="BM448">
        <v>19.164101687112836</v>
      </c>
      <c r="BN448">
        <v>18.010373253119873</v>
      </c>
      <c r="BO448">
        <v>17.618342157191471</v>
      </c>
      <c r="BP448">
        <v>18.919088008015247</v>
      </c>
      <c r="BQ448">
        <v>19.076531338125299</v>
      </c>
      <c r="BU448" s="2">
        <v>3</v>
      </c>
      <c r="BV448" s="7">
        <v>19.275197525515267</v>
      </c>
    </row>
    <row r="449" spans="2:74" x14ac:dyDescent="0.25">
      <c r="B449" s="2">
        <v>4</v>
      </c>
      <c r="C449">
        <v>148.82928000000001</v>
      </c>
      <c r="D449">
        <v>152</v>
      </c>
      <c r="E449">
        <v>0</v>
      </c>
      <c r="F449">
        <v>0</v>
      </c>
      <c r="G449">
        <v>0</v>
      </c>
      <c r="H449">
        <v>137.15576923076924</v>
      </c>
      <c r="I449">
        <v>137.15576923076924</v>
      </c>
      <c r="J449">
        <v>161.8713461538461</v>
      </c>
      <c r="K449">
        <v>161.8713461538461</v>
      </c>
      <c r="L449">
        <v>300</v>
      </c>
      <c r="M449">
        <v>137.15576923076924</v>
      </c>
      <c r="N449">
        <v>140</v>
      </c>
      <c r="P449" s="2">
        <v>4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137.15576923076924</v>
      </c>
      <c r="AF449">
        <v>137.15576923076924</v>
      </c>
      <c r="AG449">
        <v>0</v>
      </c>
      <c r="AH449">
        <v>161.8713461538461</v>
      </c>
      <c r="AI449">
        <v>0</v>
      </c>
      <c r="AJ449">
        <v>0</v>
      </c>
      <c r="AK449">
        <v>161.8713461538461</v>
      </c>
      <c r="AL449">
        <v>300</v>
      </c>
      <c r="AM449">
        <v>277.15576923076924</v>
      </c>
      <c r="AN449">
        <v>0</v>
      </c>
      <c r="AP449" s="2">
        <v>4</v>
      </c>
      <c r="AQ449" s="7">
        <v>1175.21</v>
      </c>
      <c r="AS449" s="2">
        <v>4</v>
      </c>
      <c r="AT449">
        <v>17.945922883355951</v>
      </c>
      <c r="AU449">
        <v>18.120502465082264</v>
      </c>
      <c r="AV449">
        <v>18.265282086439083</v>
      </c>
      <c r="AW449">
        <v>18.745752681419546</v>
      </c>
      <c r="AX449">
        <v>18.701599999999999</v>
      </c>
      <c r="AY449">
        <v>19.062770967021475</v>
      </c>
      <c r="AZ449">
        <v>20.921344266193461</v>
      </c>
      <c r="BA449">
        <v>20.052596179020163</v>
      </c>
      <c r="BB449">
        <v>18.844310788871542</v>
      </c>
      <c r="BC449">
        <v>18.911510914664913</v>
      </c>
      <c r="BD449">
        <v>18.792122449207383</v>
      </c>
      <c r="BE449">
        <v>18.782557529789564</v>
      </c>
      <c r="BF449">
        <v>18.865339739945302</v>
      </c>
      <c r="BG449">
        <v>18.411531536765587</v>
      </c>
      <c r="BH449">
        <v>18.042560301310004</v>
      </c>
      <c r="BI449">
        <v>18.141103176204922</v>
      </c>
      <c r="BJ449">
        <v>17.73063447893599</v>
      </c>
      <c r="BK449">
        <v>17.581836129382857</v>
      </c>
      <c r="BL449">
        <v>18.298692174648398</v>
      </c>
      <c r="BM449">
        <v>18.558697721511436</v>
      </c>
      <c r="BN449">
        <v>17.361768622654328</v>
      </c>
      <c r="BO449">
        <v>16.984877975024961</v>
      </c>
      <c r="BP449">
        <v>18.341976697437683</v>
      </c>
      <c r="BQ449">
        <v>18.353765082960606</v>
      </c>
      <c r="BU449" s="2">
        <v>4</v>
      </c>
      <c r="BV449" s="7">
        <v>18.492460701993647</v>
      </c>
    </row>
    <row r="450" spans="2:74" x14ac:dyDescent="0.25">
      <c r="B450" s="2">
        <v>5</v>
      </c>
      <c r="C450">
        <v>149.06639999999999</v>
      </c>
      <c r="D450">
        <v>152</v>
      </c>
      <c r="E450">
        <v>0</v>
      </c>
      <c r="F450">
        <v>0</v>
      </c>
      <c r="G450">
        <v>0</v>
      </c>
      <c r="H450">
        <v>138.93269230769229</v>
      </c>
      <c r="I450">
        <v>138.93269230769229</v>
      </c>
      <c r="J450">
        <v>163.82596153846154</v>
      </c>
      <c r="K450">
        <v>163.82596153846154</v>
      </c>
      <c r="L450">
        <v>300</v>
      </c>
      <c r="M450">
        <v>138.93269230769229</v>
      </c>
      <c r="N450">
        <v>140</v>
      </c>
      <c r="P450" s="2">
        <v>5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138.93269230769229</v>
      </c>
      <c r="AF450">
        <v>138.93269230769229</v>
      </c>
      <c r="AG450">
        <v>0</v>
      </c>
      <c r="AH450">
        <v>163.82596153846154</v>
      </c>
      <c r="AI450">
        <v>0</v>
      </c>
      <c r="AJ450">
        <v>0</v>
      </c>
      <c r="AK450">
        <v>163.82596153846154</v>
      </c>
      <c r="AL450">
        <v>300</v>
      </c>
      <c r="AM450">
        <v>278.93269230769226</v>
      </c>
      <c r="AN450">
        <v>0</v>
      </c>
      <c r="AP450" s="2">
        <v>5</v>
      </c>
      <c r="AQ450" s="7">
        <v>1184.45</v>
      </c>
      <c r="AS450" s="2">
        <v>5</v>
      </c>
      <c r="AT450">
        <v>18.073431327349894</v>
      </c>
      <c r="AU450">
        <v>18.249804213816265</v>
      </c>
      <c r="AV450">
        <v>18.377266419011345</v>
      </c>
      <c r="AW450">
        <v>18.881240960377877</v>
      </c>
      <c r="AX450">
        <v>18.838199162840258</v>
      </c>
      <c r="AY450">
        <v>19.20421158841911</v>
      </c>
      <c r="AZ450">
        <v>20.442412532354464</v>
      </c>
      <c r="BA450">
        <v>20.201045249280103</v>
      </c>
      <c r="BB450">
        <v>18.981913214457226</v>
      </c>
      <c r="BC450">
        <v>19.053448157822281</v>
      </c>
      <c r="BD450">
        <v>18.941267799271962</v>
      </c>
      <c r="BE450">
        <v>18.921536338228023</v>
      </c>
      <c r="BF450">
        <v>19.060161182510722</v>
      </c>
      <c r="BG450">
        <v>18.529071965785793</v>
      </c>
      <c r="BH450">
        <v>18.1215311184712</v>
      </c>
      <c r="BI450">
        <v>18.217203375385061</v>
      </c>
      <c r="BJ450">
        <v>17.806105077268704</v>
      </c>
      <c r="BK450">
        <v>17.657195217608841</v>
      </c>
      <c r="BL450">
        <v>18.353999999999999</v>
      </c>
      <c r="BM450">
        <v>18.595361936864212</v>
      </c>
      <c r="BN450">
        <v>17.436681108719988</v>
      </c>
      <c r="BO450">
        <v>17.057772675262058</v>
      </c>
      <c r="BP450">
        <v>18.367538344700169</v>
      </c>
      <c r="BQ450">
        <v>18.446657707108074</v>
      </c>
      <c r="BU450" s="2">
        <v>5</v>
      </c>
      <c r="BV450" s="7">
        <v>18.575627361371399</v>
      </c>
    </row>
    <row r="451" spans="2:74" x14ac:dyDescent="0.25">
      <c r="B451" s="2">
        <v>6</v>
      </c>
      <c r="C451">
        <v>133.0258709598312</v>
      </c>
      <c r="D451">
        <v>149.66224</v>
      </c>
      <c r="E451">
        <v>0</v>
      </c>
      <c r="F451">
        <v>0</v>
      </c>
      <c r="G451">
        <v>0</v>
      </c>
      <c r="H451">
        <v>155</v>
      </c>
      <c r="I451">
        <v>155</v>
      </c>
      <c r="J451">
        <v>227.17302325581394</v>
      </c>
      <c r="K451">
        <v>227.17302325581394</v>
      </c>
      <c r="L451">
        <v>300</v>
      </c>
      <c r="M451">
        <v>196.52093023255821</v>
      </c>
      <c r="N451">
        <v>171.17302325581392</v>
      </c>
      <c r="P451" s="2">
        <v>6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155</v>
      </c>
      <c r="AF451">
        <v>155</v>
      </c>
      <c r="AG451">
        <v>0</v>
      </c>
      <c r="AH451">
        <v>227.17302325581394</v>
      </c>
      <c r="AI451">
        <v>0</v>
      </c>
      <c r="AJ451">
        <v>0</v>
      </c>
      <c r="AK451">
        <v>227.17302325581394</v>
      </c>
      <c r="AL451">
        <v>300</v>
      </c>
      <c r="AM451">
        <v>367.69395348837213</v>
      </c>
      <c r="AN451">
        <v>0</v>
      </c>
      <c r="AP451" s="2">
        <v>6</v>
      </c>
      <c r="AQ451" s="7">
        <v>1432.04</v>
      </c>
      <c r="AS451" s="2">
        <v>6</v>
      </c>
      <c r="AT451">
        <v>15.993955</v>
      </c>
      <c r="AU451">
        <v>16.151291895366228</v>
      </c>
      <c r="AV451">
        <v>16.222968000000002</v>
      </c>
      <c r="AW451">
        <v>16.745139887999684</v>
      </c>
      <c r="AX451">
        <v>16.649336622825221</v>
      </c>
      <c r="AY451">
        <v>16.961237096218117</v>
      </c>
      <c r="AZ451">
        <v>19.006534233621043</v>
      </c>
      <c r="BA451">
        <v>18.217297650676734</v>
      </c>
      <c r="BB451">
        <v>16.862878630898621</v>
      </c>
      <c r="BC451">
        <v>16.817706202211962</v>
      </c>
      <c r="BD451">
        <v>16.755064595667989</v>
      </c>
      <c r="BE451">
        <v>16.749926857252831</v>
      </c>
      <c r="BF451">
        <v>16.661067163619549</v>
      </c>
      <c r="BG451">
        <v>16.397572196275494</v>
      </c>
      <c r="BH451">
        <v>15.855285399563854</v>
      </c>
      <c r="BI451">
        <v>15.930098223261481</v>
      </c>
      <c r="BJ451">
        <v>15.573554792510137</v>
      </c>
      <c r="BK451">
        <v>15.444721371202956</v>
      </c>
      <c r="BL451">
        <v>16.03871269079351</v>
      </c>
      <c r="BM451">
        <v>16.239646761112244</v>
      </c>
      <c r="BN451">
        <v>15.253176028301901</v>
      </c>
      <c r="BO451">
        <v>14.920661418273568</v>
      </c>
      <c r="BP451">
        <v>16.035195324631282</v>
      </c>
      <c r="BQ451">
        <v>16.173585881175249</v>
      </c>
      <c r="BU451" s="2">
        <v>6</v>
      </c>
      <c r="BV451" s="7">
        <v>16.402358913477482</v>
      </c>
    </row>
    <row r="452" spans="2:74" x14ac:dyDescent="0.25">
      <c r="B452" s="2">
        <v>7</v>
      </c>
      <c r="C452">
        <v>151.69448</v>
      </c>
      <c r="D452">
        <v>151.83279999999999</v>
      </c>
      <c r="E452">
        <v>75.06</v>
      </c>
      <c r="F452">
        <v>0</v>
      </c>
      <c r="G452">
        <v>0</v>
      </c>
      <c r="H452">
        <v>155</v>
      </c>
      <c r="I452">
        <v>155</v>
      </c>
      <c r="J452">
        <v>259.25465116279082</v>
      </c>
      <c r="K452">
        <v>259.25465116279082</v>
      </c>
      <c r="L452">
        <v>300</v>
      </c>
      <c r="M452">
        <v>225.68604651162806</v>
      </c>
      <c r="N452">
        <v>203.25465116279076</v>
      </c>
      <c r="P452" s="2">
        <v>7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155</v>
      </c>
      <c r="AF452">
        <v>155</v>
      </c>
      <c r="AG452">
        <v>0</v>
      </c>
      <c r="AH452">
        <v>259.25465116279082</v>
      </c>
      <c r="AI452">
        <v>0</v>
      </c>
      <c r="AJ452">
        <v>0</v>
      </c>
      <c r="AK452">
        <v>259.25465116279082</v>
      </c>
      <c r="AL452">
        <v>300</v>
      </c>
      <c r="AM452">
        <v>428.94069767441886</v>
      </c>
      <c r="AN452">
        <v>0</v>
      </c>
      <c r="AP452" s="2">
        <v>7</v>
      </c>
      <c r="AQ452" s="7">
        <v>1557.4500000000007</v>
      </c>
      <c r="AS452" s="2">
        <v>7</v>
      </c>
      <c r="AT452">
        <v>17.2098597759115</v>
      </c>
      <c r="AU452">
        <v>17.382432384471787</v>
      </c>
      <c r="AV452">
        <v>17.192287383330317</v>
      </c>
      <c r="AW452">
        <v>18.10504785847991</v>
      </c>
      <c r="AX452">
        <v>17.86674272710907</v>
      </c>
      <c r="AY452">
        <v>18.175357599805892</v>
      </c>
      <c r="AZ452">
        <v>19.27939331030159</v>
      </c>
      <c r="BA452">
        <v>19.051758006725532</v>
      </c>
      <c r="BB452">
        <v>17.87397</v>
      </c>
      <c r="BC452">
        <v>17.997965105176178</v>
      </c>
      <c r="BD452">
        <v>17.879290741638364</v>
      </c>
      <c r="BE452">
        <v>17.794906877204525</v>
      </c>
      <c r="BF452">
        <v>17.828171891076568</v>
      </c>
      <c r="BG452">
        <v>17.490028476766632</v>
      </c>
      <c r="BH452">
        <v>16.897271765771976</v>
      </c>
      <c r="BI452">
        <v>16.980651724049963</v>
      </c>
      <c r="BJ452">
        <v>16.599386580354469</v>
      </c>
      <c r="BK452">
        <v>16.461489657487192</v>
      </c>
      <c r="BL452">
        <v>17.098151881876781</v>
      </c>
      <c r="BM452">
        <v>17.313921853989921</v>
      </c>
      <c r="BN452">
        <v>16.256785073655028</v>
      </c>
      <c r="BO452">
        <v>15.902825122092246</v>
      </c>
      <c r="BP452">
        <v>17.096805896050892</v>
      </c>
      <c r="BQ452">
        <v>17.222604774697228</v>
      </c>
      <c r="BU452" s="2">
        <v>7</v>
      </c>
      <c r="BV452" s="7">
        <v>17.456546102834317</v>
      </c>
    </row>
    <row r="453" spans="2:74" x14ac:dyDescent="0.25">
      <c r="B453" s="2">
        <v>8</v>
      </c>
      <c r="C453">
        <v>152</v>
      </c>
      <c r="D453">
        <v>151.46191999999999</v>
      </c>
      <c r="E453">
        <v>75.39</v>
      </c>
      <c r="F453">
        <v>0</v>
      </c>
      <c r="G453">
        <v>0</v>
      </c>
      <c r="H453">
        <v>155</v>
      </c>
      <c r="I453">
        <v>155</v>
      </c>
      <c r="J453">
        <v>336.3927906976744</v>
      </c>
      <c r="K453">
        <v>336.3927906976744</v>
      </c>
      <c r="L453">
        <v>300</v>
      </c>
      <c r="M453">
        <v>295.81162790697675</v>
      </c>
      <c r="N453">
        <v>280.39279069767434</v>
      </c>
      <c r="P453" s="2">
        <v>8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155</v>
      </c>
      <c r="AF453">
        <v>155</v>
      </c>
      <c r="AG453">
        <v>0</v>
      </c>
      <c r="AH453">
        <v>336.3927906976744</v>
      </c>
      <c r="AI453">
        <v>0</v>
      </c>
      <c r="AJ453">
        <v>0</v>
      </c>
      <c r="AK453">
        <v>336.3927906976744</v>
      </c>
      <c r="AL453">
        <v>300</v>
      </c>
      <c r="AM453">
        <v>576.2044186046511</v>
      </c>
      <c r="AN453">
        <v>0</v>
      </c>
      <c r="AP453" s="2">
        <v>8</v>
      </c>
      <c r="AQ453" s="7">
        <v>1858.99</v>
      </c>
      <c r="AS453" s="2">
        <v>8</v>
      </c>
      <c r="AT453">
        <v>17.779093340660978</v>
      </c>
      <c r="AU453">
        <v>17.956576176180899</v>
      </c>
      <c r="AV453">
        <v>17.786190642168208</v>
      </c>
      <c r="AW453">
        <v>18.700523834299148</v>
      </c>
      <c r="AX453">
        <v>18.452383862834971</v>
      </c>
      <c r="AY453">
        <v>18.767952394074928</v>
      </c>
      <c r="AZ453">
        <v>19.908416834762008</v>
      </c>
      <c r="BA453">
        <v>19.6733545360185</v>
      </c>
      <c r="BB453">
        <v>18.45982293900909</v>
      </c>
      <c r="BC453">
        <v>18.58244822271838</v>
      </c>
      <c r="BD453">
        <v>18.461452735008518</v>
      </c>
      <c r="BE453">
        <v>18.36248518573467</v>
      </c>
      <c r="BF453">
        <v>18.396447884569724</v>
      </c>
      <c r="BG453">
        <v>18.068916632680658</v>
      </c>
      <c r="BH453">
        <v>17.464689406980952</v>
      </c>
      <c r="BI453">
        <v>17.555680792850438</v>
      </c>
      <c r="BJ453">
        <v>17.159912097380179</v>
      </c>
      <c r="BK453">
        <v>17.016597999999998</v>
      </c>
      <c r="BL453">
        <v>17.690439507890254</v>
      </c>
      <c r="BM453">
        <v>17.503660614012965</v>
      </c>
      <c r="BN453">
        <v>16.804266549330752</v>
      </c>
      <c r="BO453">
        <v>16.43895695311344</v>
      </c>
      <c r="BP453">
        <v>17.290938580638343</v>
      </c>
      <c r="BQ453">
        <v>17.782645573772449</v>
      </c>
      <c r="BU453" s="2">
        <v>8</v>
      </c>
      <c r="BV453" s="7">
        <v>18.002660554028768</v>
      </c>
    </row>
    <row r="454" spans="2:74" x14ac:dyDescent="0.25">
      <c r="B454" s="2">
        <v>9</v>
      </c>
      <c r="C454">
        <v>149.76560000000001</v>
      </c>
      <c r="D454">
        <v>152</v>
      </c>
      <c r="E454">
        <v>110.78779800000001</v>
      </c>
      <c r="F454">
        <v>0</v>
      </c>
      <c r="G454">
        <v>0</v>
      </c>
      <c r="H454">
        <v>155</v>
      </c>
      <c r="I454">
        <v>155</v>
      </c>
      <c r="J454">
        <v>400</v>
      </c>
      <c r="K454">
        <v>400</v>
      </c>
      <c r="L454">
        <v>300</v>
      </c>
      <c r="M454">
        <v>310</v>
      </c>
      <c r="N454">
        <v>350</v>
      </c>
      <c r="P454" s="2">
        <v>9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155</v>
      </c>
      <c r="AF454">
        <v>155</v>
      </c>
      <c r="AG454">
        <v>0</v>
      </c>
      <c r="AH454">
        <v>400</v>
      </c>
      <c r="AI454">
        <v>0</v>
      </c>
      <c r="AJ454">
        <v>0</v>
      </c>
      <c r="AK454">
        <v>400</v>
      </c>
      <c r="AL454">
        <v>300</v>
      </c>
      <c r="AM454">
        <v>660</v>
      </c>
      <c r="AN454">
        <v>0</v>
      </c>
      <c r="AP454" s="2">
        <v>9</v>
      </c>
      <c r="AQ454" s="7">
        <v>2070</v>
      </c>
      <c r="AS454" s="2">
        <v>9</v>
      </c>
      <c r="AT454">
        <v>17.602059248752436</v>
      </c>
      <c r="AU454">
        <v>17.752474520729209</v>
      </c>
      <c r="AV454">
        <v>17.26237212484655</v>
      </c>
      <c r="AW454">
        <v>18.362799369526961</v>
      </c>
      <c r="AX454">
        <v>18.356712698354066</v>
      </c>
      <c r="AY454">
        <v>18.376838231909893</v>
      </c>
      <c r="AZ454">
        <v>19.060548000000001</v>
      </c>
      <c r="BA454">
        <v>19.209198593424635</v>
      </c>
      <c r="BB454">
        <v>18.026586628144734</v>
      </c>
      <c r="BC454">
        <v>18.141700765810288</v>
      </c>
      <c r="BD454">
        <v>18.042069818443466</v>
      </c>
      <c r="BE454">
        <v>17.914612784250043</v>
      </c>
      <c r="BF454">
        <v>17.950894760559819</v>
      </c>
      <c r="BG454">
        <v>17.698883660082867</v>
      </c>
      <c r="BH454">
        <v>16.946510168113612</v>
      </c>
      <c r="BI454">
        <v>17.034400918005481</v>
      </c>
      <c r="BJ454">
        <v>16.65051641530113</v>
      </c>
      <c r="BK454">
        <v>16.511520000000001</v>
      </c>
      <c r="BL454">
        <v>17.186969458753282</v>
      </c>
      <c r="BM454">
        <v>17.025045272543689</v>
      </c>
      <c r="BN454">
        <v>16.305551172661954</v>
      </c>
      <c r="BO454">
        <v>15.951035650258291</v>
      </c>
      <c r="BP454">
        <v>16.829012737273345</v>
      </c>
      <c r="BQ454">
        <v>17.256557504127251</v>
      </c>
      <c r="BU454" s="2">
        <v>9</v>
      </c>
      <c r="BV454" s="7">
        <v>17.56061960424471</v>
      </c>
    </row>
    <row r="455" spans="2:74" x14ac:dyDescent="0.25">
      <c r="B455" s="2">
        <v>10</v>
      </c>
      <c r="C455">
        <v>152</v>
      </c>
      <c r="D455">
        <v>152</v>
      </c>
      <c r="E455">
        <v>76.927499999999995</v>
      </c>
      <c r="F455">
        <v>0</v>
      </c>
      <c r="G455">
        <v>0</v>
      </c>
      <c r="H455">
        <v>155</v>
      </c>
      <c r="I455">
        <v>155</v>
      </c>
      <c r="J455">
        <v>400</v>
      </c>
      <c r="K455">
        <v>400</v>
      </c>
      <c r="L455">
        <v>300</v>
      </c>
      <c r="M455">
        <v>310</v>
      </c>
      <c r="N455">
        <v>346.29999999999978</v>
      </c>
      <c r="P455" s="2">
        <v>10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155</v>
      </c>
      <c r="AF455">
        <v>155</v>
      </c>
      <c r="AG455">
        <v>0</v>
      </c>
      <c r="AH455">
        <v>400</v>
      </c>
      <c r="AI455">
        <v>0</v>
      </c>
      <c r="AJ455">
        <v>0</v>
      </c>
      <c r="AK455">
        <v>400</v>
      </c>
      <c r="AL455">
        <v>300</v>
      </c>
      <c r="AM455">
        <v>656.29999999999973</v>
      </c>
      <c r="AN455">
        <v>0</v>
      </c>
      <c r="AP455" s="2">
        <v>10</v>
      </c>
      <c r="AQ455" s="7">
        <v>2066.2999999999997</v>
      </c>
      <c r="AS455" s="2">
        <v>10</v>
      </c>
      <c r="AT455">
        <v>17.546932288858333</v>
      </c>
      <c r="AU455">
        <v>17.696159206290517</v>
      </c>
      <c r="AV455">
        <v>17.217050886476539</v>
      </c>
      <c r="AW455">
        <v>18.296326170529781</v>
      </c>
      <c r="AX455">
        <v>18.300155404503375</v>
      </c>
      <c r="AY455">
        <v>18.320554085674321</v>
      </c>
      <c r="AZ455">
        <v>19.370477020692505</v>
      </c>
      <c r="BA455">
        <v>19.141766275180494</v>
      </c>
      <c r="BB455">
        <v>17.954726420717389</v>
      </c>
      <c r="BC455">
        <v>18.086748025990104</v>
      </c>
      <c r="BD455">
        <v>17.909531999484802</v>
      </c>
      <c r="BE455">
        <v>17.880156824942141</v>
      </c>
      <c r="BF455">
        <v>17.788340267738793</v>
      </c>
      <c r="BG455">
        <v>17.524929</v>
      </c>
      <c r="BH455">
        <v>16.931039878976421</v>
      </c>
      <c r="BI455">
        <v>17.021889601610216</v>
      </c>
      <c r="BJ455">
        <v>16.637281409452783</v>
      </c>
      <c r="BK455">
        <v>16.497915062085461</v>
      </c>
      <c r="BL455">
        <v>17.154815203878734</v>
      </c>
      <c r="BM455">
        <v>16.975719948304366</v>
      </c>
      <c r="BN455">
        <v>16.291658751645734</v>
      </c>
      <c r="BO455">
        <v>15.937805734974713</v>
      </c>
      <c r="BP455">
        <v>16.770542736559062</v>
      </c>
      <c r="BQ455">
        <v>17.229243823893498</v>
      </c>
      <c r="BU455" s="2">
        <v>10</v>
      </c>
      <c r="BV455" s="7">
        <v>17.520073584519167</v>
      </c>
    </row>
    <row r="456" spans="2:74" x14ac:dyDescent="0.25">
      <c r="B456" s="2">
        <v>11</v>
      </c>
      <c r="C456">
        <v>152</v>
      </c>
      <c r="D456">
        <v>150.86151999999998</v>
      </c>
      <c r="E456">
        <v>116.90053399999999</v>
      </c>
      <c r="F456">
        <v>0</v>
      </c>
      <c r="G456">
        <v>0</v>
      </c>
      <c r="H456">
        <v>155</v>
      </c>
      <c r="I456">
        <v>155</v>
      </c>
      <c r="J456">
        <v>385.73666666666685</v>
      </c>
      <c r="K456">
        <v>385.73666666666668</v>
      </c>
      <c r="L456">
        <v>300</v>
      </c>
      <c r="M456">
        <v>310</v>
      </c>
      <c r="N456">
        <v>329.73666666666662</v>
      </c>
      <c r="P456" s="2">
        <v>11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155</v>
      </c>
      <c r="AF456">
        <v>155</v>
      </c>
      <c r="AG456">
        <v>0</v>
      </c>
      <c r="AH456">
        <v>385.73666666666685</v>
      </c>
      <c r="AI456">
        <v>0</v>
      </c>
      <c r="AJ456">
        <v>0</v>
      </c>
      <c r="AK456">
        <v>385.73666666666668</v>
      </c>
      <c r="AL456">
        <v>300</v>
      </c>
      <c r="AM456">
        <v>639.73666666666668</v>
      </c>
      <c r="AN456">
        <v>0</v>
      </c>
      <c r="AP456" s="2">
        <v>11</v>
      </c>
      <c r="AQ456" s="7">
        <v>2021.2100000000003</v>
      </c>
      <c r="AS456" s="2">
        <v>11</v>
      </c>
      <c r="AT456">
        <v>18.164866524374538</v>
      </c>
      <c r="AU456">
        <v>18.31924764151757</v>
      </c>
      <c r="AV456">
        <v>17.840819157102924</v>
      </c>
      <c r="AW456">
        <v>18.946353348112805</v>
      </c>
      <c r="AX456">
        <v>18.937941112862447</v>
      </c>
      <c r="AY456">
        <v>18.955379285655098</v>
      </c>
      <c r="AZ456">
        <v>19.595348999999999</v>
      </c>
      <c r="BA456">
        <v>19.814343271811509</v>
      </c>
      <c r="BB456">
        <v>18.597283572732842</v>
      </c>
      <c r="BC456">
        <v>18.71035825567094</v>
      </c>
      <c r="BD456">
        <v>18.586205905747086</v>
      </c>
      <c r="BE456">
        <v>18.488221778971223</v>
      </c>
      <c r="BF456">
        <v>18.519855623582696</v>
      </c>
      <c r="BG456">
        <v>18.184157836137075</v>
      </c>
      <c r="BH456">
        <v>17.56208759189542</v>
      </c>
      <c r="BI456">
        <v>17.658167722432907</v>
      </c>
      <c r="BJ456">
        <v>17.258572731188181</v>
      </c>
      <c r="BK456">
        <v>17.11371048405795</v>
      </c>
      <c r="BL456">
        <v>17.797499999999999</v>
      </c>
      <c r="BM456">
        <v>17.612983102185289</v>
      </c>
      <c r="BN456">
        <v>16.899478106815188</v>
      </c>
      <c r="BO456">
        <v>16.532642044676393</v>
      </c>
      <c r="BP456">
        <v>17.400820224106521</v>
      </c>
      <c r="BQ456">
        <v>17.864390892895372</v>
      </c>
      <c r="BU456" s="2">
        <v>11</v>
      </c>
      <c r="BV456" s="7">
        <v>18.140030633938832</v>
      </c>
    </row>
    <row r="457" spans="2:74" x14ac:dyDescent="0.25">
      <c r="B457" s="2">
        <v>12</v>
      </c>
      <c r="C457">
        <v>152</v>
      </c>
      <c r="D457">
        <v>149.36887999999999</v>
      </c>
      <c r="E457">
        <v>87.953552646239174</v>
      </c>
      <c r="F457">
        <v>0</v>
      </c>
      <c r="G457">
        <v>0</v>
      </c>
      <c r="H457">
        <v>155</v>
      </c>
      <c r="I457">
        <v>155</v>
      </c>
      <c r="J457">
        <v>400</v>
      </c>
      <c r="K457">
        <v>400</v>
      </c>
      <c r="L457">
        <v>300</v>
      </c>
      <c r="M457">
        <v>310</v>
      </c>
      <c r="N457">
        <v>350</v>
      </c>
      <c r="P457" s="2">
        <v>12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155</v>
      </c>
      <c r="AF457">
        <v>155</v>
      </c>
      <c r="AG457">
        <v>0</v>
      </c>
      <c r="AH457">
        <v>400</v>
      </c>
      <c r="AI457">
        <v>0</v>
      </c>
      <c r="AJ457">
        <v>0</v>
      </c>
      <c r="AK457">
        <v>400</v>
      </c>
      <c r="AL457">
        <v>300</v>
      </c>
      <c r="AM457">
        <v>660</v>
      </c>
      <c r="AN457">
        <v>0</v>
      </c>
      <c r="AP457" s="2">
        <v>12</v>
      </c>
      <c r="AQ457" s="7">
        <v>2070</v>
      </c>
      <c r="AS457" s="2">
        <v>12</v>
      </c>
      <c r="AT457">
        <v>17.761763116578166</v>
      </c>
      <c r="AU457">
        <v>17.913570382667551</v>
      </c>
      <c r="AV457">
        <v>17.418137169756228</v>
      </c>
      <c r="AW457">
        <v>18.529521106796743</v>
      </c>
      <c r="AX457">
        <v>18.523448109561311</v>
      </c>
      <c r="AY457">
        <v>18.543863936596338</v>
      </c>
      <c r="AZ457">
        <v>19.615379000000001</v>
      </c>
      <c r="BA457">
        <v>19.383776652272669</v>
      </c>
      <c r="BB457">
        <v>18.190326023534304</v>
      </c>
      <c r="BC457">
        <v>18.306669538390295</v>
      </c>
      <c r="BD457">
        <v>18.161330339187757</v>
      </c>
      <c r="BE457">
        <v>18.122620461128321</v>
      </c>
      <c r="BF457">
        <v>18.026330157302546</v>
      </c>
      <c r="BG457">
        <v>17.807790000000001</v>
      </c>
      <c r="BH457">
        <v>17.097882345456789</v>
      </c>
      <c r="BI457">
        <v>17.186396609339983</v>
      </c>
      <c r="BJ457">
        <v>16.799140213894145</v>
      </c>
      <c r="BK457">
        <v>16.658928643614377</v>
      </c>
      <c r="BL457">
        <v>17.335520720547756</v>
      </c>
      <c r="BM457">
        <v>17.167897320744466</v>
      </c>
      <c r="BN457">
        <v>16.451145307386088</v>
      </c>
      <c r="BO457">
        <v>16.093445114250009</v>
      </c>
      <c r="BP457">
        <v>16.967830041637644</v>
      </c>
      <c r="BQ457">
        <v>17.41131365396334</v>
      </c>
      <c r="BU457" s="2">
        <v>12</v>
      </c>
      <c r="BV457" s="7">
        <v>17.728084415191955</v>
      </c>
    </row>
    <row r="458" spans="2:74" x14ac:dyDescent="0.25">
      <c r="B458" s="2">
        <v>13</v>
      </c>
      <c r="C458">
        <v>152</v>
      </c>
      <c r="D458">
        <v>152</v>
      </c>
      <c r="E458">
        <v>94.028236815321051</v>
      </c>
      <c r="F458">
        <v>0</v>
      </c>
      <c r="G458">
        <v>0</v>
      </c>
      <c r="H458">
        <v>155</v>
      </c>
      <c r="I458">
        <v>155</v>
      </c>
      <c r="J458">
        <v>400</v>
      </c>
      <c r="K458">
        <v>400</v>
      </c>
      <c r="L458">
        <v>300</v>
      </c>
      <c r="M458">
        <v>310</v>
      </c>
      <c r="N458">
        <v>350</v>
      </c>
      <c r="P458" s="2">
        <v>13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155</v>
      </c>
      <c r="AF458">
        <v>155</v>
      </c>
      <c r="AG458">
        <v>0</v>
      </c>
      <c r="AH458">
        <v>400</v>
      </c>
      <c r="AI458">
        <v>0</v>
      </c>
      <c r="AJ458">
        <v>0</v>
      </c>
      <c r="AK458">
        <v>400</v>
      </c>
      <c r="AL458">
        <v>300</v>
      </c>
      <c r="AM458">
        <v>660</v>
      </c>
      <c r="AN458">
        <v>0</v>
      </c>
      <c r="AP458" s="2">
        <v>13</v>
      </c>
      <c r="AQ458" s="7">
        <v>2070</v>
      </c>
      <c r="AS458" s="2">
        <v>13</v>
      </c>
      <c r="AT458">
        <v>17.600607673222779</v>
      </c>
      <c r="AU458">
        <v>17.751010541019291</v>
      </c>
      <c r="AV458">
        <v>17.260948562035022</v>
      </c>
      <c r="AW458">
        <v>18.361285058625437</v>
      </c>
      <c r="AX458">
        <v>18.355198889397286</v>
      </c>
      <c r="AY458">
        <v>18.375322763276227</v>
      </c>
      <c r="AZ458">
        <v>19.437111999999999</v>
      </c>
      <c r="BA458">
        <v>19.207614483166953</v>
      </c>
      <c r="BB458">
        <v>18.025100043441597</v>
      </c>
      <c r="BC458">
        <v>18.14020468807778</v>
      </c>
      <c r="BD458">
        <v>18.040581956899949</v>
      </c>
      <c r="BE458">
        <v>17.913135433608076</v>
      </c>
      <c r="BF458">
        <v>17.949414417879922</v>
      </c>
      <c r="BG458">
        <v>17.697424099809233</v>
      </c>
      <c r="BH458">
        <v>16.945112653248106</v>
      </c>
      <c r="BI458">
        <v>17.032996155120841</v>
      </c>
      <c r="BJ458">
        <v>16.649143309925542</v>
      </c>
      <c r="BK458">
        <v>16.510158357135253</v>
      </c>
      <c r="BL458">
        <v>17.185552114115737</v>
      </c>
      <c r="BM458">
        <v>17.023641281183906</v>
      </c>
      <c r="BN458">
        <v>16.304206515270621</v>
      </c>
      <c r="BO458">
        <v>15.949720228426838</v>
      </c>
      <c r="BP458">
        <v>16.8276249119784</v>
      </c>
      <c r="BQ458">
        <v>17.255134420825669</v>
      </c>
      <c r="BU458" s="2">
        <v>13</v>
      </c>
      <c r="BV458" s="7">
        <v>17.574927106570431</v>
      </c>
    </row>
    <row r="459" spans="2:74" x14ac:dyDescent="0.25">
      <c r="B459" s="2">
        <v>14</v>
      </c>
      <c r="C459">
        <v>152</v>
      </c>
      <c r="D459">
        <v>151.30688000000001</v>
      </c>
      <c r="E459">
        <v>110.598297</v>
      </c>
      <c r="F459">
        <v>0</v>
      </c>
      <c r="G459">
        <v>0</v>
      </c>
      <c r="H459">
        <v>155</v>
      </c>
      <c r="I459">
        <v>155</v>
      </c>
      <c r="J459">
        <v>385.64000000000004</v>
      </c>
      <c r="K459">
        <v>385.64000000000004</v>
      </c>
      <c r="L459">
        <v>300</v>
      </c>
      <c r="M459">
        <v>310</v>
      </c>
      <c r="N459">
        <v>329.64000000000004</v>
      </c>
      <c r="P459" s="2">
        <v>14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155</v>
      </c>
      <c r="AF459">
        <v>155</v>
      </c>
      <c r="AG459">
        <v>0</v>
      </c>
      <c r="AH459">
        <v>385.64000000000004</v>
      </c>
      <c r="AI459">
        <v>0</v>
      </c>
      <c r="AJ459">
        <v>0</v>
      </c>
      <c r="AK459">
        <v>385.64000000000004</v>
      </c>
      <c r="AL459">
        <v>300</v>
      </c>
      <c r="AM459">
        <v>639.6400000000001</v>
      </c>
      <c r="AN459">
        <v>0</v>
      </c>
      <c r="AP459" s="2">
        <v>14</v>
      </c>
      <c r="AQ459" s="7">
        <v>2020.9200000000003</v>
      </c>
      <c r="AS459" s="2">
        <v>14</v>
      </c>
      <c r="AT459">
        <v>18.260952275586021</v>
      </c>
      <c r="AU459">
        <v>18.416405704030041</v>
      </c>
      <c r="AV459">
        <v>17.927157848778872</v>
      </c>
      <c r="AW459">
        <v>19.04765719991596</v>
      </c>
      <c r="AX459">
        <v>19.03984640118361</v>
      </c>
      <c r="AY459">
        <v>19.058386465583666</v>
      </c>
      <c r="AZ459">
        <v>19.731553000000002</v>
      </c>
      <c r="BA459">
        <v>19.921897166776915</v>
      </c>
      <c r="BB459">
        <v>18.697379638903143</v>
      </c>
      <c r="BC459">
        <v>18.812786328797479</v>
      </c>
      <c r="BD459">
        <v>18.647675719031522</v>
      </c>
      <c r="BE459">
        <v>18.632541856448505</v>
      </c>
      <c r="BF459">
        <v>18.529285262036044</v>
      </c>
      <c r="BG459">
        <v>18.248982000000002</v>
      </c>
      <c r="BH459">
        <v>17.632635590196642</v>
      </c>
      <c r="BI459">
        <v>17.727593415386767</v>
      </c>
      <c r="BJ459">
        <v>17.326926285684099</v>
      </c>
      <c r="BK459">
        <v>17.181728674607314</v>
      </c>
      <c r="BL459">
        <v>17.867587503712386</v>
      </c>
      <c r="BM459">
        <v>17.68244607537595</v>
      </c>
      <c r="BN459">
        <v>16.966871693513433</v>
      </c>
      <c r="BO459">
        <v>16.598393856192537</v>
      </c>
      <c r="BP459">
        <v>17.469503267223708</v>
      </c>
      <c r="BQ459">
        <v>17.941890310023005</v>
      </c>
      <c r="BU459" s="2">
        <v>14</v>
      </c>
      <c r="BV459" s="7">
        <v>18.22367014745782</v>
      </c>
    </row>
    <row r="460" spans="2:74" x14ac:dyDescent="0.25">
      <c r="B460" s="2">
        <v>15</v>
      </c>
      <c r="C460">
        <v>152</v>
      </c>
      <c r="D460">
        <v>152</v>
      </c>
      <c r="E460">
        <v>99.879107329961357</v>
      </c>
      <c r="F460">
        <v>0</v>
      </c>
      <c r="G460">
        <v>0</v>
      </c>
      <c r="H460">
        <v>155</v>
      </c>
      <c r="I460">
        <v>155</v>
      </c>
      <c r="J460">
        <v>365.34333333333319</v>
      </c>
      <c r="K460">
        <v>365.34333333333319</v>
      </c>
      <c r="L460">
        <v>300</v>
      </c>
      <c r="M460">
        <v>310</v>
      </c>
      <c r="N460">
        <v>309.34333333333313</v>
      </c>
      <c r="P460" s="2">
        <v>15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155</v>
      </c>
      <c r="AF460">
        <v>155</v>
      </c>
      <c r="AG460">
        <v>0</v>
      </c>
      <c r="AH460">
        <v>365.34333333333319</v>
      </c>
      <c r="AI460">
        <v>0</v>
      </c>
      <c r="AJ460">
        <v>0</v>
      </c>
      <c r="AK460">
        <v>365.34333333333319</v>
      </c>
      <c r="AL460">
        <v>300</v>
      </c>
      <c r="AM460">
        <v>619.34333333333313</v>
      </c>
      <c r="AN460">
        <v>0</v>
      </c>
      <c r="AP460" s="2">
        <v>15</v>
      </c>
      <c r="AQ460" s="7">
        <v>1960.0299999999997</v>
      </c>
      <c r="AS460" s="2">
        <v>15</v>
      </c>
      <c r="AT460">
        <v>18.151471375246913</v>
      </c>
      <c r="AU460">
        <v>18.320562669074803</v>
      </c>
      <c r="AV460">
        <v>17.922594415971652</v>
      </c>
      <c r="AW460">
        <v>19.008876150571005</v>
      </c>
      <c r="AX460">
        <v>18.789059023758803</v>
      </c>
      <c r="AY460">
        <v>19.079639820210264</v>
      </c>
      <c r="AZ460">
        <v>20.196249000000002</v>
      </c>
      <c r="BA460">
        <v>19.957788214527248</v>
      </c>
      <c r="BB460">
        <v>18.707790081171975</v>
      </c>
      <c r="BC460">
        <v>18.870368440878906</v>
      </c>
      <c r="BD460">
        <v>18.716067799948831</v>
      </c>
      <c r="BE460">
        <v>18.618479627236354</v>
      </c>
      <c r="BF460">
        <v>18.648661279706594</v>
      </c>
      <c r="BG460">
        <v>18.306724426275853</v>
      </c>
      <c r="BH460">
        <v>17.671308481202953</v>
      </c>
      <c r="BI460">
        <v>17.770985927287295</v>
      </c>
      <c r="BJ460">
        <v>17.367845604000291</v>
      </c>
      <c r="BK460">
        <v>17.221592064500673</v>
      </c>
      <c r="BL460">
        <v>17.91368735216713</v>
      </c>
      <c r="BM460">
        <v>17.730186102702959</v>
      </c>
      <c r="BN460">
        <v>17.005558007203639</v>
      </c>
      <c r="BO460">
        <v>16.636775020469152</v>
      </c>
      <c r="BP460">
        <v>17.517846674362751</v>
      </c>
      <c r="BQ460">
        <v>17.964081461243055</v>
      </c>
      <c r="BU460" s="2">
        <v>15</v>
      </c>
      <c r="BV460" s="7">
        <v>18.253924959154965</v>
      </c>
    </row>
    <row r="461" spans="2:74" x14ac:dyDescent="0.25">
      <c r="B461" s="2">
        <v>16</v>
      </c>
      <c r="C461">
        <v>149.93432000000001</v>
      </c>
      <c r="D461">
        <v>152</v>
      </c>
      <c r="E461">
        <v>79.19769888225234</v>
      </c>
      <c r="F461">
        <v>0</v>
      </c>
      <c r="G461">
        <v>0</v>
      </c>
      <c r="H461">
        <v>155</v>
      </c>
      <c r="I461">
        <v>155</v>
      </c>
      <c r="J461">
        <v>390.57666666666665</v>
      </c>
      <c r="K461">
        <v>390.57666666666665</v>
      </c>
      <c r="L461">
        <v>300</v>
      </c>
      <c r="M461">
        <v>310</v>
      </c>
      <c r="N461">
        <v>334.57666666666665</v>
      </c>
      <c r="P461" s="2">
        <v>16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155</v>
      </c>
      <c r="AF461">
        <v>155</v>
      </c>
      <c r="AG461">
        <v>0</v>
      </c>
      <c r="AH461">
        <v>390.57666666666665</v>
      </c>
      <c r="AI461">
        <v>0</v>
      </c>
      <c r="AJ461">
        <v>0</v>
      </c>
      <c r="AK461">
        <v>390.57666666666665</v>
      </c>
      <c r="AL461">
        <v>300</v>
      </c>
      <c r="AM461">
        <v>644.5766666666666</v>
      </c>
      <c r="AN461">
        <v>0</v>
      </c>
      <c r="AP461" s="2">
        <v>16</v>
      </c>
      <c r="AQ461" s="7">
        <v>2035.7299999999998</v>
      </c>
      <c r="AS461" s="2">
        <v>16</v>
      </c>
      <c r="AT461">
        <v>17.982980537528078</v>
      </c>
      <c r="AU461">
        <v>18.151350152973887</v>
      </c>
      <c r="AV461">
        <v>17.729843778079967</v>
      </c>
      <c r="AW461">
        <v>18.836028401264002</v>
      </c>
      <c r="AX461">
        <v>18.620280867429358</v>
      </c>
      <c r="AY461">
        <v>18.911609873133699</v>
      </c>
      <c r="AZ461">
        <v>20.017982</v>
      </c>
      <c r="BA461">
        <v>19.781626045421532</v>
      </c>
      <c r="BB461">
        <v>18.539859952808005</v>
      </c>
      <c r="BC461">
        <v>18.706655920163666</v>
      </c>
      <c r="BD461">
        <v>18.57505050221588</v>
      </c>
      <c r="BE461">
        <v>18.444913151909351</v>
      </c>
      <c r="BF461">
        <v>18.480606099369702</v>
      </c>
      <c r="BG461">
        <v>18.217259514785631</v>
      </c>
      <c r="BH461">
        <v>17.433803977835424</v>
      </c>
      <c r="BI461">
        <v>17.527193582290479</v>
      </c>
      <c r="BJ461">
        <v>17.131220321180777</v>
      </c>
      <c r="BK461">
        <v>16.987741325238488</v>
      </c>
      <c r="BL461">
        <v>17.686636209169922</v>
      </c>
      <c r="BM461">
        <v>17.522205772484249</v>
      </c>
      <c r="BN461">
        <v>16.775384974074377</v>
      </c>
      <c r="BO461">
        <v>16.411006753407548</v>
      </c>
      <c r="BP461">
        <v>17.321672293308463</v>
      </c>
      <c r="BQ461">
        <v>17.741463582941392</v>
      </c>
      <c r="BU461" s="2">
        <v>16</v>
      </c>
      <c r="BV461" s="7">
        <v>18.063932316208913</v>
      </c>
    </row>
    <row r="462" spans="2:74" x14ac:dyDescent="0.25">
      <c r="B462" s="2">
        <v>17</v>
      </c>
      <c r="C462">
        <v>152</v>
      </c>
      <c r="D462">
        <v>152</v>
      </c>
      <c r="E462">
        <v>135.59272594535065</v>
      </c>
      <c r="F462">
        <v>0</v>
      </c>
      <c r="G462">
        <v>0</v>
      </c>
      <c r="H462">
        <v>155</v>
      </c>
      <c r="I462">
        <v>155</v>
      </c>
      <c r="J462">
        <v>400</v>
      </c>
      <c r="K462">
        <v>400</v>
      </c>
      <c r="L462">
        <v>300</v>
      </c>
      <c r="M462">
        <v>310</v>
      </c>
      <c r="N462">
        <v>350</v>
      </c>
      <c r="P462" s="2">
        <v>17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155</v>
      </c>
      <c r="AF462">
        <v>155</v>
      </c>
      <c r="AG462">
        <v>0</v>
      </c>
      <c r="AH462">
        <v>400</v>
      </c>
      <c r="AI462">
        <v>0</v>
      </c>
      <c r="AJ462">
        <v>0</v>
      </c>
      <c r="AK462">
        <v>400</v>
      </c>
      <c r="AL462">
        <v>300</v>
      </c>
      <c r="AM462">
        <v>660</v>
      </c>
      <c r="AN462">
        <v>0</v>
      </c>
      <c r="AP462" s="2">
        <v>17</v>
      </c>
      <c r="AQ462" s="7">
        <v>2070</v>
      </c>
      <c r="AS462" s="2">
        <v>17</v>
      </c>
      <c r="AT462">
        <v>18.892028030270104</v>
      </c>
      <c r="AU462">
        <v>19.070049297129138</v>
      </c>
      <c r="AV462">
        <v>18.467596833705255</v>
      </c>
      <c r="AW462">
        <v>19.382268578664949</v>
      </c>
      <c r="AX462">
        <v>19.620728670304263</v>
      </c>
      <c r="AY462">
        <v>19.601877835785036</v>
      </c>
      <c r="AZ462">
        <v>19.859745</v>
      </c>
      <c r="BA462">
        <v>20.097034339935046</v>
      </c>
      <c r="BB462">
        <v>19.225203270411136</v>
      </c>
      <c r="BC462">
        <v>19.308872212877596</v>
      </c>
      <c r="BD462">
        <v>19.20135346217937</v>
      </c>
      <c r="BE462">
        <v>19.099211566639955</v>
      </c>
      <c r="BF462">
        <v>19.133308909408065</v>
      </c>
      <c r="BG462">
        <v>18.789796731070101</v>
      </c>
      <c r="BH462">
        <v>18.154756453968602</v>
      </c>
      <c r="BI462">
        <v>18.251539451970874</v>
      </c>
      <c r="BJ462">
        <v>17.839356847245305</v>
      </c>
      <c r="BK462">
        <v>17.69002106686192</v>
      </c>
      <c r="BL462">
        <v>18.393455114734145</v>
      </c>
      <c r="BM462">
        <v>18.200880006272453</v>
      </c>
      <c r="BN462">
        <v>17.468956311215095</v>
      </c>
      <c r="BO462">
        <v>17.089457448772041</v>
      </c>
      <c r="BP462">
        <v>17.980589682694344</v>
      </c>
      <c r="BQ462">
        <v>18.476921407212245</v>
      </c>
      <c r="BU462" s="2">
        <v>17</v>
      </c>
      <c r="BV462" s="7">
        <v>18.720625355388623</v>
      </c>
    </row>
    <row r="463" spans="2:74" x14ac:dyDescent="0.25">
      <c r="B463" s="2">
        <v>18</v>
      </c>
      <c r="C463">
        <v>152</v>
      </c>
      <c r="D463">
        <v>152</v>
      </c>
      <c r="E463">
        <v>155.88749999999999</v>
      </c>
      <c r="F463">
        <v>0</v>
      </c>
      <c r="G463">
        <v>0</v>
      </c>
      <c r="H463">
        <v>155</v>
      </c>
      <c r="I463">
        <v>155</v>
      </c>
      <c r="J463">
        <v>372.88333333333327</v>
      </c>
      <c r="K463">
        <v>372.88333333333327</v>
      </c>
      <c r="L463">
        <v>300</v>
      </c>
      <c r="M463">
        <v>310</v>
      </c>
      <c r="N463">
        <v>316.88333333333316</v>
      </c>
      <c r="P463" s="2">
        <v>18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155</v>
      </c>
      <c r="AF463">
        <v>155</v>
      </c>
      <c r="AG463">
        <v>0</v>
      </c>
      <c r="AH463">
        <v>372.88333333333327</v>
      </c>
      <c r="AI463">
        <v>0</v>
      </c>
      <c r="AJ463">
        <v>0</v>
      </c>
      <c r="AK463">
        <v>372.88333333333327</v>
      </c>
      <c r="AL463">
        <v>300</v>
      </c>
      <c r="AM463">
        <v>626.88333333333321</v>
      </c>
      <c r="AN463">
        <v>0</v>
      </c>
      <c r="AP463" s="2">
        <v>18</v>
      </c>
      <c r="AQ463" s="7">
        <v>1982.6499999999996</v>
      </c>
      <c r="AS463" s="2">
        <v>18</v>
      </c>
      <c r="AT463">
        <v>19.998500802882418</v>
      </c>
      <c r="AU463">
        <v>20.199488477688234</v>
      </c>
      <c r="AV463">
        <v>20.039687999529413</v>
      </c>
      <c r="AW463">
        <v>21.073330550163551</v>
      </c>
      <c r="AX463">
        <v>20.733461369353819</v>
      </c>
      <c r="AY463">
        <v>21.075879833199227</v>
      </c>
      <c r="AZ463">
        <v>21.485329419483854</v>
      </c>
      <c r="BA463">
        <v>21.742041660060774</v>
      </c>
      <c r="BB463">
        <v>20.831583101971773</v>
      </c>
      <c r="BC463">
        <v>20.856631204592322</v>
      </c>
      <c r="BD463">
        <v>20.779279494139264</v>
      </c>
      <c r="BE463">
        <v>20.667371275917986</v>
      </c>
      <c r="BF463">
        <v>20.70639595780208</v>
      </c>
      <c r="BG463">
        <v>20.339600198519705</v>
      </c>
      <c r="BH463">
        <v>19.66380442177681</v>
      </c>
      <c r="BI463">
        <v>19.764824279862577</v>
      </c>
      <c r="BJ463">
        <v>19.319726298237207</v>
      </c>
      <c r="BK463">
        <v>19.1586</v>
      </c>
      <c r="BL463">
        <v>19.915359376588665</v>
      </c>
      <c r="BM463">
        <v>19.704031254370815</v>
      </c>
      <c r="BN463">
        <v>18.919755816476425</v>
      </c>
      <c r="BO463">
        <v>18.508287915345822</v>
      </c>
      <c r="BP463">
        <v>19.463979298509678</v>
      </c>
      <c r="BQ463">
        <v>20.027232322363275</v>
      </c>
      <c r="BU463" s="2">
        <v>18</v>
      </c>
      <c r="BV463" s="7">
        <v>20.207257597034818</v>
      </c>
    </row>
    <row r="464" spans="2:74" x14ac:dyDescent="0.25">
      <c r="B464" s="2">
        <v>19</v>
      </c>
      <c r="C464">
        <v>151.90880000000001</v>
      </c>
      <c r="D464">
        <v>152</v>
      </c>
      <c r="E464">
        <v>100.74125374329599</v>
      </c>
      <c r="F464">
        <v>0</v>
      </c>
      <c r="G464">
        <v>0</v>
      </c>
      <c r="H464">
        <v>155</v>
      </c>
      <c r="I464">
        <v>155</v>
      </c>
      <c r="J464">
        <v>400</v>
      </c>
      <c r="K464">
        <v>400</v>
      </c>
      <c r="L464">
        <v>300</v>
      </c>
      <c r="M464">
        <v>310</v>
      </c>
      <c r="N464">
        <v>350</v>
      </c>
      <c r="P464" s="2">
        <v>19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155</v>
      </c>
      <c r="AF464">
        <v>155</v>
      </c>
      <c r="AG464">
        <v>0</v>
      </c>
      <c r="AH464">
        <v>400</v>
      </c>
      <c r="AI464">
        <v>0</v>
      </c>
      <c r="AJ464">
        <v>0</v>
      </c>
      <c r="AK464">
        <v>400</v>
      </c>
      <c r="AL464">
        <v>300</v>
      </c>
      <c r="AM464">
        <v>660</v>
      </c>
      <c r="AN464">
        <v>0</v>
      </c>
      <c r="AP464" s="2">
        <v>19</v>
      </c>
      <c r="AQ464" s="7">
        <v>2070</v>
      </c>
      <c r="AS464" s="2">
        <v>19</v>
      </c>
      <c r="AT464">
        <v>18.814142278835973</v>
      </c>
      <c r="AU464">
        <v>18.990266703016129</v>
      </c>
      <c r="AV464">
        <v>18.535508348504308</v>
      </c>
      <c r="AW464">
        <v>19.700103519295016</v>
      </c>
      <c r="AX464">
        <v>19.486861080897661</v>
      </c>
      <c r="AY464">
        <v>19.795078317253552</v>
      </c>
      <c r="AZ464">
        <v>20.943368</v>
      </c>
      <c r="BA464">
        <v>20.696085844599512</v>
      </c>
      <c r="BB464">
        <v>19.385155874386193</v>
      </c>
      <c r="BC464">
        <v>19.583391656886274</v>
      </c>
      <c r="BD464">
        <v>19.380235051614346</v>
      </c>
      <c r="BE464">
        <v>19.320155585562439</v>
      </c>
      <c r="BF464">
        <v>19.224302941985012</v>
      </c>
      <c r="BG464">
        <v>19.002053463470688</v>
      </c>
      <c r="BH464">
        <v>18.215494488106639</v>
      </c>
      <c r="BI464">
        <v>18.311971404675791</v>
      </c>
      <c r="BJ464">
        <v>17.898632427843541</v>
      </c>
      <c r="BK464">
        <v>17.748899999999999</v>
      </c>
      <c r="BL464">
        <v>18.473986122792365</v>
      </c>
      <c r="BM464">
        <v>18.298150391401354</v>
      </c>
      <c r="BN464">
        <v>17.527194205869307</v>
      </c>
      <c r="BO464">
        <v>17.146355471585142</v>
      </c>
      <c r="BP464">
        <v>18.086466072671293</v>
      </c>
      <c r="BQ464">
        <v>18.541133150791296</v>
      </c>
      <c r="BU464" s="2">
        <v>19</v>
      </c>
      <c r="BV464" s="7">
        <v>18.87937468341849</v>
      </c>
    </row>
    <row r="465" spans="1:74" x14ac:dyDescent="0.25">
      <c r="B465" s="2">
        <v>20</v>
      </c>
      <c r="C465">
        <v>151.54095999999998</v>
      </c>
      <c r="D465">
        <v>150.30519999999999</v>
      </c>
      <c r="E465">
        <v>113.26810565828377</v>
      </c>
      <c r="F465">
        <v>0</v>
      </c>
      <c r="G465">
        <v>0</v>
      </c>
      <c r="H465">
        <v>155</v>
      </c>
      <c r="I465">
        <v>155</v>
      </c>
      <c r="J465">
        <v>400</v>
      </c>
      <c r="K465">
        <v>400</v>
      </c>
      <c r="L465">
        <v>300</v>
      </c>
      <c r="M465">
        <v>310</v>
      </c>
      <c r="N465">
        <v>350</v>
      </c>
      <c r="P465" s="2">
        <v>20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155</v>
      </c>
      <c r="AF465">
        <v>155</v>
      </c>
      <c r="AG465">
        <v>0</v>
      </c>
      <c r="AH465">
        <v>400</v>
      </c>
      <c r="AI465">
        <v>0</v>
      </c>
      <c r="AJ465">
        <v>0</v>
      </c>
      <c r="AK465">
        <v>400</v>
      </c>
      <c r="AL465">
        <v>300</v>
      </c>
      <c r="AM465">
        <v>660</v>
      </c>
      <c r="AN465">
        <v>0</v>
      </c>
      <c r="AP465" s="2">
        <v>20</v>
      </c>
      <c r="AQ465" s="7">
        <v>2070</v>
      </c>
      <c r="AS465" s="2">
        <v>20</v>
      </c>
      <c r="AT465">
        <v>18.055855044247963</v>
      </c>
      <c r="AU465">
        <v>18.226437962274563</v>
      </c>
      <c r="AV465">
        <v>17.614611034392521</v>
      </c>
      <c r="AW465">
        <v>18.517038423570298</v>
      </c>
      <c r="AX465">
        <v>18.76441008304883</v>
      </c>
      <c r="AY465">
        <v>18.753130053481321</v>
      </c>
      <c r="AZ465">
        <v>19.098604999999999</v>
      </c>
      <c r="BA465">
        <v>19.326800043497798</v>
      </c>
      <c r="BB465">
        <v>18.360697127086784</v>
      </c>
      <c r="BC465">
        <v>18.478438356409129</v>
      </c>
      <c r="BD465">
        <v>18.380031266539451</v>
      </c>
      <c r="BE465">
        <v>18.249449025559922</v>
      </c>
      <c r="BF465">
        <v>18.287539958045095</v>
      </c>
      <c r="BG465">
        <v>18.03345388961802</v>
      </c>
      <c r="BH465">
        <v>17.273009037516637</v>
      </c>
      <c r="BI465">
        <v>17.360572531616825</v>
      </c>
      <c r="BJ465">
        <v>16.970006073115933</v>
      </c>
      <c r="BK465">
        <v>16.828662000000001</v>
      </c>
      <c r="BL465">
        <v>17.514389420700272</v>
      </c>
      <c r="BM465">
        <v>17.347883686210977</v>
      </c>
      <c r="BN465">
        <v>16.619041026905162</v>
      </c>
      <c r="BO465">
        <v>16.257469956495783</v>
      </c>
      <c r="BP465">
        <v>17.147301893432875</v>
      </c>
      <c r="BQ465">
        <v>17.596715706663979</v>
      </c>
      <c r="BU465" s="2">
        <v>20</v>
      </c>
      <c r="BV465" s="7">
        <v>17.877564525017927</v>
      </c>
    </row>
    <row r="466" spans="1:74" x14ac:dyDescent="0.25">
      <c r="B466" s="2">
        <v>21</v>
      </c>
      <c r="C466">
        <v>147.23328000000001</v>
      </c>
      <c r="D466">
        <v>152</v>
      </c>
      <c r="E466">
        <v>88.880879015232225</v>
      </c>
      <c r="F466">
        <v>0</v>
      </c>
      <c r="G466">
        <v>0</v>
      </c>
      <c r="H466">
        <v>155</v>
      </c>
      <c r="I466">
        <v>155</v>
      </c>
      <c r="J466">
        <v>357.94333333333338</v>
      </c>
      <c r="K466">
        <v>357.94333333333338</v>
      </c>
      <c r="L466">
        <v>300</v>
      </c>
      <c r="M466">
        <v>310</v>
      </c>
      <c r="N466">
        <v>301.94333333333333</v>
      </c>
      <c r="P466" s="2">
        <v>21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155</v>
      </c>
      <c r="AF466">
        <v>155</v>
      </c>
      <c r="AG466">
        <v>0</v>
      </c>
      <c r="AH466">
        <v>357.94333333333338</v>
      </c>
      <c r="AI466">
        <v>0</v>
      </c>
      <c r="AJ466">
        <v>0</v>
      </c>
      <c r="AK466">
        <v>357.94333333333338</v>
      </c>
      <c r="AL466">
        <v>300</v>
      </c>
      <c r="AM466">
        <v>611.94333333333338</v>
      </c>
      <c r="AN466">
        <v>0</v>
      </c>
      <c r="AP466" s="2">
        <v>21</v>
      </c>
      <c r="AQ466" s="7">
        <v>1937.8300000000002</v>
      </c>
      <c r="AS466" s="2">
        <v>21</v>
      </c>
      <c r="AT466">
        <v>17.379691143257833</v>
      </c>
      <c r="AU466">
        <v>17.553186878134152</v>
      </c>
      <c r="AV466">
        <v>17.386629005936626</v>
      </c>
      <c r="AW466">
        <v>18.280421966960347</v>
      </c>
      <c r="AX466">
        <v>18.037856388293765</v>
      </c>
      <c r="AY466">
        <v>18.346335763613709</v>
      </c>
      <c r="AZ466">
        <v>19.461179999999999</v>
      </c>
      <c r="BA466">
        <v>19.231398307913185</v>
      </c>
      <c r="BB466">
        <v>18.045128347769982</v>
      </c>
      <c r="BC466">
        <v>18.164998889894179</v>
      </c>
      <c r="BD466">
        <v>18.046721530872972</v>
      </c>
      <c r="BE466">
        <v>17.949977259012311</v>
      </c>
      <c r="BF466">
        <v>17.983176995626263</v>
      </c>
      <c r="BG466">
        <v>17.663003638721836</v>
      </c>
      <c r="BH466">
        <v>17.072350203150329</v>
      </c>
      <c r="BI466">
        <v>17.161297493813969</v>
      </c>
      <c r="BJ466">
        <v>16.774419627791808</v>
      </c>
      <c r="BK466">
        <v>16.634325040221029</v>
      </c>
      <c r="BL466">
        <v>17.293028893237921</v>
      </c>
      <c r="BM466">
        <v>17.110445933270967</v>
      </c>
      <c r="BN466">
        <v>16.426763554271027</v>
      </c>
      <c r="BO466">
        <v>16.069660532633559</v>
      </c>
      <c r="BP466">
        <v>16.902502638943261</v>
      </c>
      <c r="BQ466">
        <v>17.383163576478644</v>
      </c>
      <c r="BU466" s="2">
        <v>21</v>
      </c>
      <c r="BV466" s="7">
        <v>17.598235983742484</v>
      </c>
    </row>
    <row r="467" spans="1:74" x14ac:dyDescent="0.25">
      <c r="B467" s="2">
        <v>22</v>
      </c>
      <c r="C467">
        <v>152</v>
      </c>
      <c r="D467">
        <v>149.80967999999999</v>
      </c>
      <c r="E467">
        <v>75</v>
      </c>
      <c r="F467">
        <v>0</v>
      </c>
      <c r="G467">
        <v>0</v>
      </c>
      <c r="H467">
        <v>155</v>
      </c>
      <c r="I467">
        <v>155</v>
      </c>
      <c r="J467">
        <v>329.23511627906987</v>
      </c>
      <c r="K467">
        <v>329.23511627906987</v>
      </c>
      <c r="L467">
        <v>300</v>
      </c>
      <c r="M467">
        <v>289.30465116279078</v>
      </c>
      <c r="N467">
        <v>273.23511627906981</v>
      </c>
      <c r="P467" s="2">
        <v>22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155</v>
      </c>
      <c r="AF467">
        <v>155</v>
      </c>
      <c r="AG467">
        <v>0</v>
      </c>
      <c r="AH467">
        <v>329.23511627906987</v>
      </c>
      <c r="AI467">
        <v>0</v>
      </c>
      <c r="AJ467">
        <v>0</v>
      </c>
      <c r="AK467">
        <v>329.23511627906987</v>
      </c>
      <c r="AL467">
        <v>300</v>
      </c>
      <c r="AM467">
        <v>562.53976744186059</v>
      </c>
      <c r="AN467">
        <v>0</v>
      </c>
      <c r="AP467" s="2">
        <v>22</v>
      </c>
      <c r="AQ467" s="7">
        <v>1831.0100000000004</v>
      </c>
      <c r="AS467" s="2">
        <v>22</v>
      </c>
      <c r="AT467">
        <v>16.535280936428727</v>
      </c>
      <c r="AU467">
        <v>16.700347202210054</v>
      </c>
      <c r="AV467">
        <v>16.54188171589858</v>
      </c>
      <c r="AW467">
        <v>17.392248824710094</v>
      </c>
      <c r="AX467">
        <v>17.161468544686741</v>
      </c>
      <c r="AY467">
        <v>17.454960131618023</v>
      </c>
      <c r="AZ467">
        <v>18.5156385117489</v>
      </c>
      <c r="BA467">
        <v>18.297021000000001</v>
      </c>
      <c r="BB467">
        <v>17.168387188516917</v>
      </c>
      <c r="BC467">
        <v>17.282433696805665</v>
      </c>
      <c r="BD467">
        <v>17.169902965176796</v>
      </c>
      <c r="BE467">
        <v>17.077859113475402</v>
      </c>
      <c r="BF467">
        <v>17.109445806668163</v>
      </c>
      <c r="BG467">
        <v>16.804828402300313</v>
      </c>
      <c r="BH467">
        <v>16.242872472661698</v>
      </c>
      <c r="BI467">
        <v>16.327498167533612</v>
      </c>
      <c r="BJ467">
        <v>15.959417161373498</v>
      </c>
      <c r="BK467">
        <v>15.826129213730388</v>
      </c>
      <c r="BL467">
        <v>16.452829261145649</v>
      </c>
      <c r="BM467">
        <v>16.279117282470498</v>
      </c>
      <c r="BN467">
        <v>15.628652316501562</v>
      </c>
      <c r="BO467">
        <v>15.288899513223829</v>
      </c>
      <c r="BP467">
        <v>16.081277127417515</v>
      </c>
      <c r="BQ467">
        <v>16.538584657902497</v>
      </c>
      <c r="BU467" s="2">
        <v>22</v>
      </c>
      <c r="BV467" s="7">
        <v>16.743207550591883</v>
      </c>
    </row>
    <row r="468" spans="1:74" x14ac:dyDescent="0.25">
      <c r="B468" s="2">
        <v>23</v>
      </c>
      <c r="C468">
        <v>151.20352</v>
      </c>
      <c r="D468">
        <v>151.53487999999999</v>
      </c>
      <c r="E468">
        <v>0</v>
      </c>
      <c r="F468">
        <v>0</v>
      </c>
      <c r="G468">
        <v>0</v>
      </c>
      <c r="H468">
        <v>108.5</v>
      </c>
      <c r="I468">
        <v>108.5</v>
      </c>
      <c r="J468">
        <v>200</v>
      </c>
      <c r="K468">
        <v>357.69000000000011</v>
      </c>
      <c r="L468">
        <v>300</v>
      </c>
      <c r="M468">
        <v>217</v>
      </c>
      <c r="N468">
        <v>240</v>
      </c>
      <c r="P468" s="2">
        <v>23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108.5</v>
      </c>
      <c r="AF468">
        <v>108.5</v>
      </c>
      <c r="AG468">
        <v>0</v>
      </c>
      <c r="AH468">
        <v>200</v>
      </c>
      <c r="AI468">
        <v>0</v>
      </c>
      <c r="AJ468">
        <v>0</v>
      </c>
      <c r="AK468">
        <v>357.69000000000011</v>
      </c>
      <c r="AL468">
        <v>300</v>
      </c>
      <c r="AM468">
        <v>457</v>
      </c>
      <c r="AN468">
        <v>0</v>
      </c>
      <c r="AP468" s="2">
        <v>23</v>
      </c>
      <c r="AQ468" s="7">
        <v>1531.69</v>
      </c>
      <c r="AS468" s="2">
        <v>23</v>
      </c>
      <c r="AT468">
        <v>19.013272395772908</v>
      </c>
      <c r="AU468">
        <v>19.20499181000103</v>
      </c>
      <c r="AV468">
        <v>19.03245113370162</v>
      </c>
      <c r="AW468">
        <v>20.03785347510189</v>
      </c>
      <c r="AX468">
        <v>19.71622</v>
      </c>
      <c r="AY468">
        <v>20.044336397792446</v>
      </c>
      <c r="AZ468">
        <v>22.373636857816717</v>
      </c>
      <c r="BA468">
        <v>21.444583065860034</v>
      </c>
      <c r="BB468">
        <v>19.809611091480591</v>
      </c>
      <c r="BC468">
        <v>19.837657839954744</v>
      </c>
      <c r="BD468">
        <v>19.716676459370547</v>
      </c>
      <c r="BE468">
        <v>19.712071179075256</v>
      </c>
      <c r="BF468">
        <v>19.60523903037916</v>
      </c>
      <c r="BG468">
        <v>19.289941055467832</v>
      </c>
      <c r="BH468">
        <v>18.639637306670977</v>
      </c>
      <c r="BI468">
        <v>18.731642453213425</v>
      </c>
      <c r="BJ468">
        <v>18.311053377781253</v>
      </c>
      <c r="BK468">
        <v>18.158932699452695</v>
      </c>
      <c r="BL468">
        <v>18.862722267640375</v>
      </c>
      <c r="BM468">
        <v>19.10208789836005</v>
      </c>
      <c r="BN468">
        <v>17.933115667360326</v>
      </c>
      <c r="BO468">
        <v>17.542660125326574</v>
      </c>
      <c r="BP468">
        <v>18.863278964746925</v>
      </c>
      <c r="BQ468">
        <v>18.998412691286035</v>
      </c>
      <c r="BU468" s="2">
        <v>23</v>
      </c>
      <c r="BV468" s="7">
        <v>19.332586885150558</v>
      </c>
    </row>
    <row r="469" spans="1:74" x14ac:dyDescent="0.25">
      <c r="B469" s="2">
        <v>24</v>
      </c>
      <c r="C469">
        <v>119.6088</v>
      </c>
      <c r="D469">
        <v>140.53689250352636</v>
      </c>
      <c r="E469">
        <v>0</v>
      </c>
      <c r="F469">
        <v>0</v>
      </c>
      <c r="G469">
        <v>0</v>
      </c>
      <c r="H469">
        <v>155</v>
      </c>
      <c r="I469">
        <v>155</v>
      </c>
      <c r="J469">
        <v>255.25627906976746</v>
      </c>
      <c r="K469">
        <v>255.25627906976743</v>
      </c>
      <c r="L469">
        <v>300</v>
      </c>
      <c r="M469">
        <v>222.05116279069765</v>
      </c>
      <c r="N469">
        <v>199.25627906976743</v>
      </c>
      <c r="P469" s="2">
        <v>24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155</v>
      </c>
      <c r="AF469">
        <v>155</v>
      </c>
      <c r="AG469">
        <v>0</v>
      </c>
      <c r="AH469">
        <v>255.25627906976746</v>
      </c>
      <c r="AI469">
        <v>0</v>
      </c>
      <c r="AJ469">
        <v>0</v>
      </c>
      <c r="AK469">
        <v>255.25627906976743</v>
      </c>
      <c r="AL469">
        <v>300</v>
      </c>
      <c r="AM469">
        <v>421.30744186046508</v>
      </c>
      <c r="AN469">
        <v>0</v>
      </c>
      <c r="AP469" s="2">
        <v>24</v>
      </c>
      <c r="AQ469" s="9">
        <v>1541.8200000000002</v>
      </c>
      <c r="AS469" s="2">
        <v>24</v>
      </c>
      <c r="AT469">
        <v>15.637016419372889</v>
      </c>
      <c r="AU469">
        <v>15.76239</v>
      </c>
      <c r="AV469">
        <v>15.641022336541788</v>
      </c>
      <c r="AW469">
        <v>16.455226456703365</v>
      </c>
      <c r="AX469">
        <v>16.207627944760368</v>
      </c>
      <c r="AY469">
        <v>16.465290170340893</v>
      </c>
      <c r="AZ469">
        <v>18.382584032933021</v>
      </c>
      <c r="BA469">
        <v>17.619256661961053</v>
      </c>
      <c r="BB469">
        <v>16.275174046709822</v>
      </c>
      <c r="BC469">
        <v>16.299738000000001</v>
      </c>
      <c r="BD469">
        <v>16.199949280962844</v>
      </c>
      <c r="BE469">
        <v>16.19608460008369</v>
      </c>
      <c r="BF469">
        <v>16.108434459622377</v>
      </c>
      <c r="BG469">
        <v>15.849667266857196</v>
      </c>
      <c r="BH469">
        <v>15.316035986992958</v>
      </c>
      <c r="BI469">
        <v>15.391408195128619</v>
      </c>
      <c r="BJ469">
        <v>15.045894087573506</v>
      </c>
      <c r="BK469">
        <v>14.920934998691624</v>
      </c>
      <c r="BL469">
        <v>15.498924957379556</v>
      </c>
      <c r="BM469">
        <v>15.695433097011469</v>
      </c>
      <c r="BN469">
        <v>14.735418628420947</v>
      </c>
      <c r="BO469">
        <v>14.414559150990289</v>
      </c>
      <c r="BP469">
        <v>15.499118943161587</v>
      </c>
      <c r="BQ469">
        <v>15.611704718509078</v>
      </c>
      <c r="BU469" s="2">
        <v>24</v>
      </c>
      <c r="BV469" s="9">
        <v>15.884537268362871</v>
      </c>
    </row>
    <row r="471" spans="1:74" x14ac:dyDescent="0.25">
      <c r="A471">
        <v>19</v>
      </c>
      <c r="B471" s="1" t="s">
        <v>0</v>
      </c>
      <c r="C471" s="2">
        <v>1</v>
      </c>
      <c r="D471" s="2">
        <v>2</v>
      </c>
      <c r="E471" s="2">
        <v>3</v>
      </c>
      <c r="F471" s="2">
        <v>4</v>
      </c>
      <c r="G471" s="2">
        <v>5</v>
      </c>
      <c r="H471" s="2">
        <v>6</v>
      </c>
      <c r="I471" s="2">
        <v>7</v>
      </c>
      <c r="J471" s="2">
        <v>8</v>
      </c>
      <c r="K471" s="2">
        <v>9</v>
      </c>
      <c r="L471" s="2">
        <v>10</v>
      </c>
      <c r="M471" s="2">
        <v>11</v>
      </c>
      <c r="N471" s="2">
        <v>12</v>
      </c>
      <c r="P471" s="1" t="s">
        <v>12</v>
      </c>
      <c r="Q471" s="2">
        <v>1</v>
      </c>
      <c r="R471" s="2">
        <v>2</v>
      </c>
      <c r="S471" s="2">
        <v>3</v>
      </c>
      <c r="T471" s="2">
        <v>4</v>
      </c>
      <c r="U471" s="2">
        <v>5</v>
      </c>
      <c r="V471" s="2">
        <v>6</v>
      </c>
      <c r="W471" s="2">
        <v>7</v>
      </c>
      <c r="X471" s="2">
        <v>8</v>
      </c>
      <c r="Y471" s="2">
        <v>9</v>
      </c>
      <c r="Z471" s="2">
        <v>10</v>
      </c>
      <c r="AA471" s="2">
        <v>11</v>
      </c>
      <c r="AB471" s="2">
        <v>12</v>
      </c>
      <c r="AC471" s="2">
        <v>13</v>
      </c>
      <c r="AD471" s="2">
        <v>14</v>
      </c>
      <c r="AE471" s="2">
        <v>15</v>
      </c>
      <c r="AF471" s="2">
        <v>16</v>
      </c>
      <c r="AG471" s="2">
        <v>17</v>
      </c>
      <c r="AH471" s="2">
        <v>18</v>
      </c>
      <c r="AI471" s="2">
        <v>19</v>
      </c>
      <c r="AJ471" s="2">
        <v>20</v>
      </c>
      <c r="AK471" s="2">
        <v>21</v>
      </c>
      <c r="AL471" s="2">
        <v>22</v>
      </c>
      <c r="AM471" s="2">
        <v>23</v>
      </c>
      <c r="AN471" s="2">
        <v>24</v>
      </c>
      <c r="AP471" s="1" t="s">
        <v>0</v>
      </c>
      <c r="AQ471" s="2" t="s">
        <v>1</v>
      </c>
      <c r="AS471" s="1" t="s">
        <v>12</v>
      </c>
      <c r="AT471" s="2">
        <v>1</v>
      </c>
      <c r="AU471" s="2">
        <v>2</v>
      </c>
      <c r="AV471" s="2">
        <v>3</v>
      </c>
      <c r="AW471" s="2">
        <v>4</v>
      </c>
      <c r="AX471" s="2">
        <v>5</v>
      </c>
      <c r="AY471" s="2">
        <v>6</v>
      </c>
      <c r="AZ471" s="2">
        <v>7</v>
      </c>
      <c r="BA471" s="2">
        <v>8</v>
      </c>
      <c r="BB471" s="2">
        <v>9</v>
      </c>
      <c r="BC471" s="2">
        <v>10</v>
      </c>
      <c r="BD471" s="2">
        <v>11</v>
      </c>
      <c r="BE471" s="2">
        <v>12</v>
      </c>
      <c r="BF471" s="2">
        <v>13</v>
      </c>
      <c r="BG471" s="2">
        <v>14</v>
      </c>
      <c r="BH471" s="2">
        <v>15</v>
      </c>
      <c r="BI471" s="2">
        <v>16</v>
      </c>
      <c r="BJ471" s="2">
        <v>17</v>
      </c>
      <c r="BK471" s="2">
        <v>18</v>
      </c>
      <c r="BL471" s="2">
        <v>19</v>
      </c>
      <c r="BM471" s="2">
        <v>20</v>
      </c>
      <c r="BN471" s="2">
        <v>21</v>
      </c>
      <c r="BO471" s="2">
        <v>22</v>
      </c>
      <c r="BP471" s="2">
        <v>23</v>
      </c>
      <c r="BQ471" s="2">
        <v>24</v>
      </c>
      <c r="BS471" s="1" t="s">
        <v>5</v>
      </c>
      <c r="BT471">
        <v>564973.31843298755</v>
      </c>
      <c r="BU471" s="1" t="s">
        <v>0</v>
      </c>
      <c r="BV471" s="2" t="s">
        <v>1</v>
      </c>
    </row>
    <row r="472" spans="1:74" x14ac:dyDescent="0.25">
      <c r="B472" s="2">
        <v>1</v>
      </c>
      <c r="C472">
        <v>60.8</v>
      </c>
      <c r="D472">
        <v>60.8</v>
      </c>
      <c r="E472">
        <v>0</v>
      </c>
      <c r="F472">
        <v>0</v>
      </c>
      <c r="G472">
        <v>0</v>
      </c>
      <c r="H472">
        <v>0</v>
      </c>
      <c r="I472">
        <v>108.5</v>
      </c>
      <c r="J472">
        <v>200</v>
      </c>
      <c r="K472">
        <v>200</v>
      </c>
      <c r="L472">
        <v>300</v>
      </c>
      <c r="M472">
        <v>277.90000000000003</v>
      </c>
      <c r="N472">
        <v>260.69</v>
      </c>
      <c r="P472" s="2">
        <v>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108.5</v>
      </c>
      <c r="AG472">
        <v>0</v>
      </c>
      <c r="AH472">
        <v>200</v>
      </c>
      <c r="AI472">
        <v>0</v>
      </c>
      <c r="AJ472">
        <v>0</v>
      </c>
      <c r="AK472">
        <v>200</v>
      </c>
      <c r="AL472">
        <v>300</v>
      </c>
      <c r="AM472">
        <v>538.59</v>
      </c>
      <c r="AN472">
        <v>0</v>
      </c>
      <c r="AP472" s="2">
        <v>1</v>
      </c>
      <c r="AQ472" s="4">
        <v>1347.0900000000001</v>
      </c>
      <c r="AS472" s="2">
        <v>1</v>
      </c>
      <c r="AT472">
        <v>21.668404802520079</v>
      </c>
      <c r="AU472">
        <v>21.866740200587007</v>
      </c>
      <c r="AV472">
        <v>20.936848045563021</v>
      </c>
      <c r="AW472">
        <v>22.020919639480766</v>
      </c>
      <c r="AX472">
        <v>21.971895718840297</v>
      </c>
      <c r="AY472">
        <v>22.024479248803104</v>
      </c>
      <c r="AZ472">
        <v>23.34735749812527</v>
      </c>
      <c r="BA472">
        <v>23.07169100145472</v>
      </c>
      <c r="BB472">
        <v>21.678317842226971</v>
      </c>
      <c r="BC472">
        <v>21.762031556690921</v>
      </c>
      <c r="BD472">
        <v>21.628231724706477</v>
      </c>
      <c r="BE472">
        <v>21.555649722503567</v>
      </c>
      <c r="BF472">
        <v>21.441995458470217</v>
      </c>
      <c r="BG472">
        <v>21.241290884836598</v>
      </c>
      <c r="BH472">
        <v>20.631306651831647</v>
      </c>
      <c r="BI472">
        <v>20.738746425256778</v>
      </c>
      <c r="BJ472">
        <v>20.271236352013446</v>
      </c>
      <c r="BK472">
        <v>20.101945333986194</v>
      </c>
      <c r="BL472">
        <v>20.938673276857237</v>
      </c>
      <c r="BM472">
        <v>20.754090000000001</v>
      </c>
      <c r="BN472">
        <v>19.851122704400986</v>
      </c>
      <c r="BO472">
        <v>19.419571303134713</v>
      </c>
      <c r="BP472">
        <v>20.522171725757879</v>
      </c>
      <c r="BQ472">
        <v>21.007102415480446</v>
      </c>
      <c r="BU472" s="2">
        <v>1</v>
      </c>
      <c r="BV472" s="4">
        <v>21.268825813897013</v>
      </c>
    </row>
    <row r="473" spans="1:74" x14ac:dyDescent="0.25">
      <c r="B473" s="2">
        <v>2</v>
      </c>
      <c r="C473">
        <v>149.75040000000001</v>
      </c>
      <c r="D473">
        <v>152</v>
      </c>
      <c r="E473">
        <v>0</v>
      </c>
      <c r="F473">
        <v>0</v>
      </c>
      <c r="G473">
        <v>0</v>
      </c>
      <c r="H473">
        <v>0</v>
      </c>
      <c r="I473">
        <v>155</v>
      </c>
      <c r="J473">
        <v>226.26744186046511</v>
      </c>
      <c r="K473">
        <v>226.26744186046511</v>
      </c>
      <c r="L473">
        <v>300</v>
      </c>
      <c r="M473">
        <v>195.69767441860466</v>
      </c>
      <c r="N473">
        <v>170.26744186046506</v>
      </c>
      <c r="P473" s="2">
        <v>2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155</v>
      </c>
      <c r="AG473">
        <v>0</v>
      </c>
      <c r="AH473">
        <v>226.26744186046511</v>
      </c>
      <c r="AI473">
        <v>0</v>
      </c>
      <c r="AJ473">
        <v>0</v>
      </c>
      <c r="AK473">
        <v>226.26744186046511</v>
      </c>
      <c r="AL473">
        <v>300</v>
      </c>
      <c r="AM473">
        <v>365.96511627906972</v>
      </c>
      <c r="AN473">
        <v>0</v>
      </c>
      <c r="AP473" s="2">
        <v>2</v>
      </c>
      <c r="AQ473" s="7">
        <v>1273.5</v>
      </c>
      <c r="AS473" s="2">
        <v>2</v>
      </c>
      <c r="AT473">
        <v>18.654500419934017</v>
      </c>
      <c r="AU473">
        <v>18.839127924116323</v>
      </c>
      <c r="AV473">
        <v>18.938420647284548</v>
      </c>
      <c r="AW473">
        <v>19.521771346386394</v>
      </c>
      <c r="AX473">
        <v>19.439404867464486</v>
      </c>
      <c r="AY473">
        <v>19.815254086518902</v>
      </c>
      <c r="AZ473">
        <v>22.07968</v>
      </c>
      <c r="BA473">
        <v>21.16283261575261</v>
      </c>
      <c r="BB473">
        <v>19.650899636595465</v>
      </c>
      <c r="BC473">
        <v>19.65697355618925</v>
      </c>
      <c r="BD473">
        <v>19.628251801963771</v>
      </c>
      <c r="BE473">
        <v>19.533981280746673</v>
      </c>
      <c r="BF473">
        <v>19.57303225941682</v>
      </c>
      <c r="BG473">
        <v>19.20763661761568</v>
      </c>
      <c r="BH473">
        <v>18.570412351125611</v>
      </c>
      <c r="BI473">
        <v>18.657536383390386</v>
      </c>
      <c r="BJ473">
        <v>18.240113662984761</v>
      </c>
      <c r="BK473">
        <v>18.089300000000001</v>
      </c>
      <c r="BL473">
        <v>18.782895771959453</v>
      </c>
      <c r="BM473">
        <v>19.016529418262003</v>
      </c>
      <c r="BN473">
        <v>17.865031851126016</v>
      </c>
      <c r="BO473">
        <v>17.475520258952081</v>
      </c>
      <c r="BP473">
        <v>18.776193640495741</v>
      </c>
      <c r="BQ473">
        <v>18.945122066472898</v>
      </c>
      <c r="BU473" s="2">
        <v>2</v>
      </c>
      <c r="BV473" s="7">
        <v>19.171684269364743</v>
      </c>
    </row>
    <row r="474" spans="1:74" x14ac:dyDescent="0.25">
      <c r="B474" s="2">
        <v>3</v>
      </c>
      <c r="C474">
        <v>151.83887999999999</v>
      </c>
      <c r="D474">
        <v>148.55568</v>
      </c>
      <c r="E474">
        <v>0</v>
      </c>
      <c r="F474">
        <v>0</v>
      </c>
      <c r="G474">
        <v>0</v>
      </c>
      <c r="H474">
        <v>108.5</v>
      </c>
      <c r="I474">
        <v>151.12142857142862</v>
      </c>
      <c r="J474">
        <v>177.23357142857142</v>
      </c>
      <c r="K474">
        <v>177.23357142857142</v>
      </c>
      <c r="L474">
        <v>300</v>
      </c>
      <c r="M474">
        <v>151.12142857142862</v>
      </c>
      <c r="N474">
        <v>140</v>
      </c>
      <c r="P474" s="2">
        <v>3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108.5</v>
      </c>
      <c r="AF474">
        <v>151.12142857142862</v>
      </c>
      <c r="AG474">
        <v>0</v>
      </c>
      <c r="AH474">
        <v>177.23357142857142</v>
      </c>
      <c r="AI474">
        <v>0</v>
      </c>
      <c r="AJ474">
        <v>0</v>
      </c>
      <c r="AK474">
        <v>177.23357142857142</v>
      </c>
      <c r="AL474">
        <v>300</v>
      </c>
      <c r="AM474">
        <v>291.12142857142862</v>
      </c>
      <c r="AN474">
        <v>0</v>
      </c>
      <c r="AP474" s="2">
        <v>3</v>
      </c>
      <c r="AQ474" s="7">
        <v>1205.21</v>
      </c>
      <c r="AS474" s="2">
        <v>3</v>
      </c>
      <c r="AT474">
        <v>18.252451501770054</v>
      </c>
      <c r="AU474">
        <v>18.431251787390991</v>
      </c>
      <c r="AV474">
        <v>18.537399471698233</v>
      </c>
      <c r="AW474">
        <v>19.071089256155052</v>
      </c>
      <c r="AX474">
        <v>19.029374256714515</v>
      </c>
      <c r="AY474">
        <v>19.40181210193796</v>
      </c>
      <c r="AZ474">
        <v>21.292656144518112</v>
      </c>
      <c r="BA474">
        <v>20.408489522095124</v>
      </c>
      <c r="BB474">
        <v>19.174498628088045</v>
      </c>
      <c r="BC474">
        <v>19.251489065093253</v>
      </c>
      <c r="BD474">
        <v>19.114651344388552</v>
      </c>
      <c r="BE474">
        <v>19.149217997438406</v>
      </c>
      <c r="BF474">
        <v>19.234664404666432</v>
      </c>
      <c r="BG474">
        <v>18.677086954506606</v>
      </c>
      <c r="BH474">
        <v>18.240451435068067</v>
      </c>
      <c r="BI474">
        <v>18.332677071588215</v>
      </c>
      <c r="BJ474">
        <v>17.920321009047111</v>
      </c>
      <c r="BK474">
        <v>17.771100000000001</v>
      </c>
      <c r="BL474">
        <v>18.451457454497159</v>
      </c>
      <c r="BM474">
        <v>18.67697914601883</v>
      </c>
      <c r="BN474">
        <v>17.549776278040426</v>
      </c>
      <c r="BO474">
        <v>17.167927001705955</v>
      </c>
      <c r="BP474">
        <v>18.438739158600129</v>
      </c>
      <c r="BQ474">
        <v>18.583209802203264</v>
      </c>
      <c r="BU474" s="2">
        <v>3</v>
      </c>
      <c r="BV474" s="7">
        <v>18.756615449717938</v>
      </c>
    </row>
    <row r="475" spans="1:74" x14ac:dyDescent="0.25">
      <c r="B475" s="2">
        <v>4</v>
      </c>
      <c r="C475">
        <v>148.94023999999999</v>
      </c>
      <c r="D475">
        <v>152</v>
      </c>
      <c r="E475">
        <v>0</v>
      </c>
      <c r="F475">
        <v>0</v>
      </c>
      <c r="G475">
        <v>0</v>
      </c>
      <c r="H475">
        <v>137.15576923076924</v>
      </c>
      <c r="I475">
        <v>137.15576923076924</v>
      </c>
      <c r="J475">
        <v>161.8713461538461</v>
      </c>
      <c r="K475">
        <v>161.8713461538461</v>
      </c>
      <c r="L475">
        <v>300</v>
      </c>
      <c r="M475">
        <v>137.15576923076924</v>
      </c>
      <c r="N475">
        <v>140</v>
      </c>
      <c r="P475" s="2">
        <v>4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137.15576923076924</v>
      </c>
      <c r="AF475">
        <v>137.15576923076924</v>
      </c>
      <c r="AG475">
        <v>0</v>
      </c>
      <c r="AH475">
        <v>161.8713461538461</v>
      </c>
      <c r="AI475">
        <v>0</v>
      </c>
      <c r="AJ475">
        <v>0</v>
      </c>
      <c r="AK475">
        <v>161.8713461538461</v>
      </c>
      <c r="AL475">
        <v>300</v>
      </c>
      <c r="AM475">
        <v>277.15576923076924</v>
      </c>
      <c r="AN475">
        <v>0</v>
      </c>
      <c r="AP475" s="2">
        <v>4</v>
      </c>
      <c r="AQ475" s="7">
        <v>1175.21</v>
      </c>
      <c r="AS475" s="2">
        <v>4</v>
      </c>
      <c r="AT475">
        <v>18.387124514409418</v>
      </c>
      <c r="AU475">
        <v>18.565996146018403</v>
      </c>
      <c r="AV475">
        <v>18.714335183377596</v>
      </c>
      <c r="AW475">
        <v>19.206618177840348</v>
      </c>
      <c r="AX475">
        <v>19.161380000000001</v>
      </c>
      <c r="AY475">
        <v>19.531430377725222</v>
      </c>
      <c r="AZ475">
        <v>20.791074502543367</v>
      </c>
      <c r="BA475">
        <v>20.545590504168274</v>
      </c>
      <c r="BB475">
        <v>19.307599342498367</v>
      </c>
      <c r="BC475">
        <v>19.376451587566951</v>
      </c>
      <c r="BD475">
        <v>19.254127949255327</v>
      </c>
      <c r="BE475">
        <v>19.24432787569831</v>
      </c>
      <c r="BF475">
        <v>19.329145291643147</v>
      </c>
      <c r="BG475">
        <v>18.864180185543013</v>
      </c>
      <c r="BH475">
        <v>18.486137769298757</v>
      </c>
      <c r="BI475">
        <v>18.587103326906288</v>
      </c>
      <c r="BJ475">
        <v>18.166543231167164</v>
      </c>
      <c r="BK475">
        <v>18.014086664928968</v>
      </c>
      <c r="BL475">
        <v>18.748566660684958</v>
      </c>
      <c r="BM475">
        <v>19.014964460100526</v>
      </c>
      <c r="BN475">
        <v>17.788608784850382</v>
      </c>
      <c r="BO475">
        <v>17.402452257191111</v>
      </c>
      <c r="BP475">
        <v>18.792915336161048</v>
      </c>
      <c r="BQ475">
        <v>18.804993539875838</v>
      </c>
      <c r="BU475" s="2">
        <v>4</v>
      </c>
      <c r="BV475" s="7">
        <v>18.920239736227202</v>
      </c>
    </row>
    <row r="476" spans="1:74" x14ac:dyDescent="0.25">
      <c r="B476" s="2">
        <v>5</v>
      </c>
      <c r="C476">
        <v>151.91488000000001</v>
      </c>
      <c r="D476">
        <v>152</v>
      </c>
      <c r="E476">
        <v>0</v>
      </c>
      <c r="F476">
        <v>0</v>
      </c>
      <c r="G476">
        <v>0</v>
      </c>
      <c r="H476">
        <v>138.93269230769229</v>
      </c>
      <c r="I476">
        <v>138.93269230769229</v>
      </c>
      <c r="J476">
        <v>163.82596153846154</v>
      </c>
      <c r="K476">
        <v>163.82596153846154</v>
      </c>
      <c r="L476">
        <v>300</v>
      </c>
      <c r="M476">
        <v>138.93269230769229</v>
      </c>
      <c r="N476">
        <v>140</v>
      </c>
      <c r="P476" s="2">
        <v>5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138.93269230769229</v>
      </c>
      <c r="AF476">
        <v>138.93269230769229</v>
      </c>
      <c r="AG476">
        <v>0</v>
      </c>
      <c r="AH476">
        <v>163.82596153846154</v>
      </c>
      <c r="AI476">
        <v>0</v>
      </c>
      <c r="AJ476">
        <v>0</v>
      </c>
      <c r="AK476">
        <v>163.82596153846154</v>
      </c>
      <c r="AL476">
        <v>300</v>
      </c>
      <c r="AM476">
        <v>278.93269230769226</v>
      </c>
      <c r="AN476">
        <v>0</v>
      </c>
      <c r="AP476" s="2">
        <v>5</v>
      </c>
      <c r="AQ476" s="7">
        <v>1184.45</v>
      </c>
      <c r="AS476" s="2">
        <v>5</v>
      </c>
      <c r="AT476">
        <v>17.598487997515882</v>
      </c>
      <c r="AU476">
        <v>17.769687700846497</v>
      </c>
      <c r="AV476">
        <v>17.9116643740605</v>
      </c>
      <c r="AW476">
        <v>18.382833009626374</v>
      </c>
      <c r="AX476">
        <v>18.339535128593866</v>
      </c>
      <c r="AY476">
        <v>18.693713789089237</v>
      </c>
      <c r="AZ476">
        <v>20.516304920822943</v>
      </c>
      <c r="BA476">
        <v>19.664375884664889</v>
      </c>
      <c r="BB476">
        <v>18.479483022129209</v>
      </c>
      <c r="BC476">
        <v>18.54538214667647</v>
      </c>
      <c r="BD476">
        <v>18.428305054010224</v>
      </c>
      <c r="BE476">
        <v>18.418925312401747</v>
      </c>
      <c r="BF476">
        <v>18.5001048505789</v>
      </c>
      <c r="BG476">
        <v>18.055082420206176</v>
      </c>
      <c r="BH476">
        <v>17.693254505264314</v>
      </c>
      <c r="BI476">
        <v>17.789889580113851</v>
      </c>
      <c r="BJ476">
        <v>17.387367598425065</v>
      </c>
      <c r="BK476">
        <v>17.24145</v>
      </c>
      <c r="BL476">
        <v>17.944427639575856</v>
      </c>
      <c r="BM476">
        <v>18.199399452700078</v>
      </c>
      <c r="BN476">
        <v>17.025643022505584</v>
      </c>
      <c r="BO476">
        <v>16.656049016012151</v>
      </c>
      <c r="BP476">
        <v>17.98687416961705</v>
      </c>
      <c r="BQ476">
        <v>17.998434330801594</v>
      </c>
      <c r="BU476" s="2">
        <v>5</v>
      </c>
      <c r="BV476" s="7">
        <v>18.134444788593267</v>
      </c>
    </row>
    <row r="477" spans="1:74" x14ac:dyDescent="0.25">
      <c r="B477" s="2">
        <v>6</v>
      </c>
      <c r="C477">
        <v>151.18984</v>
      </c>
      <c r="D477">
        <v>130.96620414223295</v>
      </c>
      <c r="E477">
        <v>0</v>
      </c>
      <c r="F477">
        <v>0</v>
      </c>
      <c r="G477">
        <v>0</v>
      </c>
      <c r="H477">
        <v>155</v>
      </c>
      <c r="I477">
        <v>155</v>
      </c>
      <c r="J477">
        <v>227.17302325581394</v>
      </c>
      <c r="K477">
        <v>227.17302325581394</v>
      </c>
      <c r="L477">
        <v>300</v>
      </c>
      <c r="M477">
        <v>196.52093023255821</v>
      </c>
      <c r="N477">
        <v>171.17302325581392</v>
      </c>
      <c r="P477" s="2">
        <v>6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155</v>
      </c>
      <c r="AF477">
        <v>155</v>
      </c>
      <c r="AG477">
        <v>0</v>
      </c>
      <c r="AH477">
        <v>227.17302325581394</v>
      </c>
      <c r="AI477">
        <v>0</v>
      </c>
      <c r="AJ477">
        <v>0</v>
      </c>
      <c r="AK477">
        <v>227.17302325581394</v>
      </c>
      <c r="AL477">
        <v>300</v>
      </c>
      <c r="AM477">
        <v>367.69395348837213</v>
      </c>
      <c r="AN477">
        <v>0</v>
      </c>
      <c r="AP477" s="2">
        <v>6</v>
      </c>
      <c r="AQ477" s="7">
        <v>1432.04</v>
      </c>
      <c r="AS477" s="2">
        <v>6</v>
      </c>
      <c r="AT477">
        <v>15.406478114958642</v>
      </c>
      <c r="AU477">
        <v>15.559571</v>
      </c>
      <c r="AV477">
        <v>15.65722848758741</v>
      </c>
      <c r="AW477">
        <v>16.140582364271523</v>
      </c>
      <c r="AX477">
        <v>16.044151561062542</v>
      </c>
      <c r="AY477">
        <v>16.348630515317453</v>
      </c>
      <c r="AZ477">
        <v>18.325760994507295</v>
      </c>
      <c r="BA477">
        <v>17.564793171053477</v>
      </c>
      <c r="BB477">
        <v>16.261303149643076</v>
      </c>
      <c r="BC477">
        <v>16.212915464868704</v>
      </c>
      <c r="BD477">
        <v>16.156510658489786</v>
      </c>
      <c r="BE477">
        <v>16.151213995782328</v>
      </c>
      <c r="BF477">
        <v>16.066067310023815</v>
      </c>
      <c r="BG477">
        <v>15.813228152643207</v>
      </c>
      <c r="BH477">
        <v>15.293205248169645</v>
      </c>
      <c r="BI477">
        <v>15.364402081072726</v>
      </c>
      <c r="BJ477">
        <v>15.020838987536647</v>
      </c>
      <c r="BK477">
        <v>14.896730351869225</v>
      </c>
      <c r="BL477">
        <v>15.468359852585339</v>
      </c>
      <c r="BM477">
        <v>15.661422931739903</v>
      </c>
      <c r="BN477">
        <v>14.712126214659037</v>
      </c>
      <c r="BO477">
        <v>14.391291996233669</v>
      </c>
      <c r="BP477">
        <v>15.463851843563845</v>
      </c>
      <c r="BQ477">
        <v>15.603887920447878</v>
      </c>
      <c r="BU477" s="2">
        <v>6</v>
      </c>
      <c r="BV477" s="7">
        <v>15.816023015336965</v>
      </c>
    </row>
    <row r="478" spans="1:74" x14ac:dyDescent="0.25">
      <c r="B478" s="2">
        <v>7</v>
      </c>
      <c r="C478">
        <v>151.75224</v>
      </c>
      <c r="D478">
        <v>152</v>
      </c>
      <c r="E478">
        <v>0</v>
      </c>
      <c r="F478">
        <v>0</v>
      </c>
      <c r="G478">
        <v>0</v>
      </c>
      <c r="H478">
        <v>155</v>
      </c>
      <c r="I478">
        <v>155</v>
      </c>
      <c r="J478">
        <v>259.25465116279082</v>
      </c>
      <c r="K478">
        <v>259.25465116279082</v>
      </c>
      <c r="L478">
        <v>300</v>
      </c>
      <c r="M478">
        <v>225.68604651162806</v>
      </c>
      <c r="N478">
        <v>203.25465116279076</v>
      </c>
      <c r="P478" s="2">
        <v>7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155</v>
      </c>
      <c r="AF478">
        <v>155</v>
      </c>
      <c r="AG478">
        <v>0</v>
      </c>
      <c r="AH478">
        <v>259.25465116279082</v>
      </c>
      <c r="AI478">
        <v>0</v>
      </c>
      <c r="AJ478">
        <v>0</v>
      </c>
      <c r="AK478">
        <v>259.25465116279082</v>
      </c>
      <c r="AL478">
        <v>300</v>
      </c>
      <c r="AM478">
        <v>428.94069767441886</v>
      </c>
      <c r="AN478">
        <v>0</v>
      </c>
      <c r="AP478" s="2">
        <v>7</v>
      </c>
      <c r="AQ478" s="7">
        <v>1557.4500000000007</v>
      </c>
      <c r="AS478" s="2">
        <v>7</v>
      </c>
      <c r="AT478">
        <v>18.611180403274112</v>
      </c>
      <c r="AU478">
        <v>18.798845342309594</v>
      </c>
      <c r="AV478">
        <v>18.629953549951537</v>
      </c>
      <c r="AW478">
        <v>19.614093679234951</v>
      </c>
      <c r="AX478">
        <v>19.299262097156173</v>
      </c>
      <c r="AY478">
        <v>19.620439501312383</v>
      </c>
      <c r="AZ478">
        <v>21.900480000000002</v>
      </c>
      <c r="BA478">
        <v>20.991073803815897</v>
      </c>
      <c r="BB478">
        <v>19.390678157233872</v>
      </c>
      <c r="BC478">
        <v>19.418131774092217</v>
      </c>
      <c r="BD478">
        <v>19.299708903340605</v>
      </c>
      <c r="BE478">
        <v>19.295201015345338</v>
      </c>
      <c r="BF478">
        <v>19.19062814904094</v>
      </c>
      <c r="BG478">
        <v>18.88199808422549</v>
      </c>
      <c r="BH478">
        <v>18.245446935435631</v>
      </c>
      <c r="BI478">
        <v>18.335506360488182</v>
      </c>
      <c r="BJ478">
        <v>17.923811887512901</v>
      </c>
      <c r="BK478">
        <v>17.77490825175208</v>
      </c>
      <c r="BL478">
        <v>18.463814103771227</v>
      </c>
      <c r="BM478">
        <v>18.698117638845904</v>
      </c>
      <c r="BN478">
        <v>17.553866790034117</v>
      </c>
      <c r="BO478">
        <v>17.171668587589814</v>
      </c>
      <c r="BP478">
        <v>18.46435902786763</v>
      </c>
      <c r="BQ478">
        <v>18.596634951277096</v>
      </c>
      <c r="BU478" s="2">
        <v>7</v>
      </c>
      <c r="BV478" s="7">
        <v>18.923742041454489</v>
      </c>
    </row>
    <row r="479" spans="1:74" x14ac:dyDescent="0.25">
      <c r="B479" s="2">
        <v>8</v>
      </c>
      <c r="C479">
        <v>152</v>
      </c>
      <c r="D479">
        <v>149.14848000000001</v>
      </c>
      <c r="E479">
        <v>75.697500000000005</v>
      </c>
      <c r="F479">
        <v>0</v>
      </c>
      <c r="G479">
        <v>0</v>
      </c>
      <c r="H479">
        <v>155</v>
      </c>
      <c r="I479">
        <v>155</v>
      </c>
      <c r="J479">
        <v>336.3927906976744</v>
      </c>
      <c r="K479">
        <v>336.3927906976744</v>
      </c>
      <c r="L479">
        <v>300</v>
      </c>
      <c r="M479">
        <v>295.81162790697675</v>
      </c>
      <c r="N479">
        <v>280.39279069767434</v>
      </c>
      <c r="P479" s="2">
        <v>8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155</v>
      </c>
      <c r="AF479">
        <v>155</v>
      </c>
      <c r="AG479">
        <v>0</v>
      </c>
      <c r="AH479">
        <v>336.3927906976744</v>
      </c>
      <c r="AI479">
        <v>0</v>
      </c>
      <c r="AJ479">
        <v>0</v>
      </c>
      <c r="AK479">
        <v>336.3927906976744</v>
      </c>
      <c r="AL479">
        <v>300</v>
      </c>
      <c r="AM479">
        <v>576.2044186046511</v>
      </c>
      <c r="AN479">
        <v>0</v>
      </c>
      <c r="AP479" s="2">
        <v>8</v>
      </c>
      <c r="AQ479" s="7">
        <v>1858.99</v>
      </c>
      <c r="AS479" s="2">
        <v>8</v>
      </c>
      <c r="AT479">
        <v>17.423047465949775</v>
      </c>
      <c r="AU479">
        <v>17.596976012721381</v>
      </c>
      <c r="AV479">
        <v>17.430002636198012</v>
      </c>
      <c r="AW479">
        <v>18.326025301749688</v>
      </c>
      <c r="AX479">
        <v>18.082854605799124</v>
      </c>
      <c r="AY479">
        <v>18.39210353054483</v>
      </c>
      <c r="AZ479">
        <v>19.509728917992195</v>
      </c>
      <c r="BA479">
        <v>19.279374000000001</v>
      </c>
      <c r="BB479">
        <v>18.090144706300876</v>
      </c>
      <c r="BC479">
        <v>18.210314283998436</v>
      </c>
      <c r="BD479">
        <v>18.091741863845073</v>
      </c>
      <c r="BE479">
        <v>17.994756248462561</v>
      </c>
      <c r="BF479">
        <v>18.028038806944981</v>
      </c>
      <c r="BG479">
        <v>17.707066728172315</v>
      </c>
      <c r="BH479">
        <v>17.114939816418726</v>
      </c>
      <c r="BI479">
        <v>17.2041089998309</v>
      </c>
      <c r="BJ479">
        <v>16.816266007244472</v>
      </c>
      <c r="BK479">
        <v>16.675821932096724</v>
      </c>
      <c r="BL479">
        <v>17.336169023567862</v>
      </c>
      <c r="BM479">
        <v>17.153130582219497</v>
      </c>
      <c r="BN479">
        <v>16.467742651975975</v>
      </c>
      <c r="BO479">
        <v>16.109748781720278</v>
      </c>
      <c r="BP479">
        <v>16.944668541241107</v>
      </c>
      <c r="BQ479">
        <v>17.426528561691228</v>
      </c>
      <c r="BU479" s="2">
        <v>8</v>
      </c>
      <c r="BV479" s="7">
        <v>17.642137500278583</v>
      </c>
    </row>
    <row r="480" spans="1:74" x14ac:dyDescent="0.25">
      <c r="B480" s="2">
        <v>9</v>
      </c>
      <c r="C480">
        <v>152</v>
      </c>
      <c r="D480">
        <v>152</v>
      </c>
      <c r="E480">
        <v>78.674999999999997</v>
      </c>
      <c r="F480">
        <v>0</v>
      </c>
      <c r="G480">
        <v>0</v>
      </c>
      <c r="H480">
        <v>155</v>
      </c>
      <c r="I480">
        <v>155</v>
      </c>
      <c r="J480">
        <v>400</v>
      </c>
      <c r="K480">
        <v>400</v>
      </c>
      <c r="L480">
        <v>300</v>
      </c>
      <c r="M480">
        <v>310</v>
      </c>
      <c r="N480">
        <v>350</v>
      </c>
      <c r="P480" s="2">
        <v>9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155</v>
      </c>
      <c r="AF480">
        <v>155</v>
      </c>
      <c r="AG480">
        <v>0</v>
      </c>
      <c r="AH480">
        <v>400</v>
      </c>
      <c r="AI480">
        <v>0</v>
      </c>
      <c r="AJ480">
        <v>0</v>
      </c>
      <c r="AK480">
        <v>400</v>
      </c>
      <c r="AL480">
        <v>300</v>
      </c>
      <c r="AM480">
        <v>660</v>
      </c>
      <c r="AN480">
        <v>0</v>
      </c>
      <c r="AP480" s="2">
        <v>9</v>
      </c>
      <c r="AQ480" s="7">
        <v>2070</v>
      </c>
      <c r="AS480" s="2">
        <v>9</v>
      </c>
      <c r="AT480">
        <v>18.120296831872587</v>
      </c>
      <c r="AU480">
        <v>18.275239483758263</v>
      </c>
      <c r="AV480">
        <v>17.753254959829423</v>
      </c>
      <c r="AW480">
        <v>18.897736676771935</v>
      </c>
      <c r="AX480">
        <v>18.903815471944828</v>
      </c>
      <c r="AY480">
        <v>18.928196937554134</v>
      </c>
      <c r="AZ480">
        <v>20.012542501738892</v>
      </c>
      <c r="BA480">
        <v>19.776250772305794</v>
      </c>
      <c r="BB480">
        <v>18.547070583070838</v>
      </c>
      <c r="BC480">
        <v>18.689106033799874</v>
      </c>
      <c r="BD480">
        <v>18.527325920042792</v>
      </c>
      <c r="BE480">
        <v>18.463603667188234</v>
      </c>
      <c r="BF480">
        <v>18.374555132820074</v>
      </c>
      <c r="BG480">
        <v>18.177821999999999</v>
      </c>
      <c r="BH480">
        <v>17.410885626833174</v>
      </c>
      <c r="BI480">
        <v>17.499349507726336</v>
      </c>
      <c r="BJ480">
        <v>17.105594276976895</v>
      </c>
      <c r="BK480">
        <v>16.963089038309693</v>
      </c>
      <c r="BL480">
        <v>17.65464836766051</v>
      </c>
      <c r="BM480">
        <v>17.487035050498616</v>
      </c>
      <c r="BN480">
        <v>16.751763312341645</v>
      </c>
      <c r="BO480">
        <v>16.387328570159731</v>
      </c>
      <c r="BP480">
        <v>17.284969879920702</v>
      </c>
      <c r="BQ480">
        <v>17.736409970840029</v>
      </c>
      <c r="BU480" s="2">
        <v>9</v>
      </c>
      <c r="BV480" s="7">
        <v>18.071995440581876</v>
      </c>
    </row>
    <row r="481" spans="2:74" x14ac:dyDescent="0.25">
      <c r="B481" s="2">
        <v>10</v>
      </c>
      <c r="C481">
        <v>147.53576000000001</v>
      </c>
      <c r="D481">
        <v>152</v>
      </c>
      <c r="E481">
        <v>79.66764056012282</v>
      </c>
      <c r="F481">
        <v>0</v>
      </c>
      <c r="G481">
        <v>0</v>
      </c>
      <c r="H481">
        <v>155</v>
      </c>
      <c r="I481">
        <v>155</v>
      </c>
      <c r="J481">
        <v>400</v>
      </c>
      <c r="K481">
        <v>400</v>
      </c>
      <c r="L481">
        <v>300</v>
      </c>
      <c r="M481">
        <v>310</v>
      </c>
      <c r="N481">
        <v>346.29999999999978</v>
      </c>
      <c r="P481" s="2">
        <v>10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155</v>
      </c>
      <c r="AF481">
        <v>155</v>
      </c>
      <c r="AG481">
        <v>0</v>
      </c>
      <c r="AH481">
        <v>400</v>
      </c>
      <c r="AI481">
        <v>0</v>
      </c>
      <c r="AJ481">
        <v>0</v>
      </c>
      <c r="AK481">
        <v>400</v>
      </c>
      <c r="AL481">
        <v>300</v>
      </c>
      <c r="AM481">
        <v>656.29999999999973</v>
      </c>
      <c r="AN481">
        <v>0</v>
      </c>
      <c r="AP481" s="2">
        <v>10</v>
      </c>
      <c r="AQ481" s="7">
        <v>2066.2999999999997</v>
      </c>
      <c r="AS481" s="2">
        <v>10</v>
      </c>
      <c r="AT481">
        <v>18.722290184362883</v>
      </c>
      <c r="AU481">
        <v>18.896698980501153</v>
      </c>
      <c r="AV481">
        <v>18.486215611702633</v>
      </c>
      <c r="AW481">
        <v>19.606658215869516</v>
      </c>
      <c r="AX481">
        <v>19.3799283849599</v>
      </c>
      <c r="AY481">
        <v>19.679647227619999</v>
      </c>
      <c r="AZ481">
        <v>20.831371000000001</v>
      </c>
      <c r="BA481">
        <v>20.585411213549836</v>
      </c>
      <c r="BB481">
        <v>19.296103735451744</v>
      </c>
      <c r="BC481">
        <v>19.463794781825076</v>
      </c>
      <c r="BD481">
        <v>19.304641767978204</v>
      </c>
      <c r="BE481">
        <v>19.203984688983695</v>
      </c>
      <c r="BF481">
        <v>19.235115479656788</v>
      </c>
      <c r="BG481">
        <v>18.882425559246887</v>
      </c>
      <c r="BH481">
        <v>18.227027356782195</v>
      </c>
      <c r="BI481">
        <v>18.329839411620465</v>
      </c>
      <c r="BJ481">
        <v>17.914021323843311</v>
      </c>
      <c r="BK481">
        <v>17.763168472832223</v>
      </c>
      <c r="BL481">
        <v>18.477028442806446</v>
      </c>
      <c r="BM481">
        <v>18.287756533624115</v>
      </c>
      <c r="BN481">
        <v>17.540340679602416</v>
      </c>
      <c r="BO481">
        <v>17.159960381500817</v>
      </c>
      <c r="BP481">
        <v>18.068739556279318</v>
      </c>
      <c r="BQ481">
        <v>18.529007321774259</v>
      </c>
      <c r="BU481" s="2">
        <v>10</v>
      </c>
      <c r="BV481" s="7">
        <v>18.827965679682244</v>
      </c>
    </row>
    <row r="482" spans="2:74" x14ac:dyDescent="0.25">
      <c r="B482" s="2">
        <v>11</v>
      </c>
      <c r="C482">
        <v>151.98784000000001</v>
      </c>
      <c r="D482">
        <v>152</v>
      </c>
      <c r="E482">
        <v>116.15296302791583</v>
      </c>
      <c r="F482">
        <v>0</v>
      </c>
      <c r="G482">
        <v>0</v>
      </c>
      <c r="H482">
        <v>155</v>
      </c>
      <c r="I482">
        <v>155</v>
      </c>
      <c r="J482">
        <v>385.73666666666685</v>
      </c>
      <c r="K482">
        <v>385.73666666666668</v>
      </c>
      <c r="L482">
        <v>300</v>
      </c>
      <c r="M482">
        <v>310</v>
      </c>
      <c r="N482">
        <v>329.73666666666662</v>
      </c>
      <c r="P482" s="2">
        <v>11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155</v>
      </c>
      <c r="AF482">
        <v>155</v>
      </c>
      <c r="AG482">
        <v>0</v>
      </c>
      <c r="AH482">
        <v>385.73666666666685</v>
      </c>
      <c r="AI482">
        <v>0</v>
      </c>
      <c r="AJ482">
        <v>0</v>
      </c>
      <c r="AK482">
        <v>385.73666666666668</v>
      </c>
      <c r="AL482">
        <v>300</v>
      </c>
      <c r="AM482">
        <v>639.73666666666668</v>
      </c>
      <c r="AN482">
        <v>0</v>
      </c>
      <c r="AP482" s="2">
        <v>11</v>
      </c>
      <c r="AQ482" s="7">
        <v>2021.2100000000003</v>
      </c>
      <c r="AS482" s="2">
        <v>11</v>
      </c>
      <c r="AT482">
        <v>17.847236657165205</v>
      </c>
      <c r="AU482">
        <v>18.013493831320901</v>
      </c>
      <c r="AV482">
        <v>17.622195878205162</v>
      </c>
      <c r="AW482">
        <v>18.690270569945596</v>
      </c>
      <c r="AX482">
        <v>18.474137772641484</v>
      </c>
      <c r="AY482">
        <v>18.759848177880066</v>
      </c>
      <c r="AZ482">
        <v>19.857741999999998</v>
      </c>
      <c r="BA482">
        <v>19.623278028247853</v>
      </c>
      <c r="BB482">
        <v>18.39423096942765</v>
      </c>
      <c r="BC482">
        <v>18.554084371999739</v>
      </c>
      <c r="BD482">
        <v>18.402369946314856</v>
      </c>
      <c r="BE482">
        <v>18.306417437709136</v>
      </c>
      <c r="BF482">
        <v>18.336093218983553</v>
      </c>
      <c r="BG482">
        <v>17.999887529713256</v>
      </c>
      <c r="BH482">
        <v>17.375121718005158</v>
      </c>
      <c r="BI482">
        <v>17.473128481912738</v>
      </c>
      <c r="BJ482">
        <v>17.076745147085081</v>
      </c>
      <c r="BK482">
        <v>16.932942946291735</v>
      </c>
      <c r="BL482">
        <v>17.61343810466974</v>
      </c>
      <c r="BM482">
        <v>17.433012498482313</v>
      </c>
      <c r="BN482">
        <v>16.720529810911124</v>
      </c>
      <c r="BO482">
        <v>16.357927953280885</v>
      </c>
      <c r="BP482">
        <v>17.224232066808717</v>
      </c>
      <c r="BQ482">
        <v>17.66298756389601</v>
      </c>
      <c r="BU482" s="2">
        <v>11</v>
      </c>
      <c r="BV482" s="7">
        <v>17.94797302837075</v>
      </c>
    </row>
    <row r="483" spans="2:74" x14ac:dyDescent="0.25">
      <c r="B483" s="2">
        <v>12</v>
      </c>
      <c r="C483">
        <v>150.10455999999999</v>
      </c>
      <c r="D483">
        <v>152</v>
      </c>
      <c r="E483">
        <v>76.2</v>
      </c>
      <c r="F483">
        <v>0</v>
      </c>
      <c r="G483">
        <v>0</v>
      </c>
      <c r="H483">
        <v>155</v>
      </c>
      <c r="I483">
        <v>155</v>
      </c>
      <c r="J483">
        <v>400</v>
      </c>
      <c r="K483">
        <v>400</v>
      </c>
      <c r="L483">
        <v>300</v>
      </c>
      <c r="M483">
        <v>310</v>
      </c>
      <c r="N483">
        <v>350</v>
      </c>
      <c r="P483" s="2">
        <v>12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155</v>
      </c>
      <c r="AF483">
        <v>155</v>
      </c>
      <c r="AG483">
        <v>0</v>
      </c>
      <c r="AH483">
        <v>400</v>
      </c>
      <c r="AI483">
        <v>0</v>
      </c>
      <c r="AJ483">
        <v>0</v>
      </c>
      <c r="AK483">
        <v>400</v>
      </c>
      <c r="AL483">
        <v>300</v>
      </c>
      <c r="AM483">
        <v>660</v>
      </c>
      <c r="AN483">
        <v>0</v>
      </c>
      <c r="AP483" s="2">
        <v>12</v>
      </c>
      <c r="AQ483" s="7">
        <v>2070</v>
      </c>
      <c r="AS483" s="2">
        <v>12</v>
      </c>
      <c r="AT483">
        <v>18.207389763591415</v>
      </c>
      <c r="AU483">
        <v>18.377968412573622</v>
      </c>
      <c r="AV483">
        <v>17.933565068977639</v>
      </c>
      <c r="AW483">
        <v>19.065348745081629</v>
      </c>
      <c r="AX483">
        <v>18.859305046695724</v>
      </c>
      <c r="AY483">
        <v>19.158127834312989</v>
      </c>
      <c r="AZ483">
        <v>20.269405228468411</v>
      </c>
      <c r="BA483">
        <v>20.030080674099622</v>
      </c>
      <c r="BB483">
        <v>18.760893870826173</v>
      </c>
      <c r="BC483">
        <v>18.953644036485954</v>
      </c>
      <c r="BD483">
        <v>18.760403046545257</v>
      </c>
      <c r="BE483">
        <v>18.696966742417107</v>
      </c>
      <c r="BF483">
        <v>18.605119864662036</v>
      </c>
      <c r="BG483">
        <v>18.401976000000001</v>
      </c>
      <c r="BH483">
        <v>17.616418414679593</v>
      </c>
      <c r="BI483">
        <v>17.708935137467122</v>
      </c>
      <c r="BJ483">
        <v>17.309468392871356</v>
      </c>
      <c r="BK483">
        <v>17.164789094941547</v>
      </c>
      <c r="BL483">
        <v>17.868584270144591</v>
      </c>
      <c r="BM483">
        <v>17.701168057035026</v>
      </c>
      <c r="BN483">
        <v>16.950497990120496</v>
      </c>
      <c r="BO483">
        <v>16.582096605501025</v>
      </c>
      <c r="BP483">
        <v>17.497867153777996</v>
      </c>
      <c r="BQ483">
        <v>17.934341822485756</v>
      </c>
      <c r="BU483" s="2">
        <v>12</v>
      </c>
      <c r="BV483" s="7">
        <v>18.26726505307342</v>
      </c>
    </row>
    <row r="484" spans="2:74" x14ac:dyDescent="0.25">
      <c r="B484" s="2">
        <v>13</v>
      </c>
      <c r="C484">
        <v>149.55583999999999</v>
      </c>
      <c r="D484">
        <v>152</v>
      </c>
      <c r="E484">
        <v>111.92776499999999</v>
      </c>
      <c r="F484">
        <v>0</v>
      </c>
      <c r="G484">
        <v>0</v>
      </c>
      <c r="H484">
        <v>155</v>
      </c>
      <c r="I484">
        <v>155</v>
      </c>
      <c r="J484">
        <v>400</v>
      </c>
      <c r="K484">
        <v>400</v>
      </c>
      <c r="L484">
        <v>300</v>
      </c>
      <c r="M484">
        <v>310</v>
      </c>
      <c r="N484">
        <v>350</v>
      </c>
      <c r="P484" s="2">
        <v>13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155</v>
      </c>
      <c r="AF484">
        <v>155</v>
      </c>
      <c r="AG484">
        <v>0</v>
      </c>
      <c r="AH484">
        <v>400</v>
      </c>
      <c r="AI484">
        <v>0</v>
      </c>
      <c r="AJ484">
        <v>0</v>
      </c>
      <c r="AK484">
        <v>400</v>
      </c>
      <c r="AL484">
        <v>300</v>
      </c>
      <c r="AM484">
        <v>660</v>
      </c>
      <c r="AN484">
        <v>0</v>
      </c>
      <c r="AP484" s="2">
        <v>13</v>
      </c>
      <c r="AQ484" s="7">
        <v>2070</v>
      </c>
      <c r="AS484" s="2">
        <v>13</v>
      </c>
      <c r="AT484">
        <v>18.531310018624929</v>
      </c>
      <c r="AU484">
        <v>18.689666038063091</v>
      </c>
      <c r="AV484">
        <v>18.173690076919836</v>
      </c>
      <c r="AW484">
        <v>19.332211255375817</v>
      </c>
      <c r="AX484">
        <v>19.32580325567012</v>
      </c>
      <c r="AY484">
        <v>19.346991259661142</v>
      </c>
      <c r="AZ484">
        <v>20.304411000000002</v>
      </c>
      <c r="BA484">
        <v>20.223293724529714</v>
      </c>
      <c r="BB484">
        <v>18.978249116360281</v>
      </c>
      <c r="BC484">
        <v>19.099440378272377</v>
      </c>
      <c r="BD484">
        <v>18.994549697755257</v>
      </c>
      <c r="BE484">
        <v>18.860363931117725</v>
      </c>
      <c r="BF484">
        <v>18.898561311411886</v>
      </c>
      <c r="BG484">
        <v>18.633246</v>
      </c>
      <c r="BH484">
        <v>17.841153084481263</v>
      </c>
      <c r="BI484">
        <v>17.933683777112051</v>
      </c>
      <c r="BJ484">
        <v>17.529533181410322</v>
      </c>
      <c r="BK484">
        <v>17.383198844784026</v>
      </c>
      <c r="BL484">
        <v>18.094306741035286</v>
      </c>
      <c r="BM484">
        <v>17.923834226895998</v>
      </c>
      <c r="BN484">
        <v>17.166356477670377</v>
      </c>
      <c r="BO484">
        <v>16.793125314245977</v>
      </c>
      <c r="BP484">
        <v>17.71745271019423</v>
      </c>
      <c r="BQ484">
        <v>18.167568489799486</v>
      </c>
      <c r="BU484" s="2">
        <v>13</v>
      </c>
      <c r="BV484" s="7">
        <v>18.497583329641298</v>
      </c>
    </row>
    <row r="485" spans="2:74" x14ac:dyDescent="0.25">
      <c r="B485" s="2">
        <v>14</v>
      </c>
      <c r="C485">
        <v>146.95511999999999</v>
      </c>
      <c r="D485">
        <v>148.46600000000001</v>
      </c>
      <c r="E485">
        <v>115.135875</v>
      </c>
      <c r="F485">
        <v>0</v>
      </c>
      <c r="G485">
        <v>0</v>
      </c>
      <c r="H485">
        <v>155</v>
      </c>
      <c r="I485">
        <v>155</v>
      </c>
      <c r="J485">
        <v>385.64000000000004</v>
      </c>
      <c r="K485">
        <v>385.64000000000004</v>
      </c>
      <c r="L485">
        <v>300</v>
      </c>
      <c r="M485">
        <v>310</v>
      </c>
      <c r="N485">
        <v>329.64000000000004</v>
      </c>
      <c r="P485" s="2">
        <v>14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155</v>
      </c>
      <c r="AF485">
        <v>155</v>
      </c>
      <c r="AG485">
        <v>0</v>
      </c>
      <c r="AH485">
        <v>385.64000000000004</v>
      </c>
      <c r="AI485">
        <v>0</v>
      </c>
      <c r="AJ485">
        <v>0</v>
      </c>
      <c r="AK485">
        <v>385.64000000000004</v>
      </c>
      <c r="AL485">
        <v>300</v>
      </c>
      <c r="AM485">
        <v>639.6400000000001</v>
      </c>
      <c r="AN485">
        <v>0</v>
      </c>
      <c r="AP485" s="2">
        <v>14</v>
      </c>
      <c r="AQ485" s="7">
        <v>2020.9200000000003</v>
      </c>
      <c r="AS485" s="2">
        <v>14</v>
      </c>
      <c r="AT485">
        <v>18.014708678452429</v>
      </c>
      <c r="AU485">
        <v>18.172545374860896</v>
      </c>
      <c r="AV485">
        <v>17.714079200529294</v>
      </c>
      <c r="AW485">
        <v>18.813919544162044</v>
      </c>
      <c r="AX485">
        <v>18.742339999999999</v>
      </c>
      <c r="AY485">
        <v>18.843163377422719</v>
      </c>
      <c r="AZ485">
        <v>19.621388</v>
      </c>
      <c r="BA485">
        <v>19.701017638342549</v>
      </c>
      <c r="BB485">
        <v>18.482786842123453</v>
      </c>
      <c r="BC485">
        <v>18.611623532318795</v>
      </c>
      <c r="BD485">
        <v>18.439509026838941</v>
      </c>
      <c r="BE485">
        <v>18.424870918366064</v>
      </c>
      <c r="BF485">
        <v>18.322260911539079</v>
      </c>
      <c r="BG485">
        <v>18.043910547327346</v>
      </c>
      <c r="BH485">
        <v>17.431725493099218</v>
      </c>
      <c r="BI485">
        <v>17.526507344903528</v>
      </c>
      <c r="BJ485">
        <v>17.130085301470913</v>
      </c>
      <c r="BK485">
        <v>16.986394000000001</v>
      </c>
      <c r="BL485">
        <v>17.665662474157408</v>
      </c>
      <c r="BM485">
        <v>17.483284197329887</v>
      </c>
      <c r="BN485">
        <v>16.773843395314671</v>
      </c>
      <c r="BO485">
        <v>16.409665093709773</v>
      </c>
      <c r="BP485">
        <v>17.273113043318219</v>
      </c>
      <c r="BQ485">
        <v>17.73401032155833</v>
      </c>
      <c r="BU485" s="2">
        <v>14</v>
      </c>
      <c r="BV485" s="7">
        <v>18.01510059404773</v>
      </c>
    </row>
    <row r="486" spans="2:74" x14ac:dyDescent="0.25">
      <c r="B486" s="2">
        <v>15</v>
      </c>
      <c r="C486">
        <v>152</v>
      </c>
      <c r="D486">
        <v>152</v>
      </c>
      <c r="E486">
        <v>123.52092080385364</v>
      </c>
      <c r="F486">
        <v>0</v>
      </c>
      <c r="G486">
        <v>0</v>
      </c>
      <c r="H486">
        <v>155</v>
      </c>
      <c r="I486">
        <v>155</v>
      </c>
      <c r="J486">
        <v>365.34333333333319</v>
      </c>
      <c r="K486">
        <v>365.34333333333319</v>
      </c>
      <c r="L486">
        <v>300</v>
      </c>
      <c r="M486">
        <v>310</v>
      </c>
      <c r="N486">
        <v>309.34333333333313</v>
      </c>
      <c r="P486" s="2">
        <v>15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155</v>
      </c>
      <c r="AF486">
        <v>155</v>
      </c>
      <c r="AG486">
        <v>0</v>
      </c>
      <c r="AH486">
        <v>365.34333333333319</v>
      </c>
      <c r="AI486">
        <v>0</v>
      </c>
      <c r="AJ486">
        <v>0</v>
      </c>
      <c r="AK486">
        <v>365.34333333333319</v>
      </c>
      <c r="AL486">
        <v>300</v>
      </c>
      <c r="AM486">
        <v>619.34333333333313</v>
      </c>
      <c r="AN486">
        <v>0</v>
      </c>
      <c r="AP486" s="2">
        <v>15</v>
      </c>
      <c r="AQ486" s="7">
        <v>1960.0299999999997</v>
      </c>
      <c r="AS486" s="2">
        <v>15</v>
      </c>
      <c r="AT486">
        <v>18.180857717793764</v>
      </c>
      <c r="AU486">
        <v>18.336598138010849</v>
      </c>
      <c r="AV486">
        <v>17.886246147633493</v>
      </c>
      <c r="AW486">
        <v>18.997483701256247</v>
      </c>
      <c r="AX486">
        <v>18.934295657166157</v>
      </c>
      <c r="AY486">
        <v>18.940922926911217</v>
      </c>
      <c r="AZ486">
        <v>19.254839</v>
      </c>
      <c r="BA486">
        <v>19.484900767503337</v>
      </c>
      <c r="BB486">
        <v>18.674132085950568</v>
      </c>
      <c r="BC486">
        <v>18.686237820338334</v>
      </c>
      <c r="BD486">
        <v>18.614558175719228</v>
      </c>
      <c r="BE486">
        <v>18.515965630716696</v>
      </c>
      <c r="BF486">
        <v>18.548358394366716</v>
      </c>
      <c r="BG486">
        <v>18.213802216838669</v>
      </c>
      <c r="BH486">
        <v>17.59460529363486</v>
      </c>
      <c r="BI486">
        <v>17.689589232417074</v>
      </c>
      <c r="BJ486">
        <v>17.289704653782827</v>
      </c>
      <c r="BK486">
        <v>17.144782458231404</v>
      </c>
      <c r="BL486">
        <v>17.82811656080985</v>
      </c>
      <c r="BM486">
        <v>17.642339248942768</v>
      </c>
      <c r="BN486">
        <v>16.930352754076011</v>
      </c>
      <c r="BO486">
        <v>16.562695402136615</v>
      </c>
      <c r="BP486">
        <v>17.429298103381367</v>
      </c>
      <c r="BQ486">
        <v>17.902314649939527</v>
      </c>
      <c r="BU486" s="2">
        <v>15</v>
      </c>
      <c r="BV486" s="7">
        <v>18.136791530731568</v>
      </c>
    </row>
    <row r="487" spans="2:74" x14ac:dyDescent="0.25">
      <c r="B487" s="2">
        <v>16</v>
      </c>
      <c r="C487">
        <v>149.82184000000001</v>
      </c>
      <c r="D487">
        <v>146.25592</v>
      </c>
      <c r="E487">
        <v>93.02734392933499</v>
      </c>
      <c r="F487">
        <v>0</v>
      </c>
      <c r="G487">
        <v>0</v>
      </c>
      <c r="H487">
        <v>155</v>
      </c>
      <c r="I487">
        <v>155</v>
      </c>
      <c r="J487">
        <v>390.57666666666665</v>
      </c>
      <c r="K487">
        <v>390.57666666666665</v>
      </c>
      <c r="L487">
        <v>300</v>
      </c>
      <c r="M487">
        <v>310</v>
      </c>
      <c r="N487">
        <v>334.57666666666665</v>
      </c>
      <c r="P487" s="2">
        <v>16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155</v>
      </c>
      <c r="AF487">
        <v>155</v>
      </c>
      <c r="AG487">
        <v>0</v>
      </c>
      <c r="AH487">
        <v>390.57666666666665</v>
      </c>
      <c r="AI487">
        <v>0</v>
      </c>
      <c r="AJ487">
        <v>0</v>
      </c>
      <c r="AK487">
        <v>390.57666666666665</v>
      </c>
      <c r="AL487">
        <v>300</v>
      </c>
      <c r="AM487">
        <v>644.5766666666666</v>
      </c>
      <c r="AN487">
        <v>0</v>
      </c>
      <c r="AP487" s="2">
        <v>16</v>
      </c>
      <c r="AQ487" s="7">
        <v>2035.7299999999998</v>
      </c>
      <c r="AS487" s="2">
        <v>16</v>
      </c>
      <c r="AT487">
        <v>17.143356333083194</v>
      </c>
      <c r="AU487">
        <v>17.303056461132513</v>
      </c>
      <c r="AV487">
        <v>16.927190977218821</v>
      </c>
      <c r="AW487">
        <v>17.953141682226274</v>
      </c>
      <c r="AX487">
        <v>17.745532984553805</v>
      </c>
      <c r="AY487">
        <v>18.01997520657169</v>
      </c>
      <c r="AZ487">
        <v>19.074569</v>
      </c>
      <c r="BA487">
        <v>18.849352094311509</v>
      </c>
      <c r="BB487">
        <v>17.668777639888983</v>
      </c>
      <c r="BC487">
        <v>17.822326555835552</v>
      </c>
      <c r="BD487">
        <v>17.676595622226806</v>
      </c>
      <c r="BE487">
        <v>17.584427401584037</v>
      </c>
      <c r="BF487">
        <v>17.612932794470492</v>
      </c>
      <c r="BG487">
        <v>17.289986780861344</v>
      </c>
      <c r="BH487">
        <v>16.689861218535725</v>
      </c>
      <c r="BI487">
        <v>16.784002676342041</v>
      </c>
      <c r="BJ487">
        <v>16.403252373985389</v>
      </c>
      <c r="BK487">
        <v>16.265121613630839</v>
      </c>
      <c r="BL487">
        <v>16.918778603063338</v>
      </c>
      <c r="BM487">
        <v>16.74546883427951</v>
      </c>
      <c r="BN487">
        <v>16.061085877476962</v>
      </c>
      <c r="BO487">
        <v>15.712784738661874</v>
      </c>
      <c r="BP487">
        <v>16.544922530988444</v>
      </c>
      <c r="BQ487">
        <v>16.966373872400808</v>
      </c>
      <c r="BU487" s="2">
        <v>16</v>
      </c>
      <c r="BV487" s="7">
        <v>17.24011974472208</v>
      </c>
    </row>
    <row r="488" spans="2:74" x14ac:dyDescent="0.25">
      <c r="B488" s="2">
        <v>17</v>
      </c>
      <c r="C488">
        <v>149.64704</v>
      </c>
      <c r="D488">
        <v>152</v>
      </c>
      <c r="E488">
        <v>120.19732099999999</v>
      </c>
      <c r="F488">
        <v>0</v>
      </c>
      <c r="G488">
        <v>0</v>
      </c>
      <c r="H488">
        <v>155</v>
      </c>
      <c r="I488">
        <v>155</v>
      </c>
      <c r="J488">
        <v>400</v>
      </c>
      <c r="K488">
        <v>400</v>
      </c>
      <c r="L488">
        <v>300</v>
      </c>
      <c r="M488">
        <v>310</v>
      </c>
      <c r="N488">
        <v>350</v>
      </c>
      <c r="P488" s="2">
        <v>17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155</v>
      </c>
      <c r="AF488">
        <v>155</v>
      </c>
      <c r="AG488">
        <v>0</v>
      </c>
      <c r="AH488">
        <v>400</v>
      </c>
      <c r="AI488">
        <v>0</v>
      </c>
      <c r="AJ488">
        <v>0</v>
      </c>
      <c r="AK488">
        <v>400</v>
      </c>
      <c r="AL488">
        <v>300</v>
      </c>
      <c r="AM488">
        <v>660</v>
      </c>
      <c r="AN488">
        <v>0</v>
      </c>
      <c r="AP488" s="2">
        <v>17</v>
      </c>
      <c r="AQ488" s="7">
        <v>2070</v>
      </c>
      <c r="AS488" s="2">
        <v>17</v>
      </c>
      <c r="AT488">
        <v>18.729015901347665</v>
      </c>
      <c r="AU488">
        <v>18.888191659339743</v>
      </c>
      <c r="AV488">
        <v>18.394904539380128</v>
      </c>
      <c r="AW488">
        <v>19.534773495484199</v>
      </c>
      <c r="AX488">
        <v>19.5261</v>
      </c>
      <c r="AY488">
        <v>19.544079753117639</v>
      </c>
      <c r="AZ488">
        <v>20.558792</v>
      </c>
      <c r="BA488">
        <v>20.429720731201453</v>
      </c>
      <c r="BB488">
        <v>19.174862600185364</v>
      </c>
      <c r="BC488">
        <v>19.291449062956485</v>
      </c>
      <c r="BD488">
        <v>19.163440892194945</v>
      </c>
      <c r="BE488">
        <v>19.062413655578514</v>
      </c>
      <c r="BF488">
        <v>19.095029957930841</v>
      </c>
      <c r="BG488">
        <v>18.74890634669045</v>
      </c>
      <c r="BH488">
        <v>18.107516360118076</v>
      </c>
      <c r="BI488">
        <v>18.206580467758268</v>
      </c>
      <c r="BJ488">
        <v>17.794575186294757</v>
      </c>
      <c r="BK488">
        <v>17.645213927495178</v>
      </c>
      <c r="BL488">
        <v>18.350240011780979</v>
      </c>
      <c r="BM488">
        <v>18.159992541005355</v>
      </c>
      <c r="BN488">
        <v>17.424328098547345</v>
      </c>
      <c r="BO488">
        <v>17.046099145872894</v>
      </c>
      <c r="BP488">
        <v>17.941240484012205</v>
      </c>
      <c r="BQ488">
        <v>18.419208346616323</v>
      </c>
      <c r="BU488" s="2">
        <v>17</v>
      </c>
      <c r="BV488" s="7">
        <v>18.718194798537866</v>
      </c>
    </row>
    <row r="489" spans="2:74" x14ac:dyDescent="0.25">
      <c r="B489" s="2">
        <v>18</v>
      </c>
      <c r="C489">
        <v>149.33544000000001</v>
      </c>
      <c r="D489">
        <v>151.6808</v>
      </c>
      <c r="E489">
        <v>154.0275</v>
      </c>
      <c r="F489">
        <v>0</v>
      </c>
      <c r="G489">
        <v>0</v>
      </c>
      <c r="H489">
        <v>155</v>
      </c>
      <c r="I489">
        <v>155</v>
      </c>
      <c r="J489">
        <v>372.88333333333327</v>
      </c>
      <c r="K489">
        <v>372.88333333333327</v>
      </c>
      <c r="L489">
        <v>300</v>
      </c>
      <c r="M489">
        <v>310</v>
      </c>
      <c r="N489">
        <v>316.88333333333316</v>
      </c>
      <c r="P489" s="2">
        <v>18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155</v>
      </c>
      <c r="AF489">
        <v>155</v>
      </c>
      <c r="AG489">
        <v>0</v>
      </c>
      <c r="AH489">
        <v>372.88333333333327</v>
      </c>
      <c r="AI489">
        <v>0</v>
      </c>
      <c r="AJ489">
        <v>0</v>
      </c>
      <c r="AK489">
        <v>372.88333333333327</v>
      </c>
      <c r="AL489">
        <v>300</v>
      </c>
      <c r="AM489">
        <v>626.88333333333321</v>
      </c>
      <c r="AN489">
        <v>0</v>
      </c>
      <c r="AP489" s="2">
        <v>18</v>
      </c>
      <c r="AQ489" s="7">
        <v>1982.6499999999996</v>
      </c>
      <c r="AS489" s="2">
        <v>18</v>
      </c>
      <c r="AT489">
        <v>19.712697585537072</v>
      </c>
      <c r="AU489">
        <v>19.910812898826055</v>
      </c>
      <c r="AV489">
        <v>19.75329616639587</v>
      </c>
      <c r="AW489">
        <v>20.772166691393416</v>
      </c>
      <c r="AX489">
        <v>20.437154659942244</v>
      </c>
      <c r="AY489">
        <v>20.774679542033368</v>
      </c>
      <c r="AZ489">
        <v>21.178277589232295</v>
      </c>
      <c r="BA489">
        <v>21.431321095586988</v>
      </c>
      <c r="BB489">
        <v>20.533874112101984</v>
      </c>
      <c r="BC489">
        <v>20.558564246473338</v>
      </c>
      <c r="BD489">
        <v>20.482317987270548</v>
      </c>
      <c r="BE489">
        <v>20.372009075373789</v>
      </c>
      <c r="BF489">
        <v>20.410476046470048</v>
      </c>
      <c r="BG489">
        <v>20.048922250530094</v>
      </c>
      <c r="BH489">
        <v>19.382784428108998</v>
      </c>
      <c r="BI489">
        <v>19.482360587952691</v>
      </c>
      <c r="BJ489">
        <v>19.043623604905918</v>
      </c>
      <c r="BK489">
        <v>18.884799999999998</v>
      </c>
      <c r="BL489">
        <v>19.630744352666802</v>
      </c>
      <c r="BM489">
        <v>19.422436369700421</v>
      </c>
      <c r="BN489">
        <v>18.649369194147454</v>
      </c>
      <c r="BO489">
        <v>18.243781676308441</v>
      </c>
      <c r="BP489">
        <v>19.185815052065184</v>
      </c>
      <c r="BQ489">
        <v>19.741018496203509</v>
      </c>
      <c r="BU489" s="2">
        <v>18</v>
      </c>
      <c r="BV489" s="7">
        <v>19.918470987884437</v>
      </c>
    </row>
    <row r="490" spans="2:74" x14ac:dyDescent="0.25">
      <c r="B490" s="2">
        <v>19</v>
      </c>
      <c r="C490">
        <v>150.0848</v>
      </c>
      <c r="D490">
        <v>151.22784000000001</v>
      </c>
      <c r="E490">
        <v>154.67250000000001</v>
      </c>
      <c r="F490">
        <v>0</v>
      </c>
      <c r="G490">
        <v>0</v>
      </c>
      <c r="H490">
        <v>155</v>
      </c>
      <c r="I490">
        <v>155</v>
      </c>
      <c r="J490">
        <v>400</v>
      </c>
      <c r="K490">
        <v>400</v>
      </c>
      <c r="L490">
        <v>300</v>
      </c>
      <c r="M490">
        <v>310</v>
      </c>
      <c r="N490">
        <v>350</v>
      </c>
      <c r="P490" s="2">
        <v>19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155</v>
      </c>
      <c r="AF490">
        <v>155</v>
      </c>
      <c r="AG490">
        <v>0</v>
      </c>
      <c r="AH490">
        <v>400</v>
      </c>
      <c r="AI490">
        <v>0</v>
      </c>
      <c r="AJ490">
        <v>0</v>
      </c>
      <c r="AK490">
        <v>400</v>
      </c>
      <c r="AL490">
        <v>300</v>
      </c>
      <c r="AM490">
        <v>660</v>
      </c>
      <c r="AN490">
        <v>0</v>
      </c>
      <c r="AP490" s="2">
        <v>19</v>
      </c>
      <c r="AQ490" s="7">
        <v>2070</v>
      </c>
      <c r="AS490" s="2">
        <v>19</v>
      </c>
      <c r="AT490">
        <v>18.645299504251803</v>
      </c>
      <c r="AU490">
        <v>18.819989623112914</v>
      </c>
      <c r="AV490">
        <v>18.439198111602263</v>
      </c>
      <c r="AW490">
        <v>19.560249001421234</v>
      </c>
      <c r="AX490">
        <v>19.281659999999999</v>
      </c>
      <c r="AY490">
        <v>19.564076932095936</v>
      </c>
      <c r="AZ490">
        <v>19.901821567848216</v>
      </c>
      <c r="BA490">
        <v>20.139613649435354</v>
      </c>
      <c r="BB490">
        <v>19.277001008025834</v>
      </c>
      <c r="BC490">
        <v>19.338716089570674</v>
      </c>
      <c r="BD490">
        <v>19.235073409042741</v>
      </c>
      <c r="BE490">
        <v>19.134285098640859</v>
      </c>
      <c r="BF490">
        <v>19.16606859609595</v>
      </c>
      <c r="BG490">
        <v>18.816429559292686</v>
      </c>
      <c r="BH490">
        <v>18.167507150879846</v>
      </c>
      <c r="BI490">
        <v>18.268611110527214</v>
      </c>
      <c r="BJ490">
        <v>17.854635901513877</v>
      </c>
      <c r="BK490">
        <v>17.704499999999999</v>
      </c>
      <c r="BL490">
        <v>18.414174578041926</v>
      </c>
      <c r="BM490">
        <v>18.224531104869719</v>
      </c>
      <c r="BN490">
        <v>17.482614566992712</v>
      </c>
      <c r="BO490">
        <v>17.103323378776839</v>
      </c>
      <c r="BP490">
        <v>18.005706454510396</v>
      </c>
      <c r="BQ490">
        <v>18.473721114978652</v>
      </c>
      <c r="BU490" s="2">
        <v>19</v>
      </c>
      <c r="BV490" s="7">
        <v>18.709116979646982</v>
      </c>
    </row>
    <row r="491" spans="2:74" x14ac:dyDescent="0.25">
      <c r="B491" s="2">
        <v>20</v>
      </c>
      <c r="C491">
        <v>151.11536000000001</v>
      </c>
      <c r="D491">
        <v>150.03919999999999</v>
      </c>
      <c r="E491">
        <v>75</v>
      </c>
      <c r="F491">
        <v>0</v>
      </c>
      <c r="G491">
        <v>0</v>
      </c>
      <c r="H491">
        <v>155</v>
      </c>
      <c r="I491">
        <v>155</v>
      </c>
      <c r="J491">
        <v>400</v>
      </c>
      <c r="K491">
        <v>400</v>
      </c>
      <c r="L491">
        <v>300</v>
      </c>
      <c r="M491">
        <v>310</v>
      </c>
      <c r="N491">
        <v>350</v>
      </c>
      <c r="P491" s="2">
        <v>20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155</v>
      </c>
      <c r="AF491">
        <v>155</v>
      </c>
      <c r="AG491">
        <v>0</v>
      </c>
      <c r="AH491">
        <v>400</v>
      </c>
      <c r="AI491">
        <v>0</v>
      </c>
      <c r="AJ491">
        <v>0</v>
      </c>
      <c r="AK491">
        <v>400</v>
      </c>
      <c r="AL491">
        <v>300</v>
      </c>
      <c r="AM491">
        <v>660</v>
      </c>
      <c r="AN491">
        <v>0</v>
      </c>
      <c r="AP491" s="2">
        <v>20</v>
      </c>
      <c r="AQ491" s="7">
        <v>2070</v>
      </c>
      <c r="AS491" s="2">
        <v>20</v>
      </c>
      <c r="AT491">
        <v>17.992712617791554</v>
      </c>
      <c r="AU491">
        <v>18.145882552262911</v>
      </c>
      <c r="AV491">
        <v>17.663821380120758</v>
      </c>
      <c r="AW491">
        <v>18.767861438337388</v>
      </c>
      <c r="AX491">
        <v>18.760165374365371</v>
      </c>
      <c r="AY491">
        <v>18.778433099160242</v>
      </c>
      <c r="AZ491">
        <v>19.86379491710624</v>
      </c>
      <c r="BA491">
        <v>19.629259477460849</v>
      </c>
      <c r="BB491">
        <v>18.42272919130836</v>
      </c>
      <c r="BC491">
        <v>18.536440643707017</v>
      </c>
      <c r="BD491">
        <v>18.373755384645314</v>
      </c>
      <c r="BE491">
        <v>18.358843827123877</v>
      </c>
      <c r="BF491">
        <v>18.257103994440619</v>
      </c>
      <c r="BG491">
        <v>17.980918176552766</v>
      </c>
      <c r="BH491">
        <v>17.373625432054084</v>
      </c>
      <c r="BI491">
        <v>17.467188398194757</v>
      </c>
      <c r="BJ491">
        <v>17.072406767349911</v>
      </c>
      <c r="BK491">
        <v>16.929341999999998</v>
      </c>
      <c r="BL491">
        <v>17.605126078629954</v>
      </c>
      <c r="BM491">
        <v>17.422704238660607</v>
      </c>
      <c r="BN491">
        <v>16.717641106398908</v>
      </c>
      <c r="BO491">
        <v>16.35457593143515</v>
      </c>
      <c r="BP491">
        <v>17.212889400239984</v>
      </c>
      <c r="BQ491">
        <v>17.678337432587099</v>
      </c>
      <c r="BU491" s="2">
        <v>20</v>
      </c>
      <c r="BV491" s="7">
        <v>17.973564952497238</v>
      </c>
    </row>
    <row r="492" spans="2:74" x14ac:dyDescent="0.25">
      <c r="B492" s="2">
        <v>21</v>
      </c>
      <c r="C492">
        <v>151.36160000000001</v>
      </c>
      <c r="D492">
        <v>150.92079999999999</v>
      </c>
      <c r="E492">
        <v>109.071349</v>
      </c>
      <c r="F492">
        <v>0</v>
      </c>
      <c r="G492">
        <v>0</v>
      </c>
      <c r="H492">
        <v>155</v>
      </c>
      <c r="I492">
        <v>155</v>
      </c>
      <c r="J492">
        <v>357.94333333333338</v>
      </c>
      <c r="K492">
        <v>357.94333333333338</v>
      </c>
      <c r="L492">
        <v>300</v>
      </c>
      <c r="M492">
        <v>310</v>
      </c>
      <c r="N492">
        <v>301.94333333333333</v>
      </c>
      <c r="P492" s="2">
        <v>21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155</v>
      </c>
      <c r="AF492">
        <v>155</v>
      </c>
      <c r="AG492">
        <v>0</v>
      </c>
      <c r="AH492">
        <v>357.94333333333338</v>
      </c>
      <c r="AI492">
        <v>0</v>
      </c>
      <c r="AJ492">
        <v>0</v>
      </c>
      <c r="AK492">
        <v>357.94333333333338</v>
      </c>
      <c r="AL492">
        <v>300</v>
      </c>
      <c r="AM492">
        <v>611.94333333333338</v>
      </c>
      <c r="AN492">
        <v>0</v>
      </c>
      <c r="AP492" s="2">
        <v>21</v>
      </c>
      <c r="AQ492" s="7">
        <v>1937.8300000000002</v>
      </c>
      <c r="AS492" s="2">
        <v>21</v>
      </c>
      <c r="AT492">
        <v>17.700089314812502</v>
      </c>
      <c r="AU492">
        <v>17.865681933262426</v>
      </c>
      <c r="AV492">
        <v>17.494313268521122</v>
      </c>
      <c r="AW492">
        <v>18.556384549351943</v>
      </c>
      <c r="AX492">
        <v>18.309987549631941</v>
      </c>
      <c r="AY492">
        <v>18.586707411260537</v>
      </c>
      <c r="AZ492">
        <v>19.036511999999998</v>
      </c>
      <c r="BA492">
        <v>19.257090000000002</v>
      </c>
      <c r="BB492">
        <v>18.278064074713363</v>
      </c>
      <c r="BC492">
        <v>18.377042966940756</v>
      </c>
      <c r="BD492">
        <v>18.257568586704796</v>
      </c>
      <c r="BE492">
        <v>18.162099433038826</v>
      </c>
      <c r="BF492">
        <v>18.19196236026205</v>
      </c>
      <c r="BG492">
        <v>17.859380999999999</v>
      </c>
      <c r="BH492">
        <v>17.241793694314271</v>
      </c>
      <c r="BI492">
        <v>17.338293670967932</v>
      </c>
      <c r="BJ492">
        <v>16.945218725931298</v>
      </c>
      <c r="BK492">
        <v>16.80264336792219</v>
      </c>
      <c r="BL492">
        <v>17.476896978503973</v>
      </c>
      <c r="BM492">
        <v>17.297311620833483</v>
      </c>
      <c r="BN492">
        <v>16.591978269347067</v>
      </c>
      <c r="BO492">
        <v>16.232074684833147</v>
      </c>
      <c r="BP492">
        <v>17.089845712767008</v>
      </c>
      <c r="BQ492">
        <v>17.530321405714552</v>
      </c>
      <c r="BU492" s="2">
        <v>21</v>
      </c>
      <c r="BV492" s="7">
        <v>17.769969274151464</v>
      </c>
    </row>
    <row r="493" spans="2:74" x14ac:dyDescent="0.25">
      <c r="B493" s="2">
        <v>22</v>
      </c>
      <c r="C493">
        <v>151.75224</v>
      </c>
      <c r="D493">
        <v>152</v>
      </c>
      <c r="E493">
        <v>75</v>
      </c>
      <c r="F493">
        <v>0</v>
      </c>
      <c r="G493">
        <v>0</v>
      </c>
      <c r="H493">
        <v>155</v>
      </c>
      <c r="I493">
        <v>155</v>
      </c>
      <c r="J493">
        <v>329.23511627906987</v>
      </c>
      <c r="K493">
        <v>329.23511627906987</v>
      </c>
      <c r="L493">
        <v>300</v>
      </c>
      <c r="M493">
        <v>289.30465116279078</v>
      </c>
      <c r="N493">
        <v>273.23511627906981</v>
      </c>
      <c r="P493" s="2">
        <v>22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155</v>
      </c>
      <c r="AF493">
        <v>155</v>
      </c>
      <c r="AG493">
        <v>0</v>
      </c>
      <c r="AH493">
        <v>329.23511627906987</v>
      </c>
      <c r="AI493">
        <v>0</v>
      </c>
      <c r="AJ493">
        <v>0</v>
      </c>
      <c r="AK493">
        <v>329.23511627906987</v>
      </c>
      <c r="AL493">
        <v>300</v>
      </c>
      <c r="AM493">
        <v>562.53976744186059</v>
      </c>
      <c r="AN493">
        <v>0</v>
      </c>
      <c r="AP493" s="2">
        <v>22</v>
      </c>
      <c r="AQ493" s="7">
        <v>1831.0100000000004</v>
      </c>
      <c r="AS493" s="2">
        <v>22</v>
      </c>
      <c r="AT493">
        <v>16.929792943558649</v>
      </c>
      <c r="AU493">
        <v>17.099196113590526</v>
      </c>
      <c r="AV493">
        <v>16.932859929300076</v>
      </c>
      <c r="AW493">
        <v>17.81273203447531</v>
      </c>
      <c r="AX493">
        <v>17.569889424180896</v>
      </c>
      <c r="AY493">
        <v>17.86988732953278</v>
      </c>
      <c r="AZ493">
        <v>19.009864933000294</v>
      </c>
      <c r="BA493">
        <v>18.785412000000001</v>
      </c>
      <c r="BB493">
        <v>17.587534873562394</v>
      </c>
      <c r="BC493">
        <v>17.692674778016567</v>
      </c>
      <c r="BD493">
        <v>17.546435859869661</v>
      </c>
      <c r="BE493">
        <v>17.530571360057468</v>
      </c>
      <c r="BF493">
        <v>17.435927982445747</v>
      </c>
      <c r="BG493">
        <v>17.178024000000001</v>
      </c>
      <c r="BH493">
        <v>16.611590357785403</v>
      </c>
      <c r="BI493">
        <v>16.696546393531968</v>
      </c>
      <c r="BJ493">
        <v>16.320672031847799</v>
      </c>
      <c r="BK493">
        <v>16.184618439588007</v>
      </c>
      <c r="BL493">
        <v>16.824675516218008</v>
      </c>
      <c r="BM493">
        <v>16.647006330863473</v>
      </c>
      <c r="BN493">
        <v>15.982907636385352</v>
      </c>
      <c r="BO493">
        <v>15.635264984656516</v>
      </c>
      <c r="BP493">
        <v>16.44467786514787</v>
      </c>
      <c r="BQ493">
        <v>16.92006585267395</v>
      </c>
      <c r="BU493" s="2">
        <v>22</v>
      </c>
      <c r="BV493" s="7">
        <v>17.135367873762029</v>
      </c>
    </row>
    <row r="494" spans="2:74" x14ac:dyDescent="0.25">
      <c r="B494" s="2">
        <v>23</v>
      </c>
      <c r="C494">
        <v>152</v>
      </c>
      <c r="D494">
        <v>152</v>
      </c>
      <c r="E494">
        <v>75</v>
      </c>
      <c r="F494">
        <v>0</v>
      </c>
      <c r="G494">
        <v>0</v>
      </c>
      <c r="H494">
        <v>108.5</v>
      </c>
      <c r="I494">
        <v>108.5</v>
      </c>
      <c r="J494">
        <v>200</v>
      </c>
      <c r="K494">
        <v>357.69000000000011</v>
      </c>
      <c r="L494">
        <v>300</v>
      </c>
      <c r="M494">
        <v>217</v>
      </c>
      <c r="N494">
        <v>240</v>
      </c>
      <c r="P494" s="2">
        <v>23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108.5</v>
      </c>
      <c r="AF494">
        <v>108.5</v>
      </c>
      <c r="AG494">
        <v>0</v>
      </c>
      <c r="AH494">
        <v>200</v>
      </c>
      <c r="AI494">
        <v>0</v>
      </c>
      <c r="AJ494">
        <v>0</v>
      </c>
      <c r="AK494">
        <v>357.69000000000011</v>
      </c>
      <c r="AL494">
        <v>300</v>
      </c>
      <c r="AM494">
        <v>457</v>
      </c>
      <c r="AN494">
        <v>0</v>
      </c>
      <c r="AP494" s="2">
        <v>23</v>
      </c>
      <c r="AQ494" s="7">
        <v>1531.69</v>
      </c>
      <c r="AS494" s="2">
        <v>23</v>
      </c>
      <c r="AT494">
        <v>16.612291467291751</v>
      </c>
      <c r="AU494">
        <v>16.786984396718882</v>
      </c>
      <c r="AV494">
        <v>16.837710533333027</v>
      </c>
      <c r="AW494">
        <v>17.556375657633392</v>
      </c>
      <c r="AX494">
        <v>17.256543420688335</v>
      </c>
      <c r="AY494">
        <v>17.562272796307262</v>
      </c>
      <c r="AZ494">
        <v>18.357497671886509</v>
      </c>
      <c r="BA494">
        <v>18.140747357798372</v>
      </c>
      <c r="BB494">
        <v>17.389359526402107</v>
      </c>
      <c r="BC494">
        <v>17.3937291713967</v>
      </c>
      <c r="BD494">
        <v>17.37834853895977</v>
      </c>
      <c r="BE494">
        <v>17.22990718794653</v>
      </c>
      <c r="BF494">
        <v>17.271346107963442</v>
      </c>
      <c r="BG494">
        <v>17.065947000000001</v>
      </c>
      <c r="BH494">
        <v>16.575531696249492</v>
      </c>
      <c r="BI494">
        <v>16.660129274678454</v>
      </c>
      <c r="BJ494">
        <v>16.285132332355378</v>
      </c>
      <c r="BK494">
        <v>16.149402521682219</v>
      </c>
      <c r="BL494">
        <v>16.817042989210002</v>
      </c>
      <c r="BM494">
        <v>16.665490702746553</v>
      </c>
      <c r="BN494">
        <v>15.948156801334122</v>
      </c>
      <c r="BO494">
        <v>15.60124936911944</v>
      </c>
      <c r="BP494">
        <v>16.4774260623511</v>
      </c>
      <c r="BQ494">
        <v>16.883999603009407</v>
      </c>
      <c r="BU494" s="2">
        <v>23</v>
      </c>
      <c r="BV494" s="7">
        <v>16.954275924460923</v>
      </c>
    </row>
    <row r="495" spans="2:74" x14ac:dyDescent="0.25">
      <c r="B495" s="2">
        <v>24</v>
      </c>
      <c r="C495">
        <v>118.46575999999999</v>
      </c>
      <c r="D495">
        <v>119.11024</v>
      </c>
      <c r="E495">
        <v>0</v>
      </c>
      <c r="F495">
        <v>0</v>
      </c>
      <c r="G495">
        <v>0</v>
      </c>
      <c r="H495">
        <v>155</v>
      </c>
      <c r="I495">
        <v>155</v>
      </c>
      <c r="J495">
        <v>255.25627906976746</v>
      </c>
      <c r="K495">
        <v>255.25627906976743</v>
      </c>
      <c r="L495">
        <v>300</v>
      </c>
      <c r="M495">
        <v>222.05116279069765</v>
      </c>
      <c r="N495">
        <v>199.25627906976743</v>
      </c>
      <c r="P495" s="2">
        <v>24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155</v>
      </c>
      <c r="AF495">
        <v>155</v>
      </c>
      <c r="AG495">
        <v>0</v>
      </c>
      <c r="AH495">
        <v>255.25627906976746</v>
      </c>
      <c r="AI495">
        <v>0</v>
      </c>
      <c r="AJ495">
        <v>0</v>
      </c>
      <c r="AK495">
        <v>255.25627906976743</v>
      </c>
      <c r="AL495">
        <v>300</v>
      </c>
      <c r="AM495">
        <v>421.30744186046508</v>
      </c>
      <c r="AN495">
        <v>0</v>
      </c>
      <c r="AP495" s="2">
        <v>24</v>
      </c>
      <c r="AQ495" s="9">
        <v>1541.8200000000002</v>
      </c>
      <c r="AS495" s="2">
        <v>24</v>
      </c>
      <c r="AT495">
        <v>15.685823799959319</v>
      </c>
      <c r="AU495">
        <v>15.843991046923659</v>
      </c>
      <c r="AV495">
        <v>15.701646131728367</v>
      </c>
      <c r="AW495">
        <v>16.531096404516742</v>
      </c>
      <c r="AX495">
        <v>16.265750917764048</v>
      </c>
      <c r="AY495">
        <v>16.536444772799449</v>
      </c>
      <c r="AZ495">
        <v>18.458102225160381</v>
      </c>
      <c r="BA495">
        <v>17.691638999999999</v>
      </c>
      <c r="BB495">
        <v>16.342797949698237</v>
      </c>
      <c r="BC495">
        <v>16.365936331433339</v>
      </c>
      <c r="BD495">
        <v>16.266127493721552</v>
      </c>
      <c r="BE495">
        <v>16.262328167979085</v>
      </c>
      <c r="BF495">
        <v>16.174192352863408</v>
      </c>
      <c r="BG495">
        <v>15.914073611807444</v>
      </c>
      <c r="BH495">
        <v>15.377577326068188</v>
      </c>
      <c r="BI495">
        <v>15.453480962607632</v>
      </c>
      <c r="BJ495">
        <v>15.106497760974074</v>
      </c>
      <c r="BK495">
        <v>14.98099920886146</v>
      </c>
      <c r="BL495">
        <v>15.561620941356866</v>
      </c>
      <c r="BM495">
        <v>15.759096001361256</v>
      </c>
      <c r="BN495">
        <v>14.794701652991044</v>
      </c>
      <c r="BO495">
        <v>14.472578416834143</v>
      </c>
      <c r="BP495">
        <v>15.562080212782718</v>
      </c>
      <c r="BQ495">
        <v>15.673564642175091</v>
      </c>
      <c r="BU495" s="2">
        <v>24</v>
      </c>
      <c r="BV495" s="9">
        <v>15.949256138848646</v>
      </c>
    </row>
    <row r="497" spans="1:74" x14ac:dyDescent="0.25">
      <c r="A497">
        <v>20</v>
      </c>
      <c r="B497" s="1" t="s">
        <v>0</v>
      </c>
      <c r="C497" s="2">
        <v>1</v>
      </c>
      <c r="D497" s="2">
        <v>2</v>
      </c>
      <c r="E497" s="2">
        <v>3</v>
      </c>
      <c r="F497" s="2">
        <v>4</v>
      </c>
      <c r="G497" s="2">
        <v>5</v>
      </c>
      <c r="H497" s="2">
        <v>6</v>
      </c>
      <c r="I497" s="2">
        <v>7</v>
      </c>
      <c r="J497" s="2">
        <v>8</v>
      </c>
      <c r="K497" s="2">
        <v>9</v>
      </c>
      <c r="L497" s="2">
        <v>10</v>
      </c>
      <c r="M497" s="2">
        <v>11</v>
      </c>
      <c r="N497" s="2">
        <v>12</v>
      </c>
      <c r="P497" s="1" t="s">
        <v>12</v>
      </c>
      <c r="Q497" s="2">
        <v>1</v>
      </c>
      <c r="R497" s="2">
        <v>2</v>
      </c>
      <c r="S497" s="2">
        <v>3</v>
      </c>
      <c r="T497" s="2">
        <v>4</v>
      </c>
      <c r="U497" s="2">
        <v>5</v>
      </c>
      <c r="V497" s="2">
        <v>6</v>
      </c>
      <c r="W497" s="2">
        <v>7</v>
      </c>
      <c r="X497" s="2">
        <v>8</v>
      </c>
      <c r="Y497" s="2">
        <v>9</v>
      </c>
      <c r="Z497" s="2">
        <v>10</v>
      </c>
      <c r="AA497" s="2">
        <v>11</v>
      </c>
      <c r="AB497" s="2">
        <v>12</v>
      </c>
      <c r="AC497" s="2">
        <v>13</v>
      </c>
      <c r="AD497" s="2">
        <v>14</v>
      </c>
      <c r="AE497" s="2">
        <v>15</v>
      </c>
      <c r="AF497" s="2">
        <v>16</v>
      </c>
      <c r="AG497" s="2">
        <v>17</v>
      </c>
      <c r="AH497" s="2">
        <v>18</v>
      </c>
      <c r="AI497" s="2">
        <v>19</v>
      </c>
      <c r="AJ497" s="2">
        <v>20</v>
      </c>
      <c r="AK497" s="2">
        <v>21</v>
      </c>
      <c r="AL497" s="2">
        <v>22</v>
      </c>
      <c r="AM497" s="2">
        <v>23</v>
      </c>
      <c r="AN497" s="2">
        <v>24</v>
      </c>
      <c r="AP497" s="1" t="s">
        <v>0</v>
      </c>
      <c r="AQ497" s="2" t="s">
        <v>1</v>
      </c>
      <c r="AS497" s="1" t="s">
        <v>12</v>
      </c>
      <c r="AT497" s="2">
        <v>1</v>
      </c>
      <c r="AU497" s="2">
        <v>2</v>
      </c>
      <c r="AV497" s="2">
        <v>3</v>
      </c>
      <c r="AW497" s="2">
        <v>4</v>
      </c>
      <c r="AX497" s="2">
        <v>5</v>
      </c>
      <c r="AY497" s="2">
        <v>6</v>
      </c>
      <c r="AZ497" s="2">
        <v>7</v>
      </c>
      <c r="BA497" s="2">
        <v>8</v>
      </c>
      <c r="BB497" s="2">
        <v>9</v>
      </c>
      <c r="BC497" s="2">
        <v>10</v>
      </c>
      <c r="BD497" s="2">
        <v>11</v>
      </c>
      <c r="BE497" s="2">
        <v>12</v>
      </c>
      <c r="BF497" s="2">
        <v>13</v>
      </c>
      <c r="BG497" s="2">
        <v>14</v>
      </c>
      <c r="BH497" s="2">
        <v>15</v>
      </c>
      <c r="BI497" s="2">
        <v>16</v>
      </c>
      <c r="BJ497" s="2">
        <v>17</v>
      </c>
      <c r="BK497" s="2">
        <v>18</v>
      </c>
      <c r="BL497" s="2">
        <v>19</v>
      </c>
      <c r="BM497" s="2">
        <v>20</v>
      </c>
      <c r="BN497" s="2">
        <v>21</v>
      </c>
      <c r="BO497" s="2">
        <v>22</v>
      </c>
      <c r="BP497" s="2">
        <v>23</v>
      </c>
      <c r="BQ497" s="2">
        <v>24</v>
      </c>
      <c r="BS497" s="1" t="s">
        <v>5</v>
      </c>
      <c r="BT497">
        <v>568081.36073327495</v>
      </c>
      <c r="BU497" s="1" t="s">
        <v>0</v>
      </c>
      <c r="BV497" s="2" t="s">
        <v>1</v>
      </c>
    </row>
    <row r="498" spans="1:74" x14ac:dyDescent="0.25">
      <c r="B498" s="2">
        <v>1</v>
      </c>
      <c r="C498">
        <v>60.8</v>
      </c>
      <c r="D498">
        <v>60.8</v>
      </c>
      <c r="E498">
        <v>0</v>
      </c>
      <c r="F498">
        <v>0</v>
      </c>
      <c r="G498">
        <v>0</v>
      </c>
      <c r="H498">
        <v>0</v>
      </c>
      <c r="I498">
        <v>108.5</v>
      </c>
      <c r="J498">
        <v>200</v>
      </c>
      <c r="K498">
        <v>200</v>
      </c>
      <c r="L498">
        <v>300</v>
      </c>
      <c r="M498">
        <v>277.90000000000003</v>
      </c>
      <c r="N498">
        <v>260.69</v>
      </c>
      <c r="P498" s="2">
        <v>1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108.5</v>
      </c>
      <c r="AG498">
        <v>0</v>
      </c>
      <c r="AH498">
        <v>200</v>
      </c>
      <c r="AI498">
        <v>0</v>
      </c>
      <c r="AJ498">
        <v>0</v>
      </c>
      <c r="AK498">
        <v>200</v>
      </c>
      <c r="AL498">
        <v>300</v>
      </c>
      <c r="AM498">
        <v>538.59</v>
      </c>
      <c r="AN498">
        <v>0</v>
      </c>
      <c r="AP498" s="2">
        <v>1</v>
      </c>
      <c r="AQ498" s="4">
        <v>1347.0900000000001</v>
      </c>
      <c r="AS498" s="2">
        <v>1</v>
      </c>
      <c r="AT498">
        <v>21.206159546626836</v>
      </c>
      <c r="AU498">
        <v>21.40050530420103</v>
      </c>
      <c r="AV498">
        <v>20.482638467969114</v>
      </c>
      <c r="AW498">
        <v>21.552154999999999</v>
      </c>
      <c r="AX498">
        <v>21.504779395631594</v>
      </c>
      <c r="AY498">
        <v>21.557187008743721</v>
      </c>
      <c r="AZ498">
        <v>23.21536</v>
      </c>
      <c r="BA498">
        <v>22.582067001717835</v>
      </c>
      <c r="BB498">
        <v>21.217462048490198</v>
      </c>
      <c r="BC498">
        <v>21.301016992680289</v>
      </c>
      <c r="BD498">
        <v>21.140421226210453</v>
      </c>
      <c r="BE498">
        <v>21.131294548732811</v>
      </c>
      <c r="BF498">
        <v>20.958031882461071</v>
      </c>
      <c r="BG498">
        <v>20.733122615616903</v>
      </c>
      <c r="BH498">
        <v>20.099202400089197</v>
      </c>
      <c r="BI498">
        <v>20.202538248013891</v>
      </c>
      <c r="BJ498">
        <v>19.747556870624969</v>
      </c>
      <c r="BK498">
        <v>19.582849950844459</v>
      </c>
      <c r="BL498">
        <v>20.378933296854377</v>
      </c>
      <c r="BM498">
        <v>20.182866714335212</v>
      </c>
      <c r="BN498">
        <v>19.338704863699974</v>
      </c>
      <c r="BO498">
        <v>18.918135028584484</v>
      </c>
      <c r="BP498">
        <v>19.948211730226642</v>
      </c>
      <c r="BQ498">
        <v>20.470376110968012</v>
      </c>
      <c r="BU498" s="2">
        <v>1</v>
      </c>
      <c r="BV498" s="4">
        <v>20.785482343888457</v>
      </c>
    </row>
    <row r="499" spans="1:74" x14ac:dyDescent="0.25">
      <c r="B499" s="2">
        <v>2</v>
      </c>
      <c r="C499">
        <v>152</v>
      </c>
      <c r="D499">
        <v>152</v>
      </c>
      <c r="E499">
        <v>0</v>
      </c>
      <c r="F499">
        <v>0</v>
      </c>
      <c r="G499">
        <v>0</v>
      </c>
      <c r="H499">
        <v>0</v>
      </c>
      <c r="I499">
        <v>155</v>
      </c>
      <c r="J499">
        <v>226.26744186046511</v>
      </c>
      <c r="K499">
        <v>226.26744186046511</v>
      </c>
      <c r="L499">
        <v>300</v>
      </c>
      <c r="M499">
        <v>195.69767441860466</v>
      </c>
      <c r="N499">
        <v>170.26744186046506</v>
      </c>
      <c r="P499" s="2">
        <v>2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155</v>
      </c>
      <c r="AG499">
        <v>0</v>
      </c>
      <c r="AH499">
        <v>226.26744186046511</v>
      </c>
      <c r="AI499">
        <v>0</v>
      </c>
      <c r="AJ499">
        <v>0</v>
      </c>
      <c r="AK499">
        <v>226.26744186046511</v>
      </c>
      <c r="AL499">
        <v>300</v>
      </c>
      <c r="AM499">
        <v>365.96511627906972</v>
      </c>
      <c r="AN499">
        <v>0</v>
      </c>
      <c r="AP499" s="2">
        <v>2</v>
      </c>
      <c r="AQ499" s="7">
        <v>1273.5</v>
      </c>
      <c r="AS499" s="2">
        <v>2</v>
      </c>
      <c r="AT499">
        <v>19.617369331848217</v>
      </c>
      <c r="AU499">
        <v>19.810140000000001</v>
      </c>
      <c r="AV499">
        <v>19.932974286361457</v>
      </c>
      <c r="AW499">
        <v>20.511905224936744</v>
      </c>
      <c r="AX499">
        <v>20.444725014830908</v>
      </c>
      <c r="AY499">
        <v>20.840750794640609</v>
      </c>
      <c r="AZ499">
        <v>22.35744</v>
      </c>
      <c r="BA499">
        <v>22.093461639287572</v>
      </c>
      <c r="BB499">
        <v>20.634550731445067</v>
      </c>
      <c r="BC499">
        <v>20.675526532303905</v>
      </c>
      <c r="BD499">
        <v>20.600598964776204</v>
      </c>
      <c r="BE499">
        <v>20.538619435251416</v>
      </c>
      <c r="BF499">
        <v>20.573028445835455</v>
      </c>
      <c r="BG499">
        <v>20.104936335227954</v>
      </c>
      <c r="BH499">
        <v>19.602684422569489</v>
      </c>
      <c r="BI499">
        <v>19.700646961612325</v>
      </c>
      <c r="BJ499">
        <v>19.257902016203754</v>
      </c>
      <c r="BK499">
        <v>19.097724990902073</v>
      </c>
      <c r="BL499">
        <v>19.812841931625407</v>
      </c>
      <c r="BM499">
        <v>20.040981119260913</v>
      </c>
      <c r="BN499">
        <v>18.860052410984672</v>
      </c>
      <c r="BO499">
        <v>18.449557573273335</v>
      </c>
      <c r="BP499">
        <v>19.77762351224181</v>
      </c>
      <c r="BQ499">
        <v>19.975417588777379</v>
      </c>
      <c r="BU499" s="2">
        <v>2</v>
      </c>
      <c r="BV499" s="7">
        <v>20.137977469341525</v>
      </c>
    </row>
    <row r="500" spans="1:74" x14ac:dyDescent="0.25">
      <c r="B500" s="2">
        <v>3</v>
      </c>
      <c r="C500">
        <v>148.45384000000001</v>
      </c>
      <c r="D500">
        <v>152</v>
      </c>
      <c r="E500">
        <v>0</v>
      </c>
      <c r="F500">
        <v>0</v>
      </c>
      <c r="G500">
        <v>0</v>
      </c>
      <c r="H500">
        <v>108.5</v>
      </c>
      <c r="I500">
        <v>151.12142857142862</v>
      </c>
      <c r="J500">
        <v>177.23357142857142</v>
      </c>
      <c r="K500">
        <v>177.23357142857142</v>
      </c>
      <c r="L500">
        <v>300</v>
      </c>
      <c r="M500">
        <v>151.12142857142862</v>
      </c>
      <c r="N500">
        <v>140</v>
      </c>
      <c r="P500" s="2">
        <v>3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108.5</v>
      </c>
      <c r="AF500">
        <v>151.12142857142862</v>
      </c>
      <c r="AG500">
        <v>0</v>
      </c>
      <c r="AH500">
        <v>177.23357142857142</v>
      </c>
      <c r="AI500">
        <v>0</v>
      </c>
      <c r="AJ500">
        <v>0</v>
      </c>
      <c r="AK500">
        <v>177.23357142857142</v>
      </c>
      <c r="AL500">
        <v>300</v>
      </c>
      <c r="AM500">
        <v>291.12142857142862</v>
      </c>
      <c r="AN500">
        <v>0</v>
      </c>
      <c r="AP500" s="2">
        <v>3</v>
      </c>
      <c r="AQ500" s="7">
        <v>1205.21</v>
      </c>
      <c r="AS500" s="2">
        <v>3</v>
      </c>
      <c r="AT500">
        <v>18.460942734006089</v>
      </c>
      <c r="AU500">
        <v>18.641785391407623</v>
      </c>
      <c r="AV500">
        <v>18.749145562788126</v>
      </c>
      <c r="AW500">
        <v>19.288931494975124</v>
      </c>
      <c r="AX500">
        <v>19.246739999999999</v>
      </c>
      <c r="AY500">
        <v>19.623432069664162</v>
      </c>
      <c r="AZ500">
        <v>20.888239651284088</v>
      </c>
      <c r="BA500">
        <v>20.641608406324281</v>
      </c>
      <c r="BB500">
        <v>19.393522075217437</v>
      </c>
      <c r="BC500">
        <v>19.471391946477276</v>
      </c>
      <c r="BD500">
        <v>19.332991177378588</v>
      </c>
      <c r="BE500">
        <v>19.3679526729562</v>
      </c>
      <c r="BF500">
        <v>19.454375103965546</v>
      </c>
      <c r="BG500">
        <v>18.890428645804821</v>
      </c>
      <c r="BH500">
        <v>18.448805594829707</v>
      </c>
      <c r="BI500">
        <v>18.54208469184524</v>
      </c>
      <c r="BJ500">
        <v>18.125018433329057</v>
      </c>
      <c r="BK500">
        <v>17.974092926009561</v>
      </c>
      <c r="BL500">
        <v>18.662221860630087</v>
      </c>
      <c r="BM500">
        <v>18.890319605859212</v>
      </c>
      <c r="BN500">
        <v>17.750241102248982</v>
      </c>
      <c r="BO500">
        <v>17.36403009805872</v>
      </c>
      <c r="BP500">
        <v>18.649358288183034</v>
      </c>
      <c r="BQ500">
        <v>18.795479168331347</v>
      </c>
      <c r="BU500" s="2">
        <v>3</v>
      </c>
      <c r="BV500" s="7">
        <v>18.943880779232259</v>
      </c>
    </row>
    <row r="501" spans="1:74" x14ac:dyDescent="0.25">
      <c r="B501" s="2">
        <v>4</v>
      </c>
      <c r="C501">
        <v>149.82944000000001</v>
      </c>
      <c r="D501">
        <v>152</v>
      </c>
      <c r="E501">
        <v>0</v>
      </c>
      <c r="F501">
        <v>0</v>
      </c>
      <c r="G501">
        <v>0</v>
      </c>
      <c r="H501">
        <v>137.15576923076924</v>
      </c>
      <c r="I501">
        <v>137.15576923076924</v>
      </c>
      <c r="J501">
        <v>161.8713461538461</v>
      </c>
      <c r="K501">
        <v>161.8713461538461</v>
      </c>
      <c r="L501">
        <v>300</v>
      </c>
      <c r="M501">
        <v>137.15576923076924</v>
      </c>
      <c r="N501">
        <v>140</v>
      </c>
      <c r="P501" s="2">
        <v>4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137.15576923076924</v>
      </c>
      <c r="AF501">
        <v>137.15576923076924</v>
      </c>
      <c r="AG501">
        <v>0</v>
      </c>
      <c r="AH501">
        <v>161.8713461538461</v>
      </c>
      <c r="AI501">
        <v>0</v>
      </c>
      <c r="AJ501">
        <v>0</v>
      </c>
      <c r="AK501">
        <v>161.8713461538461</v>
      </c>
      <c r="AL501">
        <v>300</v>
      </c>
      <c r="AM501">
        <v>277.15576923076924</v>
      </c>
      <c r="AN501">
        <v>0</v>
      </c>
      <c r="AP501" s="2">
        <v>4</v>
      </c>
      <c r="AQ501" s="7">
        <v>1175.21</v>
      </c>
      <c r="AS501" s="2">
        <v>4</v>
      </c>
      <c r="AT501">
        <v>17.63788120665879</v>
      </c>
      <c r="AU501">
        <v>17.809464130736423</v>
      </c>
      <c r="AV501">
        <v>17.95175861061556</v>
      </c>
      <c r="AW501">
        <v>18.423981930231839</v>
      </c>
      <c r="AX501">
        <v>18.380587129368344</v>
      </c>
      <c r="AY501">
        <v>18.735558598544117</v>
      </c>
      <c r="AZ501">
        <v>19.943874418605976</v>
      </c>
      <c r="BA501">
        <v>19.708393465720583</v>
      </c>
      <c r="BB501">
        <v>18.520848288261462</v>
      </c>
      <c r="BC501">
        <v>18.586894924231071</v>
      </c>
      <c r="BD501">
        <v>18.469555761187088</v>
      </c>
      <c r="BE501">
        <v>18.460155023563324</v>
      </c>
      <c r="BF501">
        <v>18.541516277495042</v>
      </c>
      <c r="BG501">
        <v>18.095497689857254</v>
      </c>
      <c r="BH501">
        <v>17.732859843816179</v>
      </c>
      <c r="BI501">
        <v>17.829711230755485</v>
      </c>
      <c r="BJ501">
        <v>17.426288226625928</v>
      </c>
      <c r="BK501">
        <v>17.280044</v>
      </c>
      <c r="BL501">
        <v>17.984595214827483</v>
      </c>
      <c r="BM501">
        <v>18.240137767776694</v>
      </c>
      <c r="BN501">
        <v>17.063753950925783</v>
      </c>
      <c r="BO501">
        <v>16.69333262938131</v>
      </c>
      <c r="BP501">
        <v>18.02713675899917</v>
      </c>
      <c r="BQ501">
        <v>18.038722796943489</v>
      </c>
      <c r="BU501" s="2">
        <v>4</v>
      </c>
      <c r="BV501" s="7">
        <v>18.149272911463683</v>
      </c>
    </row>
    <row r="502" spans="1:74" x14ac:dyDescent="0.25">
      <c r="B502" s="2">
        <v>5</v>
      </c>
      <c r="C502">
        <v>151.06976</v>
      </c>
      <c r="D502">
        <v>151.37376</v>
      </c>
      <c r="E502">
        <v>0</v>
      </c>
      <c r="F502">
        <v>0</v>
      </c>
      <c r="G502">
        <v>0</v>
      </c>
      <c r="H502">
        <v>138.93269230769229</v>
      </c>
      <c r="I502">
        <v>138.93269230769229</v>
      </c>
      <c r="J502">
        <v>163.82596153846154</v>
      </c>
      <c r="K502">
        <v>163.82596153846154</v>
      </c>
      <c r="L502">
        <v>300</v>
      </c>
      <c r="M502">
        <v>138.93269230769229</v>
      </c>
      <c r="N502">
        <v>140</v>
      </c>
      <c r="P502" s="2">
        <v>5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138.93269230769229</v>
      </c>
      <c r="AF502">
        <v>138.93269230769229</v>
      </c>
      <c r="AG502">
        <v>0</v>
      </c>
      <c r="AH502">
        <v>163.82596153846154</v>
      </c>
      <c r="AI502">
        <v>0</v>
      </c>
      <c r="AJ502">
        <v>0</v>
      </c>
      <c r="AK502">
        <v>163.82596153846154</v>
      </c>
      <c r="AL502">
        <v>300</v>
      </c>
      <c r="AM502">
        <v>278.93269230769226</v>
      </c>
      <c r="AN502">
        <v>0</v>
      </c>
      <c r="AP502" s="2">
        <v>5</v>
      </c>
      <c r="AQ502" s="7">
        <v>1184.45</v>
      </c>
      <c r="AS502" s="2">
        <v>5</v>
      </c>
      <c r="AT502">
        <v>18.543204397012595</v>
      </c>
      <c r="AU502">
        <v>18.723594388017116</v>
      </c>
      <c r="AV502">
        <v>18.873192607556682</v>
      </c>
      <c r="AW502">
        <v>19.369654366998269</v>
      </c>
      <c r="AX502">
        <v>19.324032182975671</v>
      </c>
      <c r="AY502">
        <v>19.697223748952915</v>
      </c>
      <c r="AZ502">
        <v>21.617654634418269</v>
      </c>
      <c r="BA502">
        <v>20.719992616439306</v>
      </c>
      <c r="BB502">
        <v>19.471492714535131</v>
      </c>
      <c r="BC502">
        <v>19.540929414792366</v>
      </c>
      <c r="BD502">
        <v>19.417567427113386</v>
      </c>
      <c r="BE502">
        <v>19.407684165218289</v>
      </c>
      <c r="BF502">
        <v>19.49322155737871</v>
      </c>
      <c r="BG502">
        <v>19.02430957534812</v>
      </c>
      <c r="BH502">
        <v>18.64305813009566</v>
      </c>
      <c r="BI502">
        <v>18.744880738100825</v>
      </c>
      <c r="BJ502">
        <v>18.320750700236246</v>
      </c>
      <c r="BK502">
        <v>18.167000000000002</v>
      </c>
      <c r="BL502">
        <v>18.907714660204036</v>
      </c>
      <c r="BM502">
        <v>19.176373788585209</v>
      </c>
      <c r="BN502">
        <v>17.939608141418443</v>
      </c>
      <c r="BO502">
        <v>17.550173707773595</v>
      </c>
      <c r="BP502">
        <v>18.952439791283979</v>
      </c>
      <c r="BQ502">
        <v>18.964620521340933</v>
      </c>
      <c r="BU502" s="2">
        <v>5</v>
      </c>
      <c r="BV502" s="7">
        <v>19.107932248991485</v>
      </c>
    </row>
    <row r="503" spans="1:74" x14ac:dyDescent="0.25">
      <c r="B503" s="2">
        <v>6</v>
      </c>
      <c r="C503">
        <v>152</v>
      </c>
      <c r="D503">
        <v>143.94530898048512</v>
      </c>
      <c r="E503">
        <v>0</v>
      </c>
      <c r="F503">
        <v>0</v>
      </c>
      <c r="G503">
        <v>0</v>
      </c>
      <c r="H503">
        <v>155</v>
      </c>
      <c r="I503">
        <v>155</v>
      </c>
      <c r="J503">
        <v>227.17302325581394</v>
      </c>
      <c r="K503">
        <v>227.17302325581394</v>
      </c>
      <c r="L503">
        <v>300</v>
      </c>
      <c r="M503">
        <v>196.52093023255821</v>
      </c>
      <c r="N503">
        <v>171.17302325581392</v>
      </c>
      <c r="P503" s="2">
        <v>6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155</v>
      </c>
      <c r="AF503">
        <v>155</v>
      </c>
      <c r="AG503">
        <v>0</v>
      </c>
      <c r="AH503">
        <v>227.17302325581394</v>
      </c>
      <c r="AI503">
        <v>0</v>
      </c>
      <c r="AJ503">
        <v>0</v>
      </c>
      <c r="AK503">
        <v>227.17302325581394</v>
      </c>
      <c r="AL503">
        <v>300</v>
      </c>
      <c r="AM503">
        <v>367.69395348837213</v>
      </c>
      <c r="AN503">
        <v>0</v>
      </c>
      <c r="AP503" s="2">
        <v>6</v>
      </c>
      <c r="AQ503" s="7">
        <v>1432.04</v>
      </c>
      <c r="AS503" s="2">
        <v>6</v>
      </c>
      <c r="AT503">
        <v>15.77333667214538</v>
      </c>
      <c r="AU503">
        <v>15.930075</v>
      </c>
      <c r="AV503">
        <v>16.030057904514468</v>
      </c>
      <c r="AW503">
        <v>16.524921388033313</v>
      </c>
      <c r="AX503">
        <v>16.42619437766589</v>
      </c>
      <c r="AY503">
        <v>16.737923574904187</v>
      </c>
      <c r="AZ503">
        <v>18.197911507572829</v>
      </c>
      <c r="BA503">
        <v>17.983045456354137</v>
      </c>
      <c r="BB503">
        <v>16.648516772830721</v>
      </c>
      <c r="BC503">
        <v>16.598976882075867</v>
      </c>
      <c r="BD503">
        <v>16.541228966276883</v>
      </c>
      <c r="BE503">
        <v>16.535806179608819</v>
      </c>
      <c r="BF503">
        <v>16.448631983730635</v>
      </c>
      <c r="BG503">
        <v>16.189772228534974</v>
      </c>
      <c r="BH503">
        <v>15.657366555526258</v>
      </c>
      <c r="BI503">
        <v>15.73025872510526</v>
      </c>
      <c r="BJ503">
        <v>15.378514718328871</v>
      </c>
      <c r="BK503">
        <v>15.25145081185422</v>
      </c>
      <c r="BL503">
        <v>15.836691935701406</v>
      </c>
      <c r="BM503">
        <v>16.034352226635079</v>
      </c>
      <c r="BN503">
        <v>15.062450886916148</v>
      </c>
      <c r="BO503">
        <v>14.733976974487424</v>
      </c>
      <c r="BP503">
        <v>15.832076582115302</v>
      </c>
      <c r="BQ503">
        <v>15.975447193520237</v>
      </c>
      <c r="BU503" s="2">
        <v>6</v>
      </c>
      <c r="BV503" s="7">
        <v>16.169124396018262</v>
      </c>
    </row>
    <row r="504" spans="1:74" x14ac:dyDescent="0.25">
      <c r="B504" s="2">
        <v>7</v>
      </c>
      <c r="C504">
        <v>150.74296000000001</v>
      </c>
      <c r="D504">
        <v>148.63624000000002</v>
      </c>
      <c r="E504">
        <v>0</v>
      </c>
      <c r="F504">
        <v>0</v>
      </c>
      <c r="G504">
        <v>0</v>
      </c>
      <c r="H504">
        <v>155</v>
      </c>
      <c r="I504">
        <v>155</v>
      </c>
      <c r="J504">
        <v>259.25465116279082</v>
      </c>
      <c r="K504">
        <v>259.25465116279082</v>
      </c>
      <c r="L504">
        <v>300</v>
      </c>
      <c r="M504">
        <v>225.68604651162806</v>
      </c>
      <c r="N504">
        <v>203.25465116279076</v>
      </c>
      <c r="P504" s="2">
        <v>7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155</v>
      </c>
      <c r="AF504">
        <v>155</v>
      </c>
      <c r="AG504">
        <v>0</v>
      </c>
      <c r="AH504">
        <v>259.25465116279082</v>
      </c>
      <c r="AI504">
        <v>0</v>
      </c>
      <c r="AJ504">
        <v>0</v>
      </c>
      <c r="AK504">
        <v>259.25465116279082</v>
      </c>
      <c r="AL504">
        <v>300</v>
      </c>
      <c r="AM504">
        <v>428.94069767441886</v>
      </c>
      <c r="AN504">
        <v>0</v>
      </c>
      <c r="AP504" s="2">
        <v>7</v>
      </c>
      <c r="AQ504" s="7">
        <v>1557.4500000000007</v>
      </c>
      <c r="AS504" s="2">
        <v>7</v>
      </c>
      <c r="AT504">
        <v>18.680800448815006</v>
      </c>
      <c r="AU504">
        <v>18.869167398218156</v>
      </c>
      <c r="AV504">
        <v>18.699643821415606</v>
      </c>
      <c r="AW504">
        <v>19.687465387294296</v>
      </c>
      <c r="AX504">
        <v>19.371456094366277</v>
      </c>
      <c r="AY504">
        <v>19.693834947598617</v>
      </c>
      <c r="AZ504">
        <v>21.982404541159024</v>
      </c>
      <c r="BA504">
        <v>21.069596470433837</v>
      </c>
      <c r="BB504">
        <v>19.463214120408807</v>
      </c>
      <c r="BC504">
        <v>19.490770434786334</v>
      </c>
      <c r="BD504">
        <v>19.371904571947379</v>
      </c>
      <c r="BE504">
        <v>19.367379821004093</v>
      </c>
      <c r="BF504">
        <v>19.262415772219242</v>
      </c>
      <c r="BG504">
        <v>18.952631194970834</v>
      </c>
      <c r="BH504">
        <v>18.313698858152648</v>
      </c>
      <c r="BI504">
        <v>18.404095174317927</v>
      </c>
      <c r="BJ504">
        <v>17.990860649216089</v>
      </c>
      <c r="BK504">
        <v>17.8414</v>
      </c>
      <c r="BL504">
        <v>18.532882886669942</v>
      </c>
      <c r="BM504">
        <v>18.768062896123393</v>
      </c>
      <c r="BN504">
        <v>17.61953167419831</v>
      </c>
      <c r="BO504">
        <v>17.235903758233267</v>
      </c>
      <c r="BP504">
        <v>18.533429849199127</v>
      </c>
      <c r="BQ504">
        <v>18.666200585705397</v>
      </c>
      <c r="BU504" s="2">
        <v>7</v>
      </c>
      <c r="BV504" s="7">
        <v>18.994531306518898</v>
      </c>
    </row>
    <row r="505" spans="1:74" x14ac:dyDescent="0.25">
      <c r="B505" s="2">
        <v>8</v>
      </c>
      <c r="C505">
        <v>152</v>
      </c>
      <c r="D505">
        <v>151.13512</v>
      </c>
      <c r="E505">
        <v>75</v>
      </c>
      <c r="F505">
        <v>0</v>
      </c>
      <c r="G505">
        <v>0</v>
      </c>
      <c r="H505">
        <v>155</v>
      </c>
      <c r="I505">
        <v>155</v>
      </c>
      <c r="J505">
        <v>336.3927906976744</v>
      </c>
      <c r="K505">
        <v>336.3927906976744</v>
      </c>
      <c r="L505">
        <v>300</v>
      </c>
      <c r="M505">
        <v>295.81162790697675</v>
      </c>
      <c r="N505">
        <v>280.39279069767434</v>
      </c>
      <c r="P505" s="2">
        <v>8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155</v>
      </c>
      <c r="AF505">
        <v>155</v>
      </c>
      <c r="AG505">
        <v>0</v>
      </c>
      <c r="AH505">
        <v>336.3927906976744</v>
      </c>
      <c r="AI505">
        <v>0</v>
      </c>
      <c r="AJ505">
        <v>0</v>
      </c>
      <c r="AK505">
        <v>336.3927906976744</v>
      </c>
      <c r="AL505">
        <v>300</v>
      </c>
      <c r="AM505">
        <v>576.2044186046511</v>
      </c>
      <c r="AN505">
        <v>0</v>
      </c>
      <c r="AP505" s="2">
        <v>8</v>
      </c>
      <c r="AQ505" s="7">
        <v>1858.99</v>
      </c>
      <c r="AS505" s="2">
        <v>8</v>
      </c>
      <c r="AT505">
        <v>17.337954132208875</v>
      </c>
      <c r="AU505">
        <v>17.511033220244272</v>
      </c>
      <c r="AV505">
        <v>17.34487533373667</v>
      </c>
      <c r="AW505">
        <v>18.236521867278803</v>
      </c>
      <c r="AX505">
        <v>17.99453880542136</v>
      </c>
      <c r="AY505">
        <v>18.30227737315246</v>
      </c>
      <c r="AZ505">
        <v>19.414444331454316</v>
      </c>
      <c r="BA505">
        <v>19.185214455906852</v>
      </c>
      <c r="BB505">
        <v>18.001793301420072</v>
      </c>
      <c r="BC505">
        <v>18.121375976625167</v>
      </c>
      <c r="BD505">
        <v>18.00338265852286</v>
      </c>
      <c r="BE505">
        <v>17.90687071626526</v>
      </c>
      <c r="BF505">
        <v>17.939990724317703</v>
      </c>
      <c r="BG505">
        <v>17.620586257885741</v>
      </c>
      <c r="BH505">
        <v>17.031351265758623</v>
      </c>
      <c r="BI505">
        <v>17.120084951127268</v>
      </c>
      <c r="BJ505">
        <v>16.734136165238731</v>
      </c>
      <c r="BK505">
        <v>16.594378012262851</v>
      </c>
      <c r="BL505">
        <v>17.2515</v>
      </c>
      <c r="BM505">
        <v>17.069355509678729</v>
      </c>
      <c r="BN505">
        <v>16.387314981432738</v>
      </c>
      <c r="BO505">
        <v>16.031069536183548</v>
      </c>
      <c r="BP505">
        <v>16.861911587376763</v>
      </c>
      <c r="BQ505">
        <v>17.341418226444205</v>
      </c>
      <c r="BU505" s="2">
        <v>8</v>
      </c>
      <c r="BV505" s="7">
        <v>17.55597414124766</v>
      </c>
    </row>
    <row r="506" spans="1:74" x14ac:dyDescent="0.25">
      <c r="B506" s="2">
        <v>9</v>
      </c>
      <c r="C506">
        <v>151.74007999999998</v>
      </c>
      <c r="D506">
        <v>151.84191999999999</v>
      </c>
      <c r="E506">
        <v>104.63110571534375</v>
      </c>
      <c r="F506">
        <v>0</v>
      </c>
      <c r="G506">
        <v>0</v>
      </c>
      <c r="H506">
        <v>155</v>
      </c>
      <c r="I506">
        <v>155</v>
      </c>
      <c r="J506">
        <v>400</v>
      </c>
      <c r="K506">
        <v>400</v>
      </c>
      <c r="L506">
        <v>300</v>
      </c>
      <c r="M506">
        <v>310</v>
      </c>
      <c r="N506">
        <v>350</v>
      </c>
      <c r="P506" s="2">
        <v>9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155</v>
      </c>
      <c r="AF506">
        <v>155</v>
      </c>
      <c r="AG506">
        <v>0</v>
      </c>
      <c r="AH506">
        <v>400</v>
      </c>
      <c r="AI506">
        <v>0</v>
      </c>
      <c r="AJ506">
        <v>0</v>
      </c>
      <c r="AK506">
        <v>400</v>
      </c>
      <c r="AL506">
        <v>300</v>
      </c>
      <c r="AM506">
        <v>660</v>
      </c>
      <c r="AN506">
        <v>0</v>
      </c>
      <c r="AP506" s="2">
        <v>9</v>
      </c>
      <c r="AQ506" s="7">
        <v>2070</v>
      </c>
      <c r="AS506" s="2">
        <v>9</v>
      </c>
      <c r="AT506">
        <v>18.242674358746712</v>
      </c>
      <c r="AU506">
        <v>18.398563893401786</v>
      </c>
      <c r="AV506">
        <v>17.890624550386327</v>
      </c>
      <c r="AW506">
        <v>19.031101104663446</v>
      </c>
      <c r="AX506">
        <v>19.024792913186101</v>
      </c>
      <c r="AY506">
        <v>19.045650902002475</v>
      </c>
      <c r="AZ506">
        <v>20.146173999999998</v>
      </c>
      <c r="BA506">
        <v>19.908304459160469</v>
      </c>
      <c r="BB506">
        <v>18.682652126642157</v>
      </c>
      <c r="BC506">
        <v>18.80195576594047</v>
      </c>
      <c r="BD506">
        <v>18.698698817240263</v>
      </c>
      <c r="BE506">
        <v>18.566603069994837</v>
      </c>
      <c r="BF506">
        <v>18.604205504434884</v>
      </c>
      <c r="BG506">
        <v>18.343022629418918</v>
      </c>
      <c r="BH506">
        <v>17.563267010136993</v>
      </c>
      <c r="BI506">
        <v>17.654356484769721</v>
      </c>
      <c r="BJ506">
        <v>17.25650076372947</v>
      </c>
      <c r="BK506">
        <v>17.112445667360486</v>
      </c>
      <c r="BL506">
        <v>17.812477654964553</v>
      </c>
      <c r="BM506">
        <v>17.644660346882489</v>
      </c>
      <c r="BN506">
        <v>16.898980743053556</v>
      </c>
      <c r="BO506">
        <v>16.531562866603142</v>
      </c>
      <c r="BP506">
        <v>17.441493339311489</v>
      </c>
      <c r="BQ506">
        <v>17.884598310455978</v>
      </c>
      <c r="BU506" s="2">
        <v>9</v>
      </c>
      <c r="BV506" s="7">
        <v>18.216056970103612</v>
      </c>
    </row>
    <row r="507" spans="1:74" x14ac:dyDescent="0.25">
      <c r="B507" s="2">
        <v>10</v>
      </c>
      <c r="C507">
        <v>152</v>
      </c>
      <c r="D507">
        <v>152</v>
      </c>
      <c r="E507">
        <v>111.5252641702556</v>
      </c>
      <c r="F507">
        <v>0</v>
      </c>
      <c r="G507">
        <v>0</v>
      </c>
      <c r="H507">
        <v>155</v>
      </c>
      <c r="I507">
        <v>155</v>
      </c>
      <c r="J507">
        <v>400</v>
      </c>
      <c r="K507">
        <v>400</v>
      </c>
      <c r="L507">
        <v>300</v>
      </c>
      <c r="M507">
        <v>310</v>
      </c>
      <c r="N507">
        <v>346.29999999999978</v>
      </c>
      <c r="P507" s="2">
        <v>10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155</v>
      </c>
      <c r="AF507">
        <v>155</v>
      </c>
      <c r="AG507">
        <v>0</v>
      </c>
      <c r="AH507">
        <v>400</v>
      </c>
      <c r="AI507">
        <v>0</v>
      </c>
      <c r="AJ507">
        <v>0</v>
      </c>
      <c r="AK507">
        <v>400</v>
      </c>
      <c r="AL507">
        <v>300</v>
      </c>
      <c r="AM507">
        <v>656.29999999999973</v>
      </c>
      <c r="AN507">
        <v>0</v>
      </c>
      <c r="AP507" s="2">
        <v>10</v>
      </c>
      <c r="AQ507" s="7">
        <v>2066.2999999999997</v>
      </c>
      <c r="AS507" s="2">
        <v>10</v>
      </c>
      <c r="AT507">
        <v>18.158912406422552</v>
      </c>
      <c r="AU507">
        <v>18.328798937249719</v>
      </c>
      <c r="AV507">
        <v>17.721620455525624</v>
      </c>
      <c r="AW507">
        <v>18.596331293481576</v>
      </c>
      <c r="AX507">
        <v>18.879509041711362</v>
      </c>
      <c r="AY507">
        <v>18.872136598894798</v>
      </c>
      <c r="AZ507">
        <v>19.895799</v>
      </c>
      <c r="BA507">
        <v>19.660885682326604</v>
      </c>
      <c r="BB507">
        <v>18.419419728310341</v>
      </c>
      <c r="BC507">
        <v>18.599885691015785</v>
      </c>
      <c r="BD507">
        <v>18.44448675286602</v>
      </c>
      <c r="BE507">
        <v>18.34682545038806</v>
      </c>
      <c r="BF507">
        <v>18.378875101125434</v>
      </c>
      <c r="BG507">
        <v>18.047265853317565</v>
      </c>
      <c r="BH507">
        <v>17.433472574235161</v>
      </c>
      <c r="BI507">
        <v>17.527671160007056</v>
      </c>
      <c r="BJ507">
        <v>17.131418883952492</v>
      </c>
      <c r="BK507">
        <v>16.987810080738843</v>
      </c>
      <c r="BL507">
        <v>17.66500035459217</v>
      </c>
      <c r="BM507">
        <v>17.480985351722168</v>
      </c>
      <c r="BN507">
        <v>16.77533091653947</v>
      </c>
      <c r="BO507">
        <v>16.411050021967526</v>
      </c>
      <c r="BP507">
        <v>17.269927454044669</v>
      </c>
      <c r="BQ507">
        <v>17.738042424274859</v>
      </c>
      <c r="BU507" s="2">
        <v>10</v>
      </c>
      <c r="BV507" s="7">
        <v>18.032144217279576</v>
      </c>
    </row>
    <row r="508" spans="1:74" x14ac:dyDescent="0.25">
      <c r="B508" s="2">
        <v>11</v>
      </c>
      <c r="C508">
        <v>152</v>
      </c>
      <c r="D508">
        <v>152</v>
      </c>
      <c r="E508">
        <v>111.50431117430158</v>
      </c>
      <c r="F508">
        <v>0</v>
      </c>
      <c r="G508">
        <v>0</v>
      </c>
      <c r="H508">
        <v>155</v>
      </c>
      <c r="I508">
        <v>155</v>
      </c>
      <c r="J508">
        <v>385.73666666666685</v>
      </c>
      <c r="K508">
        <v>385.73666666666668</v>
      </c>
      <c r="L508">
        <v>300</v>
      </c>
      <c r="M508">
        <v>310</v>
      </c>
      <c r="N508">
        <v>329.73666666666662</v>
      </c>
      <c r="P508" s="2">
        <v>11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155</v>
      </c>
      <c r="AF508">
        <v>155</v>
      </c>
      <c r="AG508">
        <v>0</v>
      </c>
      <c r="AH508">
        <v>385.73666666666685</v>
      </c>
      <c r="AI508">
        <v>0</v>
      </c>
      <c r="AJ508">
        <v>0</v>
      </c>
      <c r="AK508">
        <v>385.73666666666668</v>
      </c>
      <c r="AL508">
        <v>300</v>
      </c>
      <c r="AM508">
        <v>639.73666666666668</v>
      </c>
      <c r="AN508">
        <v>0</v>
      </c>
      <c r="AP508" s="2">
        <v>11</v>
      </c>
      <c r="AQ508" s="7">
        <v>2021.2100000000003</v>
      </c>
      <c r="AS508" s="2">
        <v>11</v>
      </c>
      <c r="AT508">
        <v>18.612630391910272</v>
      </c>
      <c r="AU508">
        <v>18.784129624345958</v>
      </c>
      <c r="AV508">
        <v>18.365847869310052</v>
      </c>
      <c r="AW508">
        <v>19.482076045800945</v>
      </c>
      <c r="AX508">
        <v>19.2836</v>
      </c>
      <c r="AY508">
        <v>19.546773645074733</v>
      </c>
      <c r="AZ508">
        <v>20.688987000000001</v>
      </c>
      <c r="BA508">
        <v>20.4447083673363</v>
      </c>
      <c r="BB508">
        <v>19.167262011135538</v>
      </c>
      <c r="BC508">
        <v>19.327655342658687</v>
      </c>
      <c r="BD508">
        <v>19.173285930239409</v>
      </c>
      <c r="BE508">
        <v>19.073177190740417</v>
      </c>
      <c r="BF508">
        <v>19.104307626210929</v>
      </c>
      <c r="BG508">
        <v>18.754509623489987</v>
      </c>
      <c r="BH508">
        <v>18.104708367924236</v>
      </c>
      <c r="BI508">
        <v>18.20645104829741</v>
      </c>
      <c r="BJ508">
        <v>17.793557552383547</v>
      </c>
      <c r="BK508">
        <v>17.643779076915688</v>
      </c>
      <c r="BL508">
        <v>18.352335778946429</v>
      </c>
      <c r="BM508">
        <v>18.164060443596785</v>
      </c>
      <c r="BN508">
        <v>17.422506012402398</v>
      </c>
      <c r="BO508">
        <v>17.044636087272856</v>
      </c>
      <c r="BP508">
        <v>17.946368699822777</v>
      </c>
      <c r="BQ508">
        <v>18.406104993128764</v>
      </c>
      <c r="BU508" s="2">
        <v>11</v>
      </c>
      <c r="BV508" s="7">
        <v>18.703894113706003</v>
      </c>
    </row>
    <row r="509" spans="1:74" x14ac:dyDescent="0.25">
      <c r="B509" s="2">
        <v>12</v>
      </c>
      <c r="C509">
        <v>152</v>
      </c>
      <c r="D509">
        <v>148.48576000000003</v>
      </c>
      <c r="E509">
        <v>79.947517340039113</v>
      </c>
      <c r="F509">
        <v>0</v>
      </c>
      <c r="G509">
        <v>0</v>
      </c>
      <c r="H509">
        <v>155</v>
      </c>
      <c r="I509">
        <v>155</v>
      </c>
      <c r="J509">
        <v>400</v>
      </c>
      <c r="K509">
        <v>400</v>
      </c>
      <c r="L509">
        <v>300</v>
      </c>
      <c r="M509">
        <v>310</v>
      </c>
      <c r="N509">
        <v>350</v>
      </c>
      <c r="P509" s="2">
        <v>12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155</v>
      </c>
      <c r="AF509">
        <v>155</v>
      </c>
      <c r="AG509">
        <v>0</v>
      </c>
      <c r="AH509">
        <v>400</v>
      </c>
      <c r="AI509">
        <v>0</v>
      </c>
      <c r="AJ509">
        <v>0</v>
      </c>
      <c r="AK509">
        <v>400</v>
      </c>
      <c r="AL509">
        <v>300</v>
      </c>
      <c r="AM509">
        <v>660</v>
      </c>
      <c r="AN509">
        <v>0</v>
      </c>
      <c r="AP509" s="2">
        <v>12</v>
      </c>
      <c r="AQ509" s="7">
        <v>2070</v>
      </c>
      <c r="AS509" s="2">
        <v>12</v>
      </c>
      <c r="AT509">
        <v>18.168664259262826</v>
      </c>
      <c r="AU509">
        <v>18.33888010257704</v>
      </c>
      <c r="AV509">
        <v>17.895421965505811</v>
      </c>
      <c r="AW509">
        <v>19.024798438039408</v>
      </c>
      <c r="AX509">
        <v>18.819192976338375</v>
      </c>
      <c r="AY509">
        <v>19.117380194370806</v>
      </c>
      <c r="AZ509">
        <v>20.226293999999999</v>
      </c>
      <c r="BA509">
        <v>19.987478467747309</v>
      </c>
      <c r="BB509">
        <v>18.720991112317972</v>
      </c>
      <c r="BC509">
        <v>18.913331315458564</v>
      </c>
      <c r="BD509">
        <v>18.720501331976784</v>
      </c>
      <c r="BE509">
        <v>18.657199951245239</v>
      </c>
      <c r="BF509">
        <v>18.565548423658875</v>
      </c>
      <c r="BG509">
        <v>18.362836627992586</v>
      </c>
      <c r="BH509">
        <v>17.578949854033151</v>
      </c>
      <c r="BI509">
        <v>17.671269801950963</v>
      </c>
      <c r="BJ509">
        <v>17.272652687716683</v>
      </c>
      <c r="BK509">
        <v>17.128281109830823</v>
      </c>
      <c r="BL509">
        <v>17.830579375072709</v>
      </c>
      <c r="BM509">
        <v>17.66351924141054</v>
      </c>
      <c r="BN509">
        <v>16.914445783197372</v>
      </c>
      <c r="BO509">
        <v>16.546827955672022</v>
      </c>
      <c r="BP509">
        <v>17.460650741156432</v>
      </c>
      <c r="BQ509">
        <v>17.896197066928067</v>
      </c>
      <c r="BU509" s="2">
        <v>12</v>
      </c>
      <c r="BV509" s="7">
        <v>18.228412199310853</v>
      </c>
    </row>
    <row r="510" spans="1:74" x14ac:dyDescent="0.25">
      <c r="B510" s="2">
        <v>13</v>
      </c>
      <c r="C510">
        <v>146.00968</v>
      </c>
      <c r="D510">
        <v>148.05712</v>
      </c>
      <c r="E510">
        <v>98.542561854163196</v>
      </c>
      <c r="F510">
        <v>0</v>
      </c>
      <c r="G510">
        <v>0</v>
      </c>
      <c r="H510">
        <v>155</v>
      </c>
      <c r="I510">
        <v>155</v>
      </c>
      <c r="J510">
        <v>400</v>
      </c>
      <c r="K510">
        <v>400</v>
      </c>
      <c r="L510">
        <v>300</v>
      </c>
      <c r="M510">
        <v>310</v>
      </c>
      <c r="N510">
        <v>350</v>
      </c>
      <c r="P510" s="2">
        <v>13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155</v>
      </c>
      <c r="AF510">
        <v>155</v>
      </c>
      <c r="AG510">
        <v>0</v>
      </c>
      <c r="AH510">
        <v>400</v>
      </c>
      <c r="AI510">
        <v>0</v>
      </c>
      <c r="AJ510">
        <v>0</v>
      </c>
      <c r="AK510">
        <v>400</v>
      </c>
      <c r="AL510">
        <v>300</v>
      </c>
      <c r="AM510">
        <v>660</v>
      </c>
      <c r="AN510">
        <v>0</v>
      </c>
      <c r="AP510" s="2">
        <v>13</v>
      </c>
      <c r="AQ510" s="7">
        <v>2070</v>
      </c>
      <c r="AS510" s="2">
        <v>13</v>
      </c>
      <c r="AT510">
        <v>17.738887643920918</v>
      </c>
      <c r="AU510">
        <v>17.904940115008621</v>
      </c>
      <c r="AV510">
        <v>17.294801630390147</v>
      </c>
      <c r="AW510">
        <v>18.160705463232759</v>
      </c>
      <c r="AX510">
        <v>18.449298269419462</v>
      </c>
      <c r="AY510">
        <v>18.445668574600699</v>
      </c>
      <c r="AZ510">
        <v>19.437111999999999</v>
      </c>
      <c r="BA510">
        <v>19.207614483166953</v>
      </c>
      <c r="BB510">
        <v>17.983436166389644</v>
      </c>
      <c r="BC510">
        <v>18.182610913788938</v>
      </c>
      <c r="BD510">
        <v>17.973304077044173</v>
      </c>
      <c r="BE510">
        <v>17.943396655337409</v>
      </c>
      <c r="BF510">
        <v>17.851901903112992</v>
      </c>
      <c r="BG510">
        <v>17.589050669488667</v>
      </c>
      <c r="BH510">
        <v>16.996496571130471</v>
      </c>
      <c r="BI510">
        <v>17.086547302307505</v>
      </c>
      <c r="BJ510">
        <v>16.700858703887675</v>
      </c>
      <c r="BK510">
        <v>16.561141583064362</v>
      </c>
      <c r="BL510">
        <v>17.219026122464008</v>
      </c>
      <c r="BM510">
        <v>17.038408066261979</v>
      </c>
      <c r="BN510">
        <v>16.354267832236982</v>
      </c>
      <c r="BO510">
        <v>15.998918542638229</v>
      </c>
      <c r="BP510">
        <v>16.83199887071272</v>
      </c>
      <c r="BQ510">
        <v>17.300228545279836</v>
      </c>
      <c r="BU510" s="2">
        <v>13</v>
      </c>
      <c r="BV510" s="7">
        <v>17.593775862703549</v>
      </c>
    </row>
    <row r="511" spans="1:74" x14ac:dyDescent="0.25">
      <c r="B511" s="2">
        <v>14</v>
      </c>
      <c r="C511">
        <v>152</v>
      </c>
      <c r="D511">
        <v>152</v>
      </c>
      <c r="E511">
        <v>90.806818602823171</v>
      </c>
      <c r="F511">
        <v>0</v>
      </c>
      <c r="G511">
        <v>0</v>
      </c>
      <c r="H511">
        <v>155</v>
      </c>
      <c r="I511">
        <v>155</v>
      </c>
      <c r="J511">
        <v>385.64000000000004</v>
      </c>
      <c r="K511">
        <v>385.64000000000004</v>
      </c>
      <c r="L511">
        <v>300</v>
      </c>
      <c r="M511">
        <v>310</v>
      </c>
      <c r="N511">
        <v>329.64000000000004</v>
      </c>
      <c r="P511" s="2">
        <v>14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155</v>
      </c>
      <c r="AF511">
        <v>155</v>
      </c>
      <c r="AG511">
        <v>0</v>
      </c>
      <c r="AH511">
        <v>385.64000000000004</v>
      </c>
      <c r="AI511">
        <v>0</v>
      </c>
      <c r="AJ511">
        <v>0</v>
      </c>
      <c r="AK511">
        <v>385.64000000000004</v>
      </c>
      <c r="AL511">
        <v>300</v>
      </c>
      <c r="AM511">
        <v>639.6400000000001</v>
      </c>
      <c r="AN511">
        <v>0</v>
      </c>
      <c r="AP511" s="2">
        <v>14</v>
      </c>
      <c r="AQ511" s="7">
        <v>2020.9200000000003</v>
      </c>
      <c r="AS511" s="2">
        <v>14</v>
      </c>
      <c r="AT511">
        <v>18.642201613910075</v>
      </c>
      <c r="AU511">
        <v>18.800900574998785</v>
      </c>
      <c r="AV511">
        <v>18.301438278667174</v>
      </c>
      <c r="AW511">
        <v>19.445331242019364</v>
      </c>
      <c r="AX511">
        <v>19.437357370638512</v>
      </c>
      <c r="AY511">
        <v>19.456284511636824</v>
      </c>
      <c r="AZ511">
        <v>20.580825000000001</v>
      </c>
      <c r="BA511">
        <v>20.337823455744068</v>
      </c>
      <c r="BB511">
        <v>19.087740640243332</v>
      </c>
      <c r="BC511">
        <v>19.205556773166489</v>
      </c>
      <c r="BD511">
        <v>19.036999009617219</v>
      </c>
      <c r="BE511">
        <v>19.021549184591013</v>
      </c>
      <c r="BF511">
        <v>18.916136814964684</v>
      </c>
      <c r="BG511">
        <v>18.629981424760942</v>
      </c>
      <c r="BH511">
        <v>18.000767029905681</v>
      </c>
      <c r="BI511">
        <v>18.097707369888909</v>
      </c>
      <c r="BJ511">
        <v>17.688675173798543</v>
      </c>
      <c r="BK511">
        <v>17.540446149446389</v>
      </c>
      <c r="BL511">
        <v>18.240624233146374</v>
      </c>
      <c r="BM511">
        <v>18.051617450693442</v>
      </c>
      <c r="BN511">
        <v>17.321103417519801</v>
      </c>
      <c r="BO511">
        <v>16.944932556880865</v>
      </c>
      <c r="BP511">
        <v>17.834228855515221</v>
      </c>
      <c r="BQ511">
        <v>18.316478321959394</v>
      </c>
      <c r="BU511" s="2">
        <v>14</v>
      </c>
      <c r="BV511" s="7">
        <v>18.622362768904708</v>
      </c>
    </row>
    <row r="512" spans="1:74" x14ac:dyDescent="0.25">
      <c r="B512" s="2">
        <v>15</v>
      </c>
      <c r="C512">
        <v>152</v>
      </c>
      <c r="D512">
        <v>151.93464</v>
      </c>
      <c r="E512">
        <v>139.24196394846419</v>
      </c>
      <c r="F512">
        <v>0</v>
      </c>
      <c r="G512">
        <v>0</v>
      </c>
      <c r="H512">
        <v>155</v>
      </c>
      <c r="I512">
        <v>155</v>
      </c>
      <c r="J512">
        <v>365.34333333333319</v>
      </c>
      <c r="K512">
        <v>365.34333333333319</v>
      </c>
      <c r="L512">
        <v>300</v>
      </c>
      <c r="M512">
        <v>310</v>
      </c>
      <c r="N512">
        <v>309.34333333333313</v>
      </c>
      <c r="P512" s="2">
        <v>15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155</v>
      </c>
      <c r="AF512">
        <v>155</v>
      </c>
      <c r="AG512">
        <v>0</v>
      </c>
      <c r="AH512">
        <v>365.34333333333319</v>
      </c>
      <c r="AI512">
        <v>0</v>
      </c>
      <c r="AJ512">
        <v>0</v>
      </c>
      <c r="AK512">
        <v>365.34333333333319</v>
      </c>
      <c r="AL512">
        <v>300</v>
      </c>
      <c r="AM512">
        <v>619.34333333333313</v>
      </c>
      <c r="AN512">
        <v>0</v>
      </c>
      <c r="AP512" s="2">
        <v>15</v>
      </c>
      <c r="AQ512" s="7">
        <v>1960.0299999999997</v>
      </c>
      <c r="AS512" s="2">
        <v>15</v>
      </c>
      <c r="AT512">
        <v>18.244904048112872</v>
      </c>
      <c r="AU512">
        <v>18.428267835120582</v>
      </c>
      <c r="AV512">
        <v>18.282479687319341</v>
      </c>
      <c r="AW512">
        <v>19.225485832742564</v>
      </c>
      <c r="AX512">
        <v>18.915418560505202</v>
      </c>
      <c r="AY512">
        <v>19.227811578298958</v>
      </c>
      <c r="AZ512">
        <v>19.601358000000001</v>
      </c>
      <c r="BA512">
        <v>19.835560065618193</v>
      </c>
      <c r="BB512">
        <v>19.004936350578362</v>
      </c>
      <c r="BC512">
        <v>19.027788074985281</v>
      </c>
      <c r="BD512">
        <v>18.957219058383309</v>
      </c>
      <c r="BE512">
        <v>18.855123670145598</v>
      </c>
      <c r="BF512">
        <v>18.890726417746599</v>
      </c>
      <c r="BG512">
        <v>18.556093662055375</v>
      </c>
      <c r="BH512">
        <v>17.939555991340658</v>
      </c>
      <c r="BI512">
        <v>18.031717780661623</v>
      </c>
      <c r="BJ512">
        <v>17.625648843454389</v>
      </c>
      <c r="BK512">
        <v>17.478651131978843</v>
      </c>
      <c r="BL512">
        <v>18.169052995071539</v>
      </c>
      <c r="BM512">
        <v>17.976255477370767</v>
      </c>
      <c r="BN512">
        <v>17.260750337624817</v>
      </c>
      <c r="BO512">
        <v>16.885362579862303</v>
      </c>
      <c r="BP512">
        <v>17.757252815900408</v>
      </c>
      <c r="BQ512">
        <v>18.271116203776749</v>
      </c>
      <c r="BU512" s="2">
        <v>15</v>
      </c>
      <c r="BV512" s="7">
        <v>18.43535570827726</v>
      </c>
    </row>
    <row r="513" spans="2:74" x14ac:dyDescent="0.25">
      <c r="B513" s="2">
        <v>16</v>
      </c>
      <c r="C513">
        <v>151.85256000000001</v>
      </c>
      <c r="D513">
        <v>151.41935999999998</v>
      </c>
      <c r="E513">
        <v>75</v>
      </c>
      <c r="F513">
        <v>0</v>
      </c>
      <c r="G513">
        <v>0</v>
      </c>
      <c r="H513">
        <v>155</v>
      </c>
      <c r="I513">
        <v>155</v>
      </c>
      <c r="J513">
        <v>390.57666666666665</v>
      </c>
      <c r="K513">
        <v>390.57666666666665</v>
      </c>
      <c r="L513">
        <v>300</v>
      </c>
      <c r="M513">
        <v>310</v>
      </c>
      <c r="N513">
        <v>334.57666666666665</v>
      </c>
      <c r="P513" s="2">
        <v>16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155</v>
      </c>
      <c r="AF513">
        <v>155</v>
      </c>
      <c r="AG513">
        <v>0</v>
      </c>
      <c r="AH513">
        <v>390.57666666666665</v>
      </c>
      <c r="AI513">
        <v>0</v>
      </c>
      <c r="AJ513">
        <v>0</v>
      </c>
      <c r="AK513">
        <v>390.57666666666665</v>
      </c>
      <c r="AL513">
        <v>300</v>
      </c>
      <c r="AM513">
        <v>644.5766666666666</v>
      </c>
      <c r="AN513">
        <v>0</v>
      </c>
      <c r="AP513" s="2">
        <v>16</v>
      </c>
      <c r="AQ513" s="7">
        <v>2035.7299999999998</v>
      </c>
      <c r="AS513" s="2">
        <v>16</v>
      </c>
      <c r="AT513">
        <v>17.320938626954298</v>
      </c>
      <c r="AU513">
        <v>17.482539394635925</v>
      </c>
      <c r="AV513">
        <v>17.094868137417333</v>
      </c>
      <c r="AW513">
        <v>18.14015881186139</v>
      </c>
      <c r="AX513">
        <v>17.930989130802669</v>
      </c>
      <c r="AY513">
        <v>18.209275301483085</v>
      </c>
      <c r="AZ513">
        <v>19.274830428804268</v>
      </c>
      <c r="BA513">
        <v>19.047249000000001</v>
      </c>
      <c r="BB513">
        <v>17.853465913086964</v>
      </c>
      <c r="BC513">
        <v>18.010269290008271</v>
      </c>
      <c r="BD513">
        <v>17.824501801368243</v>
      </c>
      <c r="BE513">
        <v>17.811068313525602</v>
      </c>
      <c r="BF513">
        <v>17.710771255693029</v>
      </c>
      <c r="BG513">
        <v>17.439126367379846</v>
      </c>
      <c r="BH513">
        <v>16.841399040065777</v>
      </c>
      <c r="BI513">
        <v>16.934957582877612</v>
      </c>
      <c r="BJ513">
        <v>16.551258321955313</v>
      </c>
      <c r="BK513">
        <v>16.412108403857662</v>
      </c>
      <c r="BL513">
        <v>17.071058176964804</v>
      </c>
      <c r="BM513">
        <v>16.896289253123776</v>
      </c>
      <c r="BN513">
        <v>16.206445036064384</v>
      </c>
      <c r="BO513">
        <v>15.854821148408599</v>
      </c>
      <c r="BP513">
        <v>16.693992743096949</v>
      </c>
      <c r="BQ513">
        <v>17.125890906105756</v>
      </c>
      <c r="BU513" s="2">
        <v>16</v>
      </c>
      <c r="BV513" s="7">
        <v>17.405761349397562</v>
      </c>
    </row>
    <row r="514" spans="2:74" x14ac:dyDescent="0.25">
      <c r="B514" s="2">
        <v>17</v>
      </c>
      <c r="C514">
        <v>152</v>
      </c>
      <c r="D514">
        <v>148.32159999999999</v>
      </c>
      <c r="E514">
        <v>124.79508257987116</v>
      </c>
      <c r="F514">
        <v>0</v>
      </c>
      <c r="G514">
        <v>0</v>
      </c>
      <c r="H514">
        <v>155</v>
      </c>
      <c r="I514">
        <v>155</v>
      </c>
      <c r="J514">
        <v>400</v>
      </c>
      <c r="K514">
        <v>400</v>
      </c>
      <c r="L514">
        <v>300</v>
      </c>
      <c r="M514">
        <v>310</v>
      </c>
      <c r="N514">
        <v>350</v>
      </c>
      <c r="P514" s="2">
        <v>17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155</v>
      </c>
      <c r="AF514">
        <v>155</v>
      </c>
      <c r="AG514">
        <v>0</v>
      </c>
      <c r="AH514">
        <v>400</v>
      </c>
      <c r="AI514">
        <v>0</v>
      </c>
      <c r="AJ514">
        <v>0</v>
      </c>
      <c r="AK514">
        <v>400</v>
      </c>
      <c r="AL514">
        <v>300</v>
      </c>
      <c r="AM514">
        <v>660</v>
      </c>
      <c r="AN514">
        <v>0</v>
      </c>
      <c r="AP514" s="2">
        <v>17</v>
      </c>
      <c r="AQ514" s="7">
        <v>2070</v>
      </c>
      <c r="AS514" s="2">
        <v>17</v>
      </c>
      <c r="AT514">
        <v>18.782627581483354</v>
      </c>
      <c r="AU514">
        <v>18.958275479330627</v>
      </c>
      <c r="AV514">
        <v>18.562482138900023</v>
      </c>
      <c r="AW514">
        <v>19.68922252621951</v>
      </c>
      <c r="AX514">
        <v>19.431039999999999</v>
      </c>
      <c r="AY514">
        <v>19.725364013426148</v>
      </c>
      <c r="AZ514">
        <v>20.214276000000002</v>
      </c>
      <c r="BA514">
        <v>20.455801367486082</v>
      </c>
      <c r="BB514">
        <v>19.392314219725534</v>
      </c>
      <c r="BC514">
        <v>19.503450081251643</v>
      </c>
      <c r="BD514">
        <v>19.373492839009458</v>
      </c>
      <c r="BE514">
        <v>19.272216326788541</v>
      </c>
      <c r="BF514">
        <v>19.303861418891874</v>
      </c>
      <c r="BG514">
        <v>18.950852015578288</v>
      </c>
      <c r="BH514">
        <v>18.29528527001662</v>
      </c>
      <c r="BI514">
        <v>18.397758797076094</v>
      </c>
      <c r="BJ514">
        <v>17.980639242752613</v>
      </c>
      <c r="BK514">
        <v>17.829339745224328</v>
      </c>
      <c r="BL514">
        <v>18.544895401181023</v>
      </c>
      <c r="BM514">
        <v>18.354392933815731</v>
      </c>
      <c r="BN514">
        <v>17.605790694999396</v>
      </c>
      <c r="BO514">
        <v>17.223905245238605</v>
      </c>
      <c r="BP514">
        <v>18.134280094201841</v>
      </c>
      <c r="BQ514">
        <v>18.601148291886162</v>
      </c>
      <c r="BU514" s="2">
        <v>17</v>
      </c>
      <c r="BV514" s="7">
        <v>18.857612988520145</v>
      </c>
    </row>
    <row r="515" spans="2:74" x14ac:dyDescent="0.25">
      <c r="B515" s="2">
        <v>18</v>
      </c>
      <c r="C515">
        <v>149.92215999999999</v>
      </c>
      <c r="D515">
        <v>149.44640000000001</v>
      </c>
      <c r="E515">
        <v>149.53500000000003</v>
      </c>
      <c r="F515">
        <v>0</v>
      </c>
      <c r="G515">
        <v>0</v>
      </c>
      <c r="H515">
        <v>155</v>
      </c>
      <c r="I515">
        <v>155</v>
      </c>
      <c r="J515">
        <v>372.88333333333327</v>
      </c>
      <c r="K515">
        <v>372.88333333333327</v>
      </c>
      <c r="L515">
        <v>300</v>
      </c>
      <c r="M515">
        <v>310</v>
      </c>
      <c r="N515">
        <v>316.88333333333316</v>
      </c>
      <c r="P515" s="2">
        <v>18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155</v>
      </c>
      <c r="AF515">
        <v>155</v>
      </c>
      <c r="AG515">
        <v>0</v>
      </c>
      <c r="AH515">
        <v>372.88333333333327</v>
      </c>
      <c r="AI515">
        <v>0</v>
      </c>
      <c r="AJ515">
        <v>0</v>
      </c>
      <c r="AK515">
        <v>372.88333333333327</v>
      </c>
      <c r="AL515">
        <v>300</v>
      </c>
      <c r="AM515">
        <v>626.88333333333321</v>
      </c>
      <c r="AN515">
        <v>0</v>
      </c>
      <c r="AP515" s="2">
        <v>18</v>
      </c>
      <c r="AQ515" s="7">
        <v>1982.6499999999996</v>
      </c>
      <c r="AS515" s="2">
        <v>18</v>
      </c>
      <c r="AT515">
        <v>19.514428491739398</v>
      </c>
      <c r="AU515">
        <v>19.697513330544112</v>
      </c>
      <c r="AV515">
        <v>19.30033478391746</v>
      </c>
      <c r="AW515">
        <v>20.473329835912764</v>
      </c>
      <c r="AX515">
        <v>20.17815987829664</v>
      </c>
      <c r="AY515">
        <v>20.478375941189189</v>
      </c>
      <c r="AZ515">
        <v>20.832129987717451</v>
      </c>
      <c r="BA515">
        <v>21.081037633521891</v>
      </c>
      <c r="BB515">
        <v>20.177691810783202</v>
      </c>
      <c r="BC515">
        <v>20.243112656967352</v>
      </c>
      <c r="BD515">
        <v>20.134132120728591</v>
      </c>
      <c r="BE515">
        <v>20.028651108944196</v>
      </c>
      <c r="BF515">
        <v>20.061891997911928</v>
      </c>
      <c r="BG515">
        <v>19.695845032843415</v>
      </c>
      <c r="BH515">
        <v>19.016439999999999</v>
      </c>
      <c r="BI515">
        <v>19.122318911624689</v>
      </c>
      <c r="BJ515">
        <v>18.688981564883726</v>
      </c>
      <c r="BK515">
        <v>18.53182183531241</v>
      </c>
      <c r="BL515">
        <v>19.274726459890672</v>
      </c>
      <c r="BM515">
        <v>19.076257767682357</v>
      </c>
      <c r="BN515">
        <v>18.299560210422364</v>
      </c>
      <c r="BO515">
        <v>17.902551107841752</v>
      </c>
      <c r="BP515">
        <v>18.847227122481264</v>
      </c>
      <c r="BQ515">
        <v>19.336770449642767</v>
      </c>
      <c r="BU515" s="2">
        <v>18</v>
      </c>
      <c r="BV515" s="7">
        <v>19.583053751699982</v>
      </c>
    </row>
    <row r="516" spans="2:74" x14ac:dyDescent="0.25">
      <c r="B516" s="2">
        <v>19</v>
      </c>
      <c r="C516">
        <v>152</v>
      </c>
      <c r="D516">
        <v>147.44759999999999</v>
      </c>
      <c r="E516">
        <v>122.37407476756415</v>
      </c>
      <c r="F516">
        <v>0</v>
      </c>
      <c r="G516">
        <v>0</v>
      </c>
      <c r="H516">
        <v>155</v>
      </c>
      <c r="I516">
        <v>155</v>
      </c>
      <c r="J516">
        <v>400</v>
      </c>
      <c r="K516">
        <v>400</v>
      </c>
      <c r="L516">
        <v>300</v>
      </c>
      <c r="M516">
        <v>310</v>
      </c>
      <c r="N516">
        <v>350</v>
      </c>
      <c r="P516" s="2">
        <v>19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155</v>
      </c>
      <c r="AF516">
        <v>155</v>
      </c>
      <c r="AG516">
        <v>0</v>
      </c>
      <c r="AH516">
        <v>400</v>
      </c>
      <c r="AI516">
        <v>0</v>
      </c>
      <c r="AJ516">
        <v>0</v>
      </c>
      <c r="AK516">
        <v>400</v>
      </c>
      <c r="AL516">
        <v>300</v>
      </c>
      <c r="AM516">
        <v>660</v>
      </c>
      <c r="AN516">
        <v>0</v>
      </c>
      <c r="AP516" s="2">
        <v>19</v>
      </c>
      <c r="AQ516" s="7">
        <v>2070</v>
      </c>
      <c r="AS516" s="2">
        <v>19</v>
      </c>
      <c r="AT516">
        <v>18.433431676940831</v>
      </c>
      <c r="AU516">
        <v>18.605326435420984</v>
      </c>
      <c r="AV516">
        <v>18.205358938980996</v>
      </c>
      <c r="AW516">
        <v>19.309216525633811</v>
      </c>
      <c r="AX516">
        <v>19.077960000000001</v>
      </c>
      <c r="AY516">
        <v>19.371393128525906</v>
      </c>
      <c r="AZ516">
        <v>19.977922</v>
      </c>
      <c r="BA516">
        <v>20.216623349118723</v>
      </c>
      <c r="BB516">
        <v>19.00727937235084</v>
      </c>
      <c r="BC516">
        <v>19.157469382101961</v>
      </c>
      <c r="BD516">
        <v>19.008532004566831</v>
      </c>
      <c r="BE516">
        <v>18.909350855580463</v>
      </c>
      <c r="BF516">
        <v>18.940109475319055</v>
      </c>
      <c r="BG516">
        <v>18.59307450846525</v>
      </c>
      <c r="BH516">
        <v>17.94829586996104</v>
      </c>
      <c r="BI516">
        <v>18.04934670590827</v>
      </c>
      <c r="BJ516">
        <v>17.63995419054244</v>
      </c>
      <c r="BK516">
        <v>17.491439107836499</v>
      </c>
      <c r="BL516">
        <v>18.194127218838336</v>
      </c>
      <c r="BM516">
        <v>18.00761340769057</v>
      </c>
      <c r="BN516">
        <v>17.272048413457686</v>
      </c>
      <c r="BO516">
        <v>16.897463896802059</v>
      </c>
      <c r="BP516">
        <v>17.791873676014841</v>
      </c>
      <c r="BQ516">
        <v>18.246376784627223</v>
      </c>
      <c r="BU516" s="2">
        <v>19</v>
      </c>
      <c r="BV516" s="7">
        <v>18.514649455195194</v>
      </c>
    </row>
    <row r="517" spans="2:74" x14ac:dyDescent="0.25">
      <c r="B517" s="2">
        <v>20</v>
      </c>
      <c r="C517">
        <v>152</v>
      </c>
      <c r="D517">
        <v>152</v>
      </c>
      <c r="E517">
        <v>90.923046337742761</v>
      </c>
      <c r="F517">
        <v>0</v>
      </c>
      <c r="G517">
        <v>0</v>
      </c>
      <c r="H517">
        <v>155</v>
      </c>
      <c r="I517">
        <v>155</v>
      </c>
      <c r="J517">
        <v>400</v>
      </c>
      <c r="K517">
        <v>400</v>
      </c>
      <c r="L517">
        <v>300</v>
      </c>
      <c r="M517">
        <v>310</v>
      </c>
      <c r="N517">
        <v>350</v>
      </c>
      <c r="P517" s="2">
        <v>20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155</v>
      </c>
      <c r="AF517">
        <v>155</v>
      </c>
      <c r="AG517">
        <v>0</v>
      </c>
      <c r="AH517">
        <v>400</v>
      </c>
      <c r="AI517">
        <v>0</v>
      </c>
      <c r="AJ517">
        <v>0</v>
      </c>
      <c r="AK517">
        <v>400</v>
      </c>
      <c r="AL517">
        <v>300</v>
      </c>
      <c r="AM517">
        <v>660</v>
      </c>
      <c r="AN517">
        <v>0</v>
      </c>
      <c r="AP517" s="2">
        <v>20</v>
      </c>
      <c r="AQ517" s="7">
        <v>2070</v>
      </c>
      <c r="AS517" s="2">
        <v>20</v>
      </c>
      <c r="AT517">
        <v>17.569367168862044</v>
      </c>
      <c r="AU517">
        <v>17.733285723353656</v>
      </c>
      <c r="AV517">
        <v>17.340054224438809</v>
      </c>
      <c r="AW517">
        <v>18.400337160198234</v>
      </c>
      <c r="AX517">
        <v>18.188167427006217</v>
      </c>
      <c r="AY517">
        <v>18.47044496496212</v>
      </c>
      <c r="AZ517">
        <v>19.551283000000002</v>
      </c>
      <c r="BA517">
        <v>19.320437445403201</v>
      </c>
      <c r="BB517">
        <v>18.10953231920449</v>
      </c>
      <c r="BC517">
        <v>18.268584675533511</v>
      </c>
      <c r="BD517">
        <v>18.080152784730863</v>
      </c>
      <c r="BE517">
        <v>18.066526624777929</v>
      </c>
      <c r="BF517">
        <v>17.964791039139698</v>
      </c>
      <c r="BG517">
        <v>17.68925003728592</v>
      </c>
      <c r="BH517">
        <v>17.082949702955236</v>
      </c>
      <c r="BI517">
        <v>17.177850125261859</v>
      </c>
      <c r="BJ517">
        <v>16.788647591683528</v>
      </c>
      <c r="BK517">
        <v>16.647501891948174</v>
      </c>
      <c r="BL517">
        <v>17.315902765532591</v>
      </c>
      <c r="BM517">
        <v>17.138627188336578</v>
      </c>
      <c r="BN517">
        <v>16.438888761922893</v>
      </c>
      <c r="BO517">
        <v>16.082221648169977</v>
      </c>
      <c r="BP517">
        <v>16.933429205814441</v>
      </c>
      <c r="BQ517">
        <v>17.37152194252387</v>
      </c>
      <c r="BU517" s="2">
        <v>20</v>
      </c>
      <c r="BV517" s="7">
        <v>17.65540647579358</v>
      </c>
    </row>
    <row r="518" spans="2:74" x14ac:dyDescent="0.25">
      <c r="B518" s="2">
        <v>21</v>
      </c>
      <c r="C518">
        <v>150.73991999999998</v>
      </c>
      <c r="D518">
        <v>151.05151999999998</v>
      </c>
      <c r="E518">
        <v>110.604105</v>
      </c>
      <c r="F518">
        <v>0</v>
      </c>
      <c r="G518">
        <v>0</v>
      </c>
      <c r="H518">
        <v>155</v>
      </c>
      <c r="I518">
        <v>155</v>
      </c>
      <c r="J518">
        <v>357.94333333333338</v>
      </c>
      <c r="K518">
        <v>357.94333333333338</v>
      </c>
      <c r="L518">
        <v>300</v>
      </c>
      <c r="M518">
        <v>310</v>
      </c>
      <c r="N518">
        <v>301.94333333333333</v>
      </c>
      <c r="P518" s="2">
        <v>21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155</v>
      </c>
      <c r="AF518">
        <v>155</v>
      </c>
      <c r="AG518">
        <v>0</v>
      </c>
      <c r="AH518">
        <v>357.94333333333338</v>
      </c>
      <c r="AI518">
        <v>0</v>
      </c>
      <c r="AJ518">
        <v>0</v>
      </c>
      <c r="AK518">
        <v>357.94333333333338</v>
      </c>
      <c r="AL518">
        <v>300</v>
      </c>
      <c r="AM518">
        <v>611.94333333333338</v>
      </c>
      <c r="AN518">
        <v>0</v>
      </c>
      <c r="AP518" s="2">
        <v>21</v>
      </c>
      <c r="AQ518" s="7">
        <v>1937.8300000000002</v>
      </c>
      <c r="AS518" s="2">
        <v>21</v>
      </c>
      <c r="AT518">
        <v>17.618478197862245</v>
      </c>
      <c r="AU518">
        <v>17.783775185278799</v>
      </c>
      <c r="AV518">
        <v>17.425185049402664</v>
      </c>
      <c r="AW518">
        <v>18.48421620465923</v>
      </c>
      <c r="AX518">
        <v>18.217723877450041</v>
      </c>
      <c r="AY518">
        <v>18.48877204885601</v>
      </c>
      <c r="AZ518">
        <v>19.188739999999999</v>
      </c>
      <c r="BA518">
        <v>19.032881341707956</v>
      </c>
      <c r="BB518">
        <v>18.217301285659261</v>
      </c>
      <c r="BC518">
        <v>18.27636608239002</v>
      </c>
      <c r="BD518">
        <v>18.17797369531463</v>
      </c>
      <c r="BE518">
        <v>18.082740831733783</v>
      </c>
      <c r="BF518">
        <v>18.112752157856079</v>
      </c>
      <c r="BG518">
        <v>17.782268973263534</v>
      </c>
      <c r="BH518">
        <v>17.1688724413725</v>
      </c>
      <c r="BI518">
        <v>17.264464546304573</v>
      </c>
      <c r="BJ518">
        <v>16.873228666703667</v>
      </c>
      <c r="BK518">
        <v>16.731338000000001</v>
      </c>
      <c r="BL518">
        <v>17.40206473620767</v>
      </c>
      <c r="BM518">
        <v>17.222878534156685</v>
      </c>
      <c r="BN518">
        <v>16.521642062655104</v>
      </c>
      <c r="BO518">
        <v>16.163204908262855</v>
      </c>
      <c r="BP518">
        <v>17.016099666365299</v>
      </c>
      <c r="BQ518">
        <v>17.458080759491132</v>
      </c>
      <c r="BU518" s="2">
        <v>21</v>
      </c>
      <c r="BV518" s="7">
        <v>17.696293718873068</v>
      </c>
    </row>
    <row r="519" spans="2:74" x14ac:dyDescent="0.25">
      <c r="B519" s="2">
        <v>22</v>
      </c>
      <c r="C519">
        <v>152</v>
      </c>
      <c r="D519">
        <v>152</v>
      </c>
      <c r="E519">
        <v>75</v>
      </c>
      <c r="F519">
        <v>0</v>
      </c>
      <c r="G519">
        <v>0</v>
      </c>
      <c r="H519">
        <v>155</v>
      </c>
      <c r="I519">
        <v>155</v>
      </c>
      <c r="J519">
        <v>329.23511627906987</v>
      </c>
      <c r="K519">
        <v>329.23511627906987</v>
      </c>
      <c r="L519">
        <v>300</v>
      </c>
      <c r="M519">
        <v>289.30465116279078</v>
      </c>
      <c r="N519">
        <v>273.23511627906981</v>
      </c>
      <c r="P519" s="2">
        <v>22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155</v>
      </c>
      <c r="AF519">
        <v>155</v>
      </c>
      <c r="AG519">
        <v>0</v>
      </c>
      <c r="AH519">
        <v>329.23511627906987</v>
      </c>
      <c r="AI519">
        <v>0</v>
      </c>
      <c r="AJ519">
        <v>0</v>
      </c>
      <c r="AK519">
        <v>329.23511627906987</v>
      </c>
      <c r="AL519">
        <v>300</v>
      </c>
      <c r="AM519">
        <v>562.53976744186059</v>
      </c>
      <c r="AN519">
        <v>0</v>
      </c>
      <c r="AP519" s="2">
        <v>22</v>
      </c>
      <c r="AQ519" s="7">
        <v>1831.0100000000004</v>
      </c>
      <c r="AS519" s="2">
        <v>22</v>
      </c>
      <c r="AT519">
        <v>17.317399955857535</v>
      </c>
      <c r="AU519">
        <v>17.491442199579794</v>
      </c>
      <c r="AV519">
        <v>17.353065387203053</v>
      </c>
      <c r="AW519">
        <v>18.248132554345204</v>
      </c>
      <c r="AX519">
        <v>17.953827966477952</v>
      </c>
      <c r="AY519">
        <v>18.250340067516497</v>
      </c>
      <c r="AZ519">
        <v>19.052144989186122</v>
      </c>
      <c r="BA519">
        <v>18.827192847872055</v>
      </c>
      <c r="BB519">
        <v>18.038795</v>
      </c>
      <c r="BC519">
        <v>18.060485026441992</v>
      </c>
      <c r="BD519">
        <v>17.993503480155702</v>
      </c>
      <c r="BE519">
        <v>17.896598247489166</v>
      </c>
      <c r="BF519">
        <v>17.930391081812004</v>
      </c>
      <c r="BG519">
        <v>17.612769829688453</v>
      </c>
      <c r="BH519">
        <v>17.027574675827225</v>
      </c>
      <c r="BI519">
        <v>17.115051297359965</v>
      </c>
      <c r="BJ519">
        <v>16.729625417523977</v>
      </c>
      <c r="BK519">
        <v>16.59010053125958</v>
      </c>
      <c r="BL519">
        <v>17.245404892516635</v>
      </c>
      <c r="BM519">
        <v>17.062408494414662</v>
      </c>
      <c r="BN519">
        <v>16.383277015138216</v>
      </c>
      <c r="BO519">
        <v>16.02697259596653</v>
      </c>
      <c r="BP519">
        <v>16.854539126065106</v>
      </c>
      <c r="BQ519">
        <v>17.342279581540271</v>
      </c>
      <c r="BU519" s="2">
        <v>22</v>
      </c>
      <c r="BV519" s="7">
        <v>17.516805094218238</v>
      </c>
    </row>
    <row r="520" spans="2:74" x14ac:dyDescent="0.25">
      <c r="B520" s="2">
        <v>23</v>
      </c>
      <c r="C520">
        <v>152</v>
      </c>
      <c r="D520">
        <v>150.27328</v>
      </c>
      <c r="E520">
        <v>0</v>
      </c>
      <c r="F520">
        <v>0</v>
      </c>
      <c r="G520">
        <v>0</v>
      </c>
      <c r="H520">
        <v>108.5</v>
      </c>
      <c r="I520">
        <v>108.5</v>
      </c>
      <c r="J520">
        <v>200</v>
      </c>
      <c r="K520">
        <v>357.69000000000011</v>
      </c>
      <c r="L520">
        <v>300</v>
      </c>
      <c r="M520">
        <v>217</v>
      </c>
      <c r="N520">
        <v>240</v>
      </c>
      <c r="P520" s="2">
        <v>23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108.5</v>
      </c>
      <c r="AF520">
        <v>108.5</v>
      </c>
      <c r="AG520">
        <v>0</v>
      </c>
      <c r="AH520">
        <v>200</v>
      </c>
      <c r="AI520">
        <v>0</v>
      </c>
      <c r="AJ520">
        <v>0</v>
      </c>
      <c r="AK520">
        <v>357.69000000000011</v>
      </c>
      <c r="AL520">
        <v>300</v>
      </c>
      <c r="AM520">
        <v>457</v>
      </c>
      <c r="AN520">
        <v>0</v>
      </c>
      <c r="AP520" s="2">
        <v>23</v>
      </c>
      <c r="AQ520" s="7">
        <v>1531.69</v>
      </c>
      <c r="AS520" s="2">
        <v>23</v>
      </c>
      <c r="AT520">
        <v>18.444444099346583</v>
      </c>
      <c r="AU520">
        <v>18.630643411661524</v>
      </c>
      <c r="AV520">
        <v>18.456232691754046</v>
      </c>
      <c r="AW520">
        <v>19.439286415693545</v>
      </c>
      <c r="AX520">
        <v>19.127795417464341</v>
      </c>
      <c r="AY520">
        <v>19.446972835915631</v>
      </c>
      <c r="AZ520">
        <v>21.706740472541636</v>
      </c>
      <c r="BA520">
        <v>20.805379210839174</v>
      </c>
      <c r="BB520">
        <v>19.218410769847676</v>
      </c>
      <c r="BC520">
        <v>19.247082462606443</v>
      </c>
      <c r="BD520">
        <v>19.174135050773497</v>
      </c>
      <c r="BE520">
        <v>19.083171409552932</v>
      </c>
      <c r="BF520">
        <v>19.119582446019109</v>
      </c>
      <c r="BG520">
        <v>18.758652547964058</v>
      </c>
      <c r="BH520">
        <v>18.126927455481642</v>
      </c>
      <c r="BI520">
        <v>18.215053874121967</v>
      </c>
      <c r="BJ520">
        <v>17.80651011788925</v>
      </c>
      <c r="BK520">
        <v>17.658794093388298</v>
      </c>
      <c r="BL520">
        <v>18.34</v>
      </c>
      <c r="BM520">
        <v>18.570447426765007</v>
      </c>
      <c r="BN520">
        <v>17.439399386629958</v>
      </c>
      <c r="BO520">
        <v>17.059533580324143</v>
      </c>
      <c r="BP520">
        <v>18.337027709475677</v>
      </c>
      <c r="BQ520">
        <v>18.480961631873612</v>
      </c>
      <c r="BU520" s="2">
        <v>23</v>
      </c>
      <c r="BV520" s="7">
        <v>18.778882688247066</v>
      </c>
    </row>
    <row r="521" spans="2:74" x14ac:dyDescent="0.25">
      <c r="B521" s="2">
        <v>24</v>
      </c>
      <c r="C521">
        <v>142.17505451003109</v>
      </c>
      <c r="D521">
        <v>122.44816</v>
      </c>
      <c r="E521">
        <v>0</v>
      </c>
      <c r="F521">
        <v>0</v>
      </c>
      <c r="G521">
        <v>0</v>
      </c>
      <c r="H521">
        <v>155</v>
      </c>
      <c r="I521">
        <v>155</v>
      </c>
      <c r="J521">
        <v>255.25627906976746</v>
      </c>
      <c r="K521">
        <v>255.25627906976743</v>
      </c>
      <c r="L521">
        <v>300</v>
      </c>
      <c r="M521">
        <v>222.05116279069765</v>
      </c>
      <c r="N521">
        <v>199.25627906976743</v>
      </c>
      <c r="P521" s="2">
        <v>24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155</v>
      </c>
      <c r="AF521">
        <v>155</v>
      </c>
      <c r="AG521">
        <v>0</v>
      </c>
      <c r="AH521">
        <v>255.25627906976746</v>
      </c>
      <c r="AI521">
        <v>0</v>
      </c>
      <c r="AJ521">
        <v>0</v>
      </c>
      <c r="AK521">
        <v>255.25627906976743</v>
      </c>
      <c r="AL521">
        <v>300</v>
      </c>
      <c r="AM521">
        <v>421.30744186046508</v>
      </c>
      <c r="AN521">
        <v>0</v>
      </c>
      <c r="AP521" s="2">
        <v>24</v>
      </c>
      <c r="AQ521" s="9">
        <v>1541.8200000000002</v>
      </c>
      <c r="AS521" s="2">
        <v>24</v>
      </c>
      <c r="AT521">
        <v>15.334394</v>
      </c>
      <c r="AU521">
        <v>15.489017621543248</v>
      </c>
      <c r="AV521">
        <v>15.349861843604224</v>
      </c>
      <c r="AW521">
        <v>16.160728869050129</v>
      </c>
      <c r="AX521">
        <v>15.901328260457289</v>
      </c>
      <c r="AY521">
        <v>16.165957410920164</v>
      </c>
      <c r="AZ521">
        <v>18.044561485741887</v>
      </c>
      <c r="BA521">
        <v>17.29527032762304</v>
      </c>
      <c r="BB521">
        <v>15.976649108076096</v>
      </c>
      <c r="BC521">
        <v>15.999269090716012</v>
      </c>
      <c r="BD521">
        <v>15.901696399496679</v>
      </c>
      <c r="BE521">
        <v>15.897982194963189</v>
      </c>
      <c r="BF521">
        <v>15.811821000515861</v>
      </c>
      <c r="BG521">
        <v>15.557530036075322</v>
      </c>
      <c r="BH521">
        <v>15.03305357057512</v>
      </c>
      <c r="BI521">
        <v>15.107256639764984</v>
      </c>
      <c r="BJ521">
        <v>14.768047351615021</v>
      </c>
      <c r="BK521">
        <v>14.645360505895809</v>
      </c>
      <c r="BL521">
        <v>15.212973818692918</v>
      </c>
      <c r="BM521">
        <v>15.4060245894971</v>
      </c>
      <c r="BN521">
        <v>14.463236815142547</v>
      </c>
      <c r="BO521">
        <v>14.148330522506669</v>
      </c>
      <c r="BP521">
        <v>15.213422800466944</v>
      </c>
      <c r="BQ521">
        <v>15.322409499984325</v>
      </c>
      <c r="BU521" s="2">
        <v>24</v>
      </c>
      <c r="BV521" s="9">
        <v>15.591924323455194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07F4D-C924-43E3-82AA-04412DB841E5}">
  <dimension ref="A2:AT522"/>
  <sheetViews>
    <sheetView topLeftCell="J1" workbookViewId="0">
      <selection activeCell="AT6" sqref="AT6"/>
    </sheetView>
  </sheetViews>
  <sheetFormatPr defaultRowHeight="15" x14ac:dyDescent="0.25"/>
  <cols>
    <col min="41" max="41" width="10.140625" bestFit="1" customWidth="1"/>
  </cols>
  <sheetData>
    <row r="2" spans="1:46" x14ac:dyDescent="0.25">
      <c r="A2" t="s">
        <v>4</v>
      </c>
      <c r="J2" t="s">
        <v>6</v>
      </c>
      <c r="T2" t="s">
        <v>15</v>
      </c>
      <c r="AC2" t="s">
        <v>4</v>
      </c>
      <c r="AG2" t="s">
        <v>6</v>
      </c>
      <c r="AK2" t="s">
        <v>15</v>
      </c>
    </row>
    <row r="3" spans="1:46" x14ac:dyDescent="0.25">
      <c r="B3" s="1" t="s">
        <v>0</v>
      </c>
      <c r="C3" s="2">
        <v>1</v>
      </c>
      <c r="D3" s="2">
        <v>2</v>
      </c>
      <c r="E3" s="2">
        <v>3</v>
      </c>
      <c r="F3" s="2">
        <v>4</v>
      </c>
      <c r="G3" s="2">
        <v>5</v>
      </c>
      <c r="H3" s="2">
        <v>6</v>
      </c>
      <c r="I3" s="2">
        <v>7</v>
      </c>
      <c r="J3">
        <v>1</v>
      </c>
      <c r="K3" s="1" t="s">
        <v>0</v>
      </c>
      <c r="L3" s="2">
        <v>6</v>
      </c>
      <c r="M3" s="2">
        <v>7</v>
      </c>
      <c r="N3" s="2">
        <v>8</v>
      </c>
      <c r="O3" s="2">
        <v>9</v>
      </c>
      <c r="P3" s="2">
        <v>10</v>
      </c>
      <c r="Q3" s="2">
        <v>11</v>
      </c>
      <c r="R3" s="2">
        <v>12</v>
      </c>
      <c r="T3" s="1" t="s">
        <v>0</v>
      </c>
      <c r="U3" s="2">
        <v>6</v>
      </c>
      <c r="V3" s="2">
        <v>7</v>
      </c>
      <c r="W3" s="2">
        <v>8</v>
      </c>
      <c r="X3" s="2">
        <v>9</v>
      </c>
      <c r="Y3" s="2">
        <v>10</v>
      </c>
      <c r="Z3" s="2">
        <v>11</v>
      </c>
      <c r="AA3" s="2">
        <v>12</v>
      </c>
      <c r="AC3" s="1" t="s">
        <v>0</v>
      </c>
      <c r="AD3" s="2" t="s">
        <v>1</v>
      </c>
      <c r="AE3" s="2" t="s">
        <v>2</v>
      </c>
      <c r="AG3" s="1" t="s">
        <v>0</v>
      </c>
      <c r="AH3" s="2" t="s">
        <v>1</v>
      </c>
      <c r="AI3" s="2" t="s">
        <v>2</v>
      </c>
      <c r="AK3" s="1" t="s">
        <v>0</v>
      </c>
      <c r="AL3" s="2" t="s">
        <v>1</v>
      </c>
      <c r="AM3" s="2" t="s">
        <v>2</v>
      </c>
      <c r="AN3" s="17"/>
      <c r="AO3" s="12" t="s">
        <v>14</v>
      </c>
      <c r="AP3">
        <f>PEM!BT3</f>
        <v>571721.58145452803</v>
      </c>
      <c r="AR3" s="25" t="s">
        <v>16</v>
      </c>
      <c r="AS3" s="25"/>
      <c r="AT3" s="25"/>
    </row>
    <row r="4" spans="1:46" x14ac:dyDescent="0.25">
      <c r="B4" s="2">
        <v>1</v>
      </c>
      <c r="C4" s="4">
        <f>AP!C4</f>
        <v>0</v>
      </c>
      <c r="D4" s="4">
        <f>AP!D4</f>
        <v>108.50000000000004</v>
      </c>
      <c r="E4" s="4">
        <f>AP!E4</f>
        <v>200</v>
      </c>
      <c r="F4" s="4">
        <f>AP!F4</f>
        <v>200</v>
      </c>
      <c r="G4" s="4">
        <f>AP!G4</f>
        <v>300</v>
      </c>
      <c r="H4" s="4">
        <f>AP!H4</f>
        <v>277.90000000000003</v>
      </c>
      <c r="I4" s="4">
        <f>AP!I4</f>
        <v>260.69</v>
      </c>
      <c r="K4" s="2">
        <v>1</v>
      </c>
      <c r="L4" s="13">
        <f>PEM!H4</f>
        <v>0</v>
      </c>
      <c r="M4" s="13">
        <f>PEM!I4</f>
        <v>108.5</v>
      </c>
      <c r="N4" s="13">
        <f>PEM!J4</f>
        <v>200</v>
      </c>
      <c r="O4" s="13">
        <f>PEM!K4</f>
        <v>200</v>
      </c>
      <c r="P4" s="13">
        <f>PEM!L4</f>
        <v>300</v>
      </c>
      <c r="Q4" s="13">
        <f>PEM!M4</f>
        <v>277.90000000000003</v>
      </c>
      <c r="R4" s="13">
        <f>PEM!N4</f>
        <v>260.69</v>
      </c>
      <c r="T4" s="2">
        <v>1</v>
      </c>
      <c r="U4" s="14">
        <f>IF(AND(L4=0,C4=0),0,ABS(C4-L4)/C4)</f>
        <v>0</v>
      </c>
      <c r="V4" s="14">
        <f t="shared" ref="V4:Z4" si="0">IF(AND(M4=0,D4=0),0,ABS(D4-M4)/D4)</f>
        <v>3.9292685848484786E-16</v>
      </c>
      <c r="W4" s="14">
        <f t="shared" si="0"/>
        <v>0</v>
      </c>
      <c r="X4" s="14">
        <f t="shared" si="0"/>
        <v>0</v>
      </c>
      <c r="Y4" s="14">
        <f t="shared" si="0"/>
        <v>0</v>
      </c>
      <c r="Z4" s="14">
        <f t="shared" si="0"/>
        <v>0</v>
      </c>
      <c r="AA4" s="14">
        <f>IF(AND(R4=0,I4=0),0,ABS(I4-R4)/I4)</f>
        <v>0</v>
      </c>
      <c r="AC4" s="2">
        <v>1</v>
      </c>
      <c r="AD4" s="4">
        <f>AP!L4</f>
        <v>1347.0900000000001</v>
      </c>
      <c r="AE4" s="4">
        <f>AP!M4</f>
        <v>18.86</v>
      </c>
      <c r="AG4" s="2">
        <v>1</v>
      </c>
      <c r="AH4" s="4">
        <f>PEM!AQ4</f>
        <v>1347.0900000000001</v>
      </c>
      <c r="AI4" s="6">
        <f>PEM!BV4</f>
        <v>21.114162902614407</v>
      </c>
      <c r="AK4" s="2">
        <v>1</v>
      </c>
      <c r="AL4" s="18">
        <f>IF(AND(AD4=0,AH4=0),0,ABS(AD4-AH4)/AH4)</f>
        <v>0</v>
      </c>
      <c r="AM4" s="18">
        <f>IF(AND(AE4=0,AI4=0),0,ABS(AE4-AI4)/AI4)</f>
        <v>0.10676070432019312</v>
      </c>
      <c r="AO4" s="12" t="s">
        <v>8</v>
      </c>
      <c r="AP4">
        <f>AP!P3</f>
        <v>614750.07298033114</v>
      </c>
      <c r="AR4" s="12" t="s">
        <v>1</v>
      </c>
      <c r="AS4" s="12" t="s">
        <v>2</v>
      </c>
      <c r="AT4" s="12" t="s">
        <v>5</v>
      </c>
    </row>
    <row r="5" spans="1:46" x14ac:dyDescent="0.25">
      <c r="B5" s="2">
        <v>2</v>
      </c>
      <c r="C5" s="4">
        <f>AP!C5</f>
        <v>0</v>
      </c>
      <c r="D5" s="4">
        <f>AP!D5</f>
        <v>155</v>
      </c>
      <c r="E5" s="4">
        <f>AP!E5</f>
        <v>226.26744186046511</v>
      </c>
      <c r="F5" s="4">
        <f>AP!F5</f>
        <v>226.26744186046511</v>
      </c>
      <c r="G5" s="4">
        <f>AP!G5</f>
        <v>300</v>
      </c>
      <c r="H5" s="4">
        <f>AP!H5</f>
        <v>195.69767441860466</v>
      </c>
      <c r="I5" s="4">
        <f>AP!I5</f>
        <v>170.26744186046506</v>
      </c>
      <c r="K5" s="2">
        <v>2</v>
      </c>
      <c r="L5" s="13">
        <f>PEM!H5</f>
        <v>0</v>
      </c>
      <c r="M5" s="13">
        <f>PEM!I5</f>
        <v>155</v>
      </c>
      <c r="N5" s="13">
        <f>PEM!J5</f>
        <v>226.26744186046511</v>
      </c>
      <c r="O5" s="13">
        <f>PEM!K5</f>
        <v>226.26744186046511</v>
      </c>
      <c r="P5" s="13">
        <f>PEM!L5</f>
        <v>300</v>
      </c>
      <c r="Q5" s="13">
        <f>PEM!M5</f>
        <v>195.69767441860466</v>
      </c>
      <c r="R5" s="13">
        <f>PEM!N5</f>
        <v>170.26744186046506</v>
      </c>
      <c r="T5" s="2">
        <v>2</v>
      </c>
      <c r="U5" s="14">
        <f t="shared" ref="U5:U31" si="1">IF(AND(L5=0,C5=0),0,ABS(C5-L5)/C5)</f>
        <v>0</v>
      </c>
      <c r="V5" s="14">
        <f t="shared" ref="V5:V31" si="2">IF(AND(M5=0,D5=0),0,ABS(D5-M5)/D5)</f>
        <v>0</v>
      </c>
      <c r="W5" s="14">
        <f t="shared" ref="W5:W31" si="3">IF(AND(N5=0,E5=0),0,ABS(E5-N5)/E5)</f>
        <v>0</v>
      </c>
      <c r="X5" s="14">
        <f t="shared" ref="X5:X31" si="4">IF(AND(O5=0,F5=0),0,ABS(F5-O5)/F5)</f>
        <v>0</v>
      </c>
      <c r="Y5" s="14">
        <f t="shared" ref="Y5:Y31" si="5">IF(AND(P5=0,G5=0),0,ABS(G5-P5)/G5)</f>
        <v>0</v>
      </c>
      <c r="Z5" s="14">
        <f t="shared" ref="Z5:Z31" si="6">IF(AND(Q5=0,H5=0),0,ABS(H5-Q5)/H5)</f>
        <v>0</v>
      </c>
      <c r="AA5" s="14">
        <f t="shared" ref="AA5:AA31" si="7">IF(AND(R5=0,I5=0),0,ABS(I5-R5)/I5)</f>
        <v>0</v>
      </c>
      <c r="AC5" s="2">
        <v>2</v>
      </c>
      <c r="AD5" s="4">
        <f>AP!L5</f>
        <v>1273.5</v>
      </c>
      <c r="AE5" s="4">
        <f>AP!M5</f>
        <v>18.48</v>
      </c>
      <c r="AG5" s="2">
        <v>2</v>
      </c>
      <c r="AH5" s="4">
        <f>PEM!AQ5</f>
        <v>1273.5</v>
      </c>
      <c r="AI5" s="6">
        <f>PEM!BV5</f>
        <v>19.108539185953727</v>
      </c>
      <c r="AK5" s="2">
        <v>2</v>
      </c>
      <c r="AL5" s="18">
        <f t="shared" ref="AL5:AL68" si="8">IF(AND(AD5=0,AH5=0),0,ABS(AD5-AH5)/AH5)</f>
        <v>0</v>
      </c>
      <c r="AM5" s="18">
        <f t="shared" ref="AM5:AM68" si="9">IF(AND(AE5=0,AI5=0),0,ABS(AE5-AI5)/AI5)</f>
        <v>3.2893105005941663E-2</v>
      </c>
      <c r="AO5" s="12" t="s">
        <v>7</v>
      </c>
      <c r="AP5" s="14">
        <f>ABS(AP4-AP3)/AP3</f>
        <v>7.5261268634172401E-2</v>
      </c>
      <c r="AR5" s="15">
        <f>AVERAGE(AL28,AL54,AL54,AL80,AL106,AL132,AL158,AL184,AL210,AL236,AL262,AL288,AL314,AL340,AL366,AL392,AL418,AL444,AL470,AL496,AL522)</f>
        <v>7.324462753649575E-17</v>
      </c>
      <c r="AS5" s="15">
        <f>AVERAGE(AM28,AM54,AM54,AM80,AM106,AM132,AM158,AM184,AM210,AM236,AM262,AM288,AM314,AM340,AM366,AM392,AM418,AM444,AM470,AM496,AM522)</f>
        <v>3.4726923228222739E-2</v>
      </c>
      <c r="AT5" s="15">
        <f>AVERAGE(AP5,AP31,AP57,AP83,AP109,AP135,AP161,AP187,AP213,AP239,AP265,AP291,AP317,AP343,AP369,AP395,AP421,AP447,AP473,AP499)</f>
        <v>8.4876466110495818E-2</v>
      </c>
    </row>
    <row r="6" spans="1:46" x14ac:dyDescent="0.25">
      <c r="B6" s="2">
        <v>3</v>
      </c>
      <c r="C6" s="4">
        <f>AP!C6</f>
        <v>108.50000000000004</v>
      </c>
      <c r="D6" s="4">
        <f>AP!D6</f>
        <v>151.12142857142862</v>
      </c>
      <c r="E6" s="4">
        <f>AP!E6</f>
        <v>177.23357142857142</v>
      </c>
      <c r="F6" s="4">
        <f>AP!F6</f>
        <v>177.23357142857142</v>
      </c>
      <c r="G6" s="4">
        <f>AP!G6</f>
        <v>300</v>
      </c>
      <c r="H6" s="4">
        <f>AP!H6</f>
        <v>151.12142857142862</v>
      </c>
      <c r="I6" s="4">
        <f>AP!I6</f>
        <v>140</v>
      </c>
      <c r="K6" s="2">
        <v>3</v>
      </c>
      <c r="L6" s="13">
        <f>PEM!H6</f>
        <v>108.5</v>
      </c>
      <c r="M6" s="13">
        <f>PEM!I6</f>
        <v>151.12142857142862</v>
      </c>
      <c r="N6" s="13">
        <f>PEM!J6</f>
        <v>177.23357142857142</v>
      </c>
      <c r="O6" s="13">
        <f>PEM!K6</f>
        <v>177.23357142857142</v>
      </c>
      <c r="P6" s="13">
        <f>PEM!L6</f>
        <v>300</v>
      </c>
      <c r="Q6" s="13">
        <f>PEM!M6</f>
        <v>151.12142857142862</v>
      </c>
      <c r="R6" s="13">
        <f>PEM!N6</f>
        <v>140</v>
      </c>
      <c r="T6" s="2">
        <v>3</v>
      </c>
      <c r="U6" s="14">
        <f t="shared" si="1"/>
        <v>3.9292685848484786E-16</v>
      </c>
      <c r="V6" s="14">
        <f t="shared" si="2"/>
        <v>0</v>
      </c>
      <c r="W6" s="14">
        <f t="shared" si="3"/>
        <v>0</v>
      </c>
      <c r="X6" s="14">
        <f t="shared" si="4"/>
        <v>0</v>
      </c>
      <c r="Y6" s="14">
        <f t="shared" si="5"/>
        <v>0</v>
      </c>
      <c r="Z6" s="14">
        <f t="shared" si="6"/>
        <v>0</v>
      </c>
      <c r="AA6" s="14">
        <f t="shared" si="7"/>
        <v>0</v>
      </c>
      <c r="AC6" s="2">
        <v>3</v>
      </c>
      <c r="AD6" s="4">
        <f>AP!L6</f>
        <v>1205.21</v>
      </c>
      <c r="AE6" s="4">
        <f>AP!M6</f>
        <v>18.54</v>
      </c>
      <c r="AG6" s="2">
        <v>3</v>
      </c>
      <c r="AH6" s="4">
        <f>PEM!AQ6</f>
        <v>1205.21</v>
      </c>
      <c r="AI6" s="6">
        <f>PEM!BV6</f>
        <v>19.680840641082018</v>
      </c>
      <c r="AK6" s="2">
        <v>3</v>
      </c>
      <c r="AL6" s="18">
        <f t="shared" si="8"/>
        <v>0</v>
      </c>
      <c r="AM6" s="18">
        <f t="shared" si="9"/>
        <v>5.7967068677981889E-2</v>
      </c>
    </row>
    <row r="7" spans="1:46" x14ac:dyDescent="0.25">
      <c r="B7" s="2">
        <v>4</v>
      </c>
      <c r="C7" s="4">
        <f>AP!C7</f>
        <v>137.15576923076924</v>
      </c>
      <c r="D7" s="4">
        <f>AP!D7</f>
        <v>137.15576923076924</v>
      </c>
      <c r="E7" s="4">
        <f>AP!E7</f>
        <v>161.8713461538461</v>
      </c>
      <c r="F7" s="4">
        <f>AP!F7</f>
        <v>161.8713461538461</v>
      </c>
      <c r="G7" s="4">
        <f>AP!G7</f>
        <v>300</v>
      </c>
      <c r="H7" s="4">
        <f>AP!H7</f>
        <v>137.15576923076924</v>
      </c>
      <c r="I7" s="4">
        <f>AP!I7</f>
        <v>140</v>
      </c>
      <c r="K7" s="2">
        <v>4</v>
      </c>
      <c r="L7" s="13">
        <f>PEM!H7</f>
        <v>137.15576923076924</v>
      </c>
      <c r="M7" s="13">
        <f>PEM!I7</f>
        <v>137.15576923076924</v>
      </c>
      <c r="N7" s="13">
        <f>PEM!J7</f>
        <v>161.8713461538461</v>
      </c>
      <c r="O7" s="13">
        <f>PEM!K7</f>
        <v>161.8713461538461</v>
      </c>
      <c r="P7" s="13">
        <f>PEM!L7</f>
        <v>300</v>
      </c>
      <c r="Q7" s="13">
        <f>PEM!M7</f>
        <v>137.15576923076924</v>
      </c>
      <c r="R7" s="13">
        <f>PEM!N7</f>
        <v>140</v>
      </c>
      <c r="T7" s="2">
        <v>4</v>
      </c>
      <c r="U7" s="14">
        <f t="shared" si="1"/>
        <v>0</v>
      </c>
      <c r="V7" s="14">
        <f t="shared" si="2"/>
        <v>0</v>
      </c>
      <c r="W7" s="14">
        <f t="shared" si="3"/>
        <v>0</v>
      </c>
      <c r="X7" s="14">
        <f t="shared" si="4"/>
        <v>0</v>
      </c>
      <c r="Y7" s="14">
        <f t="shared" si="5"/>
        <v>0</v>
      </c>
      <c r="Z7" s="14">
        <f t="shared" si="6"/>
        <v>0</v>
      </c>
      <c r="AA7" s="14">
        <f t="shared" si="7"/>
        <v>0</v>
      </c>
      <c r="AC7" s="2">
        <v>4</v>
      </c>
      <c r="AD7" s="4">
        <f>AP!L7</f>
        <v>1175.21</v>
      </c>
      <c r="AE7" s="4">
        <f>AP!M7</f>
        <v>18.43</v>
      </c>
      <c r="AG7" s="2">
        <v>4</v>
      </c>
      <c r="AH7" s="4">
        <f>PEM!AQ7</f>
        <v>1175.21</v>
      </c>
      <c r="AI7" s="6">
        <f>PEM!BV7</f>
        <v>18.269116624609904</v>
      </c>
      <c r="AK7" s="2">
        <v>4</v>
      </c>
      <c r="AL7" s="18">
        <f t="shared" si="8"/>
        <v>0</v>
      </c>
      <c r="AM7" s="18">
        <f t="shared" si="9"/>
        <v>8.8063029371312756E-3</v>
      </c>
    </row>
    <row r="8" spans="1:46" x14ac:dyDescent="0.25">
      <c r="B8" s="2">
        <v>5</v>
      </c>
      <c r="C8" s="4">
        <f>AP!C8</f>
        <v>138.93269230769229</v>
      </c>
      <c r="D8" s="4">
        <f>AP!D8</f>
        <v>138.93269230769229</v>
      </c>
      <c r="E8" s="4">
        <f>AP!E8</f>
        <v>163.82596153846154</v>
      </c>
      <c r="F8" s="4">
        <f>AP!F8</f>
        <v>163.82596153846154</v>
      </c>
      <c r="G8" s="4">
        <f>AP!G8</f>
        <v>300</v>
      </c>
      <c r="H8" s="4">
        <f>AP!H8</f>
        <v>138.93269230769229</v>
      </c>
      <c r="I8" s="4">
        <f>AP!I8</f>
        <v>140</v>
      </c>
      <c r="K8" s="2">
        <v>5</v>
      </c>
      <c r="L8" s="13">
        <f>PEM!H8</f>
        <v>138.93269230769229</v>
      </c>
      <c r="M8" s="13">
        <f>PEM!I8</f>
        <v>138.93269230769229</v>
      </c>
      <c r="N8" s="13">
        <f>PEM!J8</f>
        <v>163.82596153846154</v>
      </c>
      <c r="O8" s="13">
        <f>PEM!K8</f>
        <v>163.82596153846154</v>
      </c>
      <c r="P8" s="13">
        <f>PEM!L8</f>
        <v>300</v>
      </c>
      <c r="Q8" s="13">
        <f>PEM!M8</f>
        <v>138.93269230769229</v>
      </c>
      <c r="R8" s="13">
        <f>PEM!N8</f>
        <v>140</v>
      </c>
      <c r="T8" s="2">
        <v>5</v>
      </c>
      <c r="U8" s="14">
        <f t="shared" si="1"/>
        <v>0</v>
      </c>
      <c r="V8" s="14">
        <f t="shared" si="2"/>
        <v>0</v>
      </c>
      <c r="W8" s="14">
        <f t="shared" si="3"/>
        <v>0</v>
      </c>
      <c r="X8" s="14">
        <f t="shared" si="4"/>
        <v>0</v>
      </c>
      <c r="Y8" s="14">
        <f t="shared" si="5"/>
        <v>0</v>
      </c>
      <c r="Z8" s="14">
        <f t="shared" si="6"/>
        <v>0</v>
      </c>
      <c r="AA8" s="14">
        <f t="shared" si="7"/>
        <v>0</v>
      </c>
      <c r="AC8" s="2">
        <v>5</v>
      </c>
      <c r="AD8" s="4">
        <f>AP!L8</f>
        <v>1184.45</v>
      </c>
      <c r="AE8" s="4">
        <f>AP!M8</f>
        <v>18.690000000000001</v>
      </c>
      <c r="AG8" s="2">
        <v>5</v>
      </c>
      <c r="AH8" s="4">
        <f>PEM!AQ8</f>
        <v>1184.45</v>
      </c>
      <c r="AI8" s="6">
        <f>PEM!BV8</f>
        <v>19.736431446183371</v>
      </c>
      <c r="AK8" s="2">
        <v>5</v>
      </c>
      <c r="AL8" s="18">
        <f t="shared" si="8"/>
        <v>0</v>
      </c>
      <c r="AM8" s="18">
        <f t="shared" si="9"/>
        <v>5.3020296452109039E-2</v>
      </c>
    </row>
    <row r="9" spans="1:46" x14ac:dyDescent="0.25">
      <c r="B9" s="2">
        <v>6</v>
      </c>
      <c r="C9" s="4">
        <f>AP!C9</f>
        <v>155</v>
      </c>
      <c r="D9" s="4">
        <f>AP!D9</f>
        <v>155</v>
      </c>
      <c r="E9" s="4">
        <f>AP!E9</f>
        <v>227.17302325581394</v>
      </c>
      <c r="F9" s="4">
        <f>AP!F9</f>
        <v>227.17302325581394</v>
      </c>
      <c r="G9" s="4">
        <f>AP!G9</f>
        <v>300</v>
      </c>
      <c r="H9" s="4">
        <f>AP!H9</f>
        <v>196.52093023255821</v>
      </c>
      <c r="I9" s="4">
        <f>AP!I9</f>
        <v>171.17302325581392</v>
      </c>
      <c r="K9" s="2">
        <v>6</v>
      </c>
      <c r="L9" s="13">
        <f>PEM!H9</f>
        <v>155</v>
      </c>
      <c r="M9" s="13">
        <f>PEM!I9</f>
        <v>155</v>
      </c>
      <c r="N9" s="13">
        <f>PEM!J9</f>
        <v>227.17302325581394</v>
      </c>
      <c r="O9" s="13">
        <f>PEM!K9</f>
        <v>227.17302325581394</v>
      </c>
      <c r="P9" s="13">
        <f>PEM!L9</f>
        <v>300</v>
      </c>
      <c r="Q9" s="13">
        <f>PEM!M9</f>
        <v>196.52093023255821</v>
      </c>
      <c r="R9" s="13">
        <f>PEM!N9</f>
        <v>171.17302325581392</v>
      </c>
      <c r="T9" s="2">
        <v>6</v>
      </c>
      <c r="U9" s="14">
        <f t="shared" si="1"/>
        <v>0</v>
      </c>
      <c r="V9" s="14">
        <f t="shared" si="2"/>
        <v>0</v>
      </c>
      <c r="W9" s="14">
        <f t="shared" si="3"/>
        <v>0</v>
      </c>
      <c r="X9" s="14">
        <f t="shared" si="4"/>
        <v>0</v>
      </c>
      <c r="Y9" s="14">
        <f t="shared" si="5"/>
        <v>0</v>
      </c>
      <c r="Z9" s="14">
        <f t="shared" si="6"/>
        <v>0</v>
      </c>
      <c r="AA9" s="14">
        <f t="shared" si="7"/>
        <v>0</v>
      </c>
      <c r="AC9" s="2">
        <v>6</v>
      </c>
      <c r="AD9" s="4">
        <f>AP!L9</f>
        <v>1432.04</v>
      </c>
      <c r="AE9" s="4">
        <f>AP!M9</f>
        <v>16.190000000000001</v>
      </c>
      <c r="AG9" s="2">
        <v>6</v>
      </c>
      <c r="AH9" s="4">
        <f>PEM!AQ9</f>
        <v>1432.04</v>
      </c>
      <c r="AI9" s="6">
        <f>PEM!BV9</f>
        <v>16.2758357936174</v>
      </c>
      <c r="AK9" s="2">
        <v>6</v>
      </c>
      <c r="AL9" s="18">
        <f t="shared" si="8"/>
        <v>0</v>
      </c>
      <c r="AM9" s="18">
        <f t="shared" si="9"/>
        <v>5.2738178675321521E-3</v>
      </c>
    </row>
    <row r="10" spans="1:46" x14ac:dyDescent="0.25">
      <c r="B10" s="2">
        <v>7</v>
      </c>
      <c r="C10" s="4">
        <f>AP!C10</f>
        <v>155</v>
      </c>
      <c r="D10" s="4">
        <f>AP!D10</f>
        <v>155</v>
      </c>
      <c r="E10" s="4">
        <f>AP!E10</f>
        <v>259.25465116279082</v>
      </c>
      <c r="F10" s="4">
        <f>AP!F10</f>
        <v>259.25465116279082</v>
      </c>
      <c r="G10" s="4">
        <f>AP!G10</f>
        <v>300</v>
      </c>
      <c r="H10" s="4">
        <f>AP!H10</f>
        <v>225.68604651162806</v>
      </c>
      <c r="I10" s="4">
        <f>AP!I10</f>
        <v>203.25465116279076</v>
      </c>
      <c r="K10" s="2">
        <v>7</v>
      </c>
      <c r="L10" s="13">
        <f>PEM!H10</f>
        <v>155</v>
      </c>
      <c r="M10" s="13">
        <f>PEM!I10</f>
        <v>155</v>
      </c>
      <c r="N10" s="13">
        <f>PEM!J10</f>
        <v>259.25465116279082</v>
      </c>
      <c r="O10" s="13">
        <f>PEM!K10</f>
        <v>259.25465116279082</v>
      </c>
      <c r="P10" s="13">
        <f>PEM!L10</f>
        <v>300</v>
      </c>
      <c r="Q10" s="13">
        <f>PEM!M10</f>
        <v>225.68604651162806</v>
      </c>
      <c r="R10" s="13">
        <f>PEM!N10</f>
        <v>203.25465116279076</v>
      </c>
      <c r="T10" s="2">
        <v>7</v>
      </c>
      <c r="U10" s="14">
        <f t="shared" si="1"/>
        <v>0</v>
      </c>
      <c r="V10" s="14">
        <f t="shared" si="2"/>
        <v>0</v>
      </c>
      <c r="W10" s="14">
        <f t="shared" si="3"/>
        <v>0</v>
      </c>
      <c r="X10" s="14">
        <f t="shared" si="4"/>
        <v>0</v>
      </c>
      <c r="Y10" s="14">
        <f t="shared" si="5"/>
        <v>0</v>
      </c>
      <c r="Z10" s="14">
        <f t="shared" si="6"/>
        <v>0</v>
      </c>
      <c r="AA10" s="14">
        <f t="shared" si="7"/>
        <v>0</v>
      </c>
      <c r="AC10" s="2">
        <v>7</v>
      </c>
      <c r="AD10" s="4">
        <f>AP!L10</f>
        <v>1557.4500000000007</v>
      </c>
      <c r="AE10" s="4">
        <f>AP!M10</f>
        <v>18.559999999999999</v>
      </c>
      <c r="AG10" s="2">
        <v>7</v>
      </c>
      <c r="AH10" s="4">
        <f>PEM!AQ10</f>
        <v>1557.4500000000007</v>
      </c>
      <c r="AI10" s="6">
        <f>PEM!BV10</f>
        <v>18.50087022918138</v>
      </c>
      <c r="AK10" s="2">
        <v>7</v>
      </c>
      <c r="AL10" s="18">
        <f t="shared" si="8"/>
        <v>0</v>
      </c>
      <c r="AM10" s="18">
        <f t="shared" si="9"/>
        <v>3.196053487546386E-3</v>
      </c>
    </row>
    <row r="11" spans="1:46" x14ac:dyDescent="0.25">
      <c r="B11" s="2">
        <v>8</v>
      </c>
      <c r="C11" s="4">
        <f>AP!C11</f>
        <v>155</v>
      </c>
      <c r="D11" s="4">
        <f>AP!D11</f>
        <v>155</v>
      </c>
      <c r="E11" s="4">
        <f>AP!E11</f>
        <v>336.3927906976744</v>
      </c>
      <c r="F11" s="4">
        <f>AP!F11</f>
        <v>336.3927906976744</v>
      </c>
      <c r="G11" s="4">
        <f>AP!G11</f>
        <v>300</v>
      </c>
      <c r="H11" s="4">
        <f>AP!H11</f>
        <v>295.81162790697675</v>
      </c>
      <c r="I11" s="4">
        <f>AP!I11</f>
        <v>280.39279069767434</v>
      </c>
      <c r="K11" s="2">
        <v>8</v>
      </c>
      <c r="L11" s="13">
        <f>PEM!H11</f>
        <v>155</v>
      </c>
      <c r="M11" s="13">
        <f>PEM!I11</f>
        <v>155</v>
      </c>
      <c r="N11" s="13">
        <f>PEM!J11</f>
        <v>336.3927906976744</v>
      </c>
      <c r="O11" s="13">
        <f>PEM!K11</f>
        <v>336.3927906976744</v>
      </c>
      <c r="P11" s="13">
        <f>PEM!L11</f>
        <v>300</v>
      </c>
      <c r="Q11" s="13">
        <f>PEM!M11</f>
        <v>295.81162790697675</v>
      </c>
      <c r="R11" s="13">
        <f>PEM!N11</f>
        <v>280.39279069767434</v>
      </c>
      <c r="T11" s="2">
        <v>8</v>
      </c>
      <c r="U11" s="14">
        <f t="shared" si="1"/>
        <v>0</v>
      </c>
      <c r="V11" s="14">
        <f t="shared" si="2"/>
        <v>0</v>
      </c>
      <c r="W11" s="14">
        <f t="shared" si="3"/>
        <v>0</v>
      </c>
      <c r="X11" s="14">
        <f t="shared" si="4"/>
        <v>0</v>
      </c>
      <c r="Y11" s="14">
        <f t="shared" si="5"/>
        <v>0</v>
      </c>
      <c r="Z11" s="14">
        <f t="shared" si="6"/>
        <v>0</v>
      </c>
      <c r="AA11" s="14">
        <f t="shared" si="7"/>
        <v>0</v>
      </c>
      <c r="AC11" s="2">
        <v>8</v>
      </c>
      <c r="AD11" s="4">
        <f>AP!L11</f>
        <v>1858.99</v>
      </c>
      <c r="AE11" s="4">
        <f>AP!M11</f>
        <v>18.43</v>
      </c>
      <c r="AG11" s="2">
        <v>8</v>
      </c>
      <c r="AH11" s="4">
        <f>PEM!AQ11</f>
        <v>1858.99</v>
      </c>
      <c r="AI11" s="6">
        <f>PEM!BV11</f>
        <v>17.791118148121495</v>
      </c>
      <c r="AK11" s="2">
        <v>8</v>
      </c>
      <c r="AL11" s="18">
        <f t="shared" si="8"/>
        <v>0</v>
      </c>
      <c r="AM11" s="18">
        <f t="shared" si="9"/>
        <v>3.5910157335780638E-2</v>
      </c>
    </row>
    <row r="12" spans="1:46" x14ac:dyDescent="0.25">
      <c r="B12" s="2">
        <v>9</v>
      </c>
      <c r="C12" s="4">
        <f>AP!C12</f>
        <v>155</v>
      </c>
      <c r="D12" s="4">
        <f>AP!D12</f>
        <v>155</v>
      </c>
      <c r="E12" s="4">
        <f>AP!E12</f>
        <v>400</v>
      </c>
      <c r="F12" s="4">
        <f>AP!F12</f>
        <v>400</v>
      </c>
      <c r="G12" s="4">
        <f>AP!G12</f>
        <v>300</v>
      </c>
      <c r="H12" s="4">
        <f>AP!H12</f>
        <v>310.00000000000097</v>
      </c>
      <c r="I12" s="4">
        <f>AP!I12</f>
        <v>350</v>
      </c>
      <c r="K12" s="2">
        <v>9</v>
      </c>
      <c r="L12" s="13">
        <f>PEM!H12</f>
        <v>155</v>
      </c>
      <c r="M12" s="13">
        <f>PEM!I12</f>
        <v>155</v>
      </c>
      <c r="N12" s="13">
        <f>PEM!J12</f>
        <v>400</v>
      </c>
      <c r="O12" s="13">
        <f>PEM!K12</f>
        <v>400</v>
      </c>
      <c r="P12" s="13">
        <f>PEM!L12</f>
        <v>300</v>
      </c>
      <c r="Q12" s="13">
        <f>PEM!M12</f>
        <v>310</v>
      </c>
      <c r="R12" s="13">
        <f>PEM!N12</f>
        <v>350</v>
      </c>
      <c r="T12" s="2">
        <v>9</v>
      </c>
      <c r="U12" s="14">
        <f t="shared" si="1"/>
        <v>0</v>
      </c>
      <c r="V12" s="14">
        <f t="shared" si="2"/>
        <v>0</v>
      </c>
      <c r="W12" s="14">
        <f t="shared" si="3"/>
        <v>0</v>
      </c>
      <c r="X12" s="14">
        <f t="shared" si="4"/>
        <v>0</v>
      </c>
      <c r="Y12" s="14">
        <f t="shared" si="5"/>
        <v>0</v>
      </c>
      <c r="Z12" s="14">
        <f t="shared" si="6"/>
        <v>3.1172197439797846E-15</v>
      </c>
      <c r="AA12" s="14">
        <f t="shared" si="7"/>
        <v>0</v>
      </c>
      <c r="AC12" s="2">
        <v>9</v>
      </c>
      <c r="AD12" s="4">
        <f>AP!L12</f>
        <v>2070.0000000000009</v>
      </c>
      <c r="AE12" s="4">
        <f>AP!M12</f>
        <v>18.29</v>
      </c>
      <c r="AG12" s="2">
        <v>9</v>
      </c>
      <c r="AH12" s="4">
        <f>PEM!AQ12</f>
        <v>2070</v>
      </c>
      <c r="AI12" s="6">
        <f>PEM!BV12</f>
        <v>17.775959484877976</v>
      </c>
      <c r="AK12" s="2">
        <v>9</v>
      </c>
      <c r="AL12" s="18">
        <f t="shared" si="8"/>
        <v>4.3936942114634213E-16</v>
      </c>
      <c r="AM12" s="18">
        <f t="shared" si="9"/>
        <v>2.8917736652095634E-2</v>
      </c>
    </row>
    <row r="13" spans="1:46" x14ac:dyDescent="0.25">
      <c r="B13" s="2">
        <v>10</v>
      </c>
      <c r="C13" s="4">
        <f>AP!C13</f>
        <v>155</v>
      </c>
      <c r="D13" s="4">
        <f>AP!D13</f>
        <v>155</v>
      </c>
      <c r="E13" s="4">
        <f>AP!E13</f>
        <v>399.99999999999983</v>
      </c>
      <c r="F13" s="4">
        <f>AP!F13</f>
        <v>399.99999999999983</v>
      </c>
      <c r="G13" s="4">
        <f>AP!G13</f>
        <v>300</v>
      </c>
      <c r="H13" s="4">
        <f>AP!H13</f>
        <v>310</v>
      </c>
      <c r="I13" s="4">
        <f>AP!I13</f>
        <v>346.29999999999978</v>
      </c>
      <c r="K13" s="2">
        <v>10</v>
      </c>
      <c r="L13" s="13">
        <f>PEM!H13</f>
        <v>155</v>
      </c>
      <c r="M13" s="13">
        <f>PEM!I13</f>
        <v>155</v>
      </c>
      <c r="N13" s="13">
        <f>PEM!J13</f>
        <v>400</v>
      </c>
      <c r="O13" s="13">
        <f>PEM!K13</f>
        <v>400</v>
      </c>
      <c r="P13" s="13">
        <f>PEM!L13</f>
        <v>300</v>
      </c>
      <c r="Q13" s="13">
        <f>PEM!M13</f>
        <v>310</v>
      </c>
      <c r="R13" s="13">
        <f>PEM!N13</f>
        <v>346.29999999999978</v>
      </c>
      <c r="T13" s="2">
        <v>10</v>
      </c>
      <c r="U13" s="14">
        <f t="shared" si="1"/>
        <v>0</v>
      </c>
      <c r="V13" s="14">
        <f t="shared" si="2"/>
        <v>0</v>
      </c>
      <c r="W13" s="14">
        <f t="shared" si="3"/>
        <v>4.2632564145606029E-16</v>
      </c>
      <c r="X13" s="14">
        <f t="shared" si="4"/>
        <v>4.2632564145606029E-16</v>
      </c>
      <c r="Y13" s="14">
        <f t="shared" si="5"/>
        <v>0</v>
      </c>
      <c r="Z13" s="14">
        <f t="shared" si="6"/>
        <v>0</v>
      </c>
      <c r="AA13" s="14">
        <f t="shared" si="7"/>
        <v>0</v>
      </c>
      <c r="AC13" s="2">
        <v>10</v>
      </c>
      <c r="AD13" s="4">
        <f>AP!L13</f>
        <v>2066.2999999999993</v>
      </c>
      <c r="AE13" s="4">
        <f>AP!M13</f>
        <v>18.649999999999999</v>
      </c>
      <c r="AG13" s="2">
        <v>10</v>
      </c>
      <c r="AH13" s="4">
        <f>PEM!AQ13</f>
        <v>2066.2999999999997</v>
      </c>
      <c r="AI13" s="6">
        <f>PEM!BV13</f>
        <v>18.656431721658844</v>
      </c>
      <c r="AK13" s="2">
        <v>10</v>
      </c>
      <c r="AL13" s="18">
        <f t="shared" si="8"/>
        <v>2.2007808686370042E-16</v>
      </c>
      <c r="AM13" s="18">
        <f t="shared" si="9"/>
        <v>3.4474554163424812E-4</v>
      </c>
    </row>
    <row r="14" spans="1:46" x14ac:dyDescent="0.25">
      <c r="B14" s="2">
        <v>11</v>
      </c>
      <c r="C14" s="4">
        <f>AP!C14</f>
        <v>155</v>
      </c>
      <c r="D14" s="4">
        <f>AP!D14</f>
        <v>155</v>
      </c>
      <c r="E14" s="4">
        <f>AP!E14</f>
        <v>385.73666666666685</v>
      </c>
      <c r="F14" s="4">
        <f>AP!F14</f>
        <v>385.73666666666668</v>
      </c>
      <c r="G14" s="4">
        <f>AP!G14</f>
        <v>300</v>
      </c>
      <c r="H14" s="4">
        <f>AP!H14</f>
        <v>310</v>
      </c>
      <c r="I14" s="4">
        <f>AP!I14</f>
        <v>329.73666666666662</v>
      </c>
      <c r="K14" s="2">
        <v>11</v>
      </c>
      <c r="L14" s="13">
        <f>PEM!H14</f>
        <v>155</v>
      </c>
      <c r="M14" s="13">
        <f>PEM!I14</f>
        <v>155</v>
      </c>
      <c r="N14" s="13">
        <f>PEM!J14</f>
        <v>385.73666666666685</v>
      </c>
      <c r="O14" s="13">
        <f>PEM!K14</f>
        <v>385.73666666666668</v>
      </c>
      <c r="P14" s="13">
        <f>PEM!L14</f>
        <v>300</v>
      </c>
      <c r="Q14" s="13">
        <f>PEM!M14</f>
        <v>310</v>
      </c>
      <c r="R14" s="13">
        <f>PEM!N14</f>
        <v>329.73666666666662</v>
      </c>
      <c r="T14" s="2">
        <v>11</v>
      </c>
      <c r="U14" s="14">
        <f t="shared" si="1"/>
        <v>0</v>
      </c>
      <c r="V14" s="14">
        <f t="shared" si="2"/>
        <v>0</v>
      </c>
      <c r="W14" s="14">
        <f t="shared" si="3"/>
        <v>0</v>
      </c>
      <c r="X14" s="14">
        <f t="shared" si="4"/>
        <v>0</v>
      </c>
      <c r="Y14" s="14">
        <f t="shared" si="5"/>
        <v>0</v>
      </c>
      <c r="Z14" s="14">
        <f t="shared" si="6"/>
        <v>0</v>
      </c>
      <c r="AA14" s="14">
        <f t="shared" si="7"/>
        <v>0</v>
      </c>
      <c r="AC14" s="2">
        <v>11</v>
      </c>
      <c r="AD14" s="4">
        <f>AP!L14</f>
        <v>2021.2100000000003</v>
      </c>
      <c r="AE14" s="4">
        <f>AP!M14</f>
        <v>18.739999999999998</v>
      </c>
      <c r="AG14" s="2">
        <v>11</v>
      </c>
      <c r="AH14" s="4">
        <f>PEM!AQ14</f>
        <v>2021.2100000000003</v>
      </c>
      <c r="AI14" s="6">
        <f>PEM!BV14</f>
        <v>18.247786193470258</v>
      </c>
      <c r="AK14" s="2">
        <v>11</v>
      </c>
      <c r="AL14" s="18">
        <f t="shared" si="8"/>
        <v>0</v>
      </c>
      <c r="AM14" s="18">
        <f t="shared" si="9"/>
        <v>2.697389158942869E-2</v>
      </c>
    </row>
    <row r="15" spans="1:46" x14ac:dyDescent="0.25">
      <c r="B15" s="2">
        <v>12</v>
      </c>
      <c r="C15" s="4">
        <f>AP!C15</f>
        <v>155</v>
      </c>
      <c r="D15" s="4">
        <f>AP!D15</f>
        <v>155</v>
      </c>
      <c r="E15" s="4">
        <f>AP!E15</f>
        <v>400</v>
      </c>
      <c r="F15" s="4">
        <f>AP!F15</f>
        <v>400</v>
      </c>
      <c r="G15" s="4">
        <f>AP!G15</f>
        <v>300</v>
      </c>
      <c r="H15" s="4">
        <f>AP!H15</f>
        <v>310.00000000000114</v>
      </c>
      <c r="I15" s="4">
        <f>AP!I15</f>
        <v>350</v>
      </c>
      <c r="K15" s="2">
        <v>12</v>
      </c>
      <c r="L15" s="13">
        <f>PEM!H15</f>
        <v>155</v>
      </c>
      <c r="M15" s="13">
        <f>PEM!I15</f>
        <v>155</v>
      </c>
      <c r="N15" s="13">
        <f>PEM!J15</f>
        <v>400</v>
      </c>
      <c r="O15" s="13">
        <f>PEM!K15</f>
        <v>400</v>
      </c>
      <c r="P15" s="13">
        <f>PEM!L15</f>
        <v>300</v>
      </c>
      <c r="Q15" s="13">
        <f>PEM!M15</f>
        <v>310</v>
      </c>
      <c r="R15" s="13">
        <f>PEM!N15</f>
        <v>350</v>
      </c>
      <c r="T15" s="2">
        <v>12</v>
      </c>
      <c r="U15" s="14">
        <f t="shared" si="1"/>
        <v>0</v>
      </c>
      <c r="V15" s="14">
        <f t="shared" si="2"/>
        <v>0</v>
      </c>
      <c r="W15" s="14">
        <f t="shared" si="3"/>
        <v>0</v>
      </c>
      <c r="X15" s="14">
        <f t="shared" si="4"/>
        <v>0</v>
      </c>
      <c r="Y15" s="14">
        <f t="shared" si="5"/>
        <v>0</v>
      </c>
      <c r="Z15" s="14">
        <f t="shared" si="6"/>
        <v>3.6673173458585681E-15</v>
      </c>
      <c r="AA15" s="14">
        <f t="shared" si="7"/>
        <v>0</v>
      </c>
      <c r="AC15" s="2">
        <v>12</v>
      </c>
      <c r="AD15" s="4">
        <f>AP!L15</f>
        <v>2070.0000000000009</v>
      </c>
      <c r="AE15" s="4">
        <f>AP!M15</f>
        <v>18.59</v>
      </c>
      <c r="AG15" s="2">
        <v>12</v>
      </c>
      <c r="AH15" s="4">
        <f>PEM!AQ15</f>
        <v>2070</v>
      </c>
      <c r="AI15" s="6">
        <f>PEM!BV15</f>
        <v>17.570811236163205</v>
      </c>
      <c r="AK15" s="2">
        <v>12</v>
      </c>
      <c r="AL15" s="18">
        <f t="shared" si="8"/>
        <v>4.3936942114634213E-16</v>
      </c>
      <c r="AM15" s="18">
        <f t="shared" si="9"/>
        <v>5.8004650447735756E-2</v>
      </c>
    </row>
    <row r="16" spans="1:46" x14ac:dyDescent="0.25">
      <c r="B16" s="2">
        <v>13</v>
      </c>
      <c r="C16" s="4">
        <f>AP!C16</f>
        <v>155</v>
      </c>
      <c r="D16" s="4">
        <f>AP!D16</f>
        <v>155</v>
      </c>
      <c r="E16" s="4">
        <f>AP!E16</f>
        <v>400</v>
      </c>
      <c r="F16" s="4">
        <f>AP!F16</f>
        <v>400</v>
      </c>
      <c r="G16" s="4">
        <f>AP!G16</f>
        <v>300</v>
      </c>
      <c r="H16" s="4">
        <f>AP!H16</f>
        <v>310</v>
      </c>
      <c r="I16" s="4">
        <f>AP!I16</f>
        <v>350</v>
      </c>
      <c r="K16" s="2">
        <v>13</v>
      </c>
      <c r="L16" s="13">
        <f>PEM!H16</f>
        <v>155</v>
      </c>
      <c r="M16" s="13">
        <f>PEM!I16</f>
        <v>155</v>
      </c>
      <c r="N16" s="13">
        <f>PEM!J16</f>
        <v>400</v>
      </c>
      <c r="O16" s="13">
        <f>PEM!K16</f>
        <v>400</v>
      </c>
      <c r="P16" s="13">
        <f>PEM!L16</f>
        <v>300</v>
      </c>
      <c r="Q16" s="13">
        <f>PEM!M16</f>
        <v>310</v>
      </c>
      <c r="R16" s="13">
        <f>PEM!N16</f>
        <v>350</v>
      </c>
      <c r="T16" s="2">
        <v>13</v>
      </c>
      <c r="U16" s="14">
        <f t="shared" si="1"/>
        <v>0</v>
      </c>
      <c r="V16" s="14">
        <f t="shared" si="2"/>
        <v>0</v>
      </c>
      <c r="W16" s="14">
        <f t="shared" si="3"/>
        <v>0</v>
      </c>
      <c r="X16" s="14">
        <f t="shared" si="4"/>
        <v>0</v>
      </c>
      <c r="Y16" s="14">
        <f t="shared" si="5"/>
        <v>0</v>
      </c>
      <c r="Z16" s="14">
        <f t="shared" si="6"/>
        <v>0</v>
      </c>
      <c r="AA16" s="14">
        <f t="shared" si="7"/>
        <v>0</v>
      </c>
      <c r="AC16" s="2">
        <v>13</v>
      </c>
      <c r="AD16" s="4">
        <f>AP!L16</f>
        <v>2070</v>
      </c>
      <c r="AE16" s="4">
        <f>AP!M16</f>
        <v>18.27</v>
      </c>
      <c r="AG16" s="2">
        <v>13</v>
      </c>
      <c r="AH16" s="4">
        <f>PEM!AQ16</f>
        <v>2070</v>
      </c>
      <c r="AI16" s="6">
        <f>PEM!BV16</f>
        <v>17.541448547194328</v>
      </c>
      <c r="AK16" s="2">
        <v>13</v>
      </c>
      <c r="AL16" s="18">
        <f t="shared" si="8"/>
        <v>0</v>
      </c>
      <c r="AM16" s="18">
        <f t="shared" si="9"/>
        <v>4.153314082617196E-2</v>
      </c>
    </row>
    <row r="17" spans="2:42" x14ac:dyDescent="0.25">
      <c r="B17" s="2">
        <v>14</v>
      </c>
      <c r="C17" s="4">
        <f>AP!C17</f>
        <v>155</v>
      </c>
      <c r="D17" s="4">
        <f>AP!D17</f>
        <v>155</v>
      </c>
      <c r="E17" s="4">
        <f>AP!E17</f>
        <v>385.64000000000004</v>
      </c>
      <c r="F17" s="4">
        <f>AP!F17</f>
        <v>385.64000000000004</v>
      </c>
      <c r="G17" s="4">
        <f>AP!G17</f>
        <v>300</v>
      </c>
      <c r="H17" s="4">
        <f>AP!H17</f>
        <v>310</v>
      </c>
      <c r="I17" s="4">
        <f>AP!I17</f>
        <v>329.64000000000004</v>
      </c>
      <c r="K17" s="2">
        <v>14</v>
      </c>
      <c r="L17" s="13">
        <f>PEM!H17</f>
        <v>155</v>
      </c>
      <c r="M17" s="13">
        <f>PEM!I17</f>
        <v>155</v>
      </c>
      <c r="N17" s="13">
        <f>PEM!J17</f>
        <v>385.64000000000004</v>
      </c>
      <c r="O17" s="13">
        <f>PEM!K17</f>
        <v>385.64000000000004</v>
      </c>
      <c r="P17" s="13">
        <f>PEM!L17</f>
        <v>300</v>
      </c>
      <c r="Q17" s="13">
        <f>PEM!M17</f>
        <v>310</v>
      </c>
      <c r="R17" s="13">
        <f>PEM!N17</f>
        <v>329.64000000000004</v>
      </c>
      <c r="T17" s="2">
        <v>14</v>
      </c>
      <c r="U17" s="14">
        <f t="shared" si="1"/>
        <v>0</v>
      </c>
      <c r="V17" s="14">
        <f t="shared" si="2"/>
        <v>0</v>
      </c>
      <c r="W17" s="14">
        <f t="shared" si="3"/>
        <v>0</v>
      </c>
      <c r="X17" s="14">
        <f t="shared" si="4"/>
        <v>0</v>
      </c>
      <c r="Y17" s="14">
        <f t="shared" si="5"/>
        <v>0</v>
      </c>
      <c r="Z17" s="14">
        <f t="shared" si="6"/>
        <v>0</v>
      </c>
      <c r="AA17" s="14">
        <f t="shared" si="7"/>
        <v>0</v>
      </c>
      <c r="AC17" s="2">
        <v>14</v>
      </c>
      <c r="AD17" s="4">
        <f>AP!L17</f>
        <v>2020.9200000000003</v>
      </c>
      <c r="AE17" s="4">
        <f>AP!M17</f>
        <v>18.62</v>
      </c>
      <c r="AG17" s="2">
        <v>14</v>
      </c>
      <c r="AH17" s="4">
        <f>PEM!AQ17</f>
        <v>2020.9200000000003</v>
      </c>
      <c r="AI17" s="6">
        <f>PEM!BV17</f>
        <v>18.861873293403733</v>
      </c>
      <c r="AK17" s="2">
        <v>14</v>
      </c>
      <c r="AL17" s="18">
        <f t="shared" si="8"/>
        <v>0</v>
      </c>
      <c r="AM17" s="18">
        <f t="shared" si="9"/>
        <v>1.2823397212000045E-2</v>
      </c>
    </row>
    <row r="18" spans="2:42" x14ac:dyDescent="0.25">
      <c r="B18" s="2">
        <v>15</v>
      </c>
      <c r="C18" s="4">
        <f>AP!C18</f>
        <v>155</v>
      </c>
      <c r="D18" s="4">
        <f>AP!D18</f>
        <v>155</v>
      </c>
      <c r="E18" s="4">
        <f>AP!E18</f>
        <v>365.34333333333319</v>
      </c>
      <c r="F18" s="4">
        <f>AP!F18</f>
        <v>365.34333333333319</v>
      </c>
      <c r="G18" s="4">
        <f>AP!G18</f>
        <v>300</v>
      </c>
      <c r="H18" s="4">
        <f>AP!H18</f>
        <v>310</v>
      </c>
      <c r="I18" s="4">
        <f>AP!I18</f>
        <v>309.34333333333313</v>
      </c>
      <c r="K18" s="2">
        <v>15</v>
      </c>
      <c r="L18" s="13">
        <f>PEM!H18</f>
        <v>155</v>
      </c>
      <c r="M18" s="13">
        <f>PEM!I18</f>
        <v>155</v>
      </c>
      <c r="N18" s="13">
        <f>PEM!J18</f>
        <v>365.34333333333319</v>
      </c>
      <c r="O18" s="13">
        <f>PEM!K18</f>
        <v>365.34333333333319</v>
      </c>
      <c r="P18" s="13">
        <f>PEM!L18</f>
        <v>300</v>
      </c>
      <c r="Q18" s="13">
        <f>PEM!M18</f>
        <v>310</v>
      </c>
      <c r="R18" s="13">
        <f>PEM!N18</f>
        <v>309.34333333333313</v>
      </c>
      <c r="T18" s="2">
        <v>15</v>
      </c>
      <c r="U18" s="14">
        <f t="shared" si="1"/>
        <v>0</v>
      </c>
      <c r="V18" s="14">
        <f t="shared" si="2"/>
        <v>0</v>
      </c>
      <c r="W18" s="14">
        <f t="shared" si="3"/>
        <v>0</v>
      </c>
      <c r="X18" s="14">
        <f t="shared" si="4"/>
        <v>0</v>
      </c>
      <c r="Y18" s="14">
        <f t="shared" si="5"/>
        <v>0</v>
      </c>
      <c r="Z18" s="14">
        <f t="shared" si="6"/>
        <v>0</v>
      </c>
      <c r="AA18" s="14">
        <f t="shared" si="7"/>
        <v>0</v>
      </c>
      <c r="AC18" s="2">
        <v>15</v>
      </c>
      <c r="AD18" s="4">
        <f>AP!L18</f>
        <v>1960.0299999999997</v>
      </c>
      <c r="AE18" s="4">
        <f>AP!M18</f>
        <v>18.63</v>
      </c>
      <c r="AG18" s="2">
        <v>15</v>
      </c>
      <c r="AH18" s="4">
        <f>PEM!AQ18</f>
        <v>1960.0299999999997</v>
      </c>
      <c r="AI18" s="6">
        <f>PEM!BV18</f>
        <v>18.323517816831814</v>
      </c>
      <c r="AK18" s="2">
        <v>15</v>
      </c>
      <c r="AL18" s="18">
        <f t="shared" si="8"/>
        <v>0</v>
      </c>
      <c r="AM18" s="18">
        <f t="shared" si="9"/>
        <v>1.6726165042754714E-2</v>
      </c>
    </row>
    <row r="19" spans="2:42" x14ac:dyDescent="0.25">
      <c r="B19" s="2">
        <v>16</v>
      </c>
      <c r="C19" s="4">
        <f>AP!C19</f>
        <v>155</v>
      </c>
      <c r="D19" s="4">
        <f>AP!D19</f>
        <v>155</v>
      </c>
      <c r="E19" s="4">
        <f>AP!E19</f>
        <v>390.57666666666665</v>
      </c>
      <c r="F19" s="4">
        <f>AP!F19</f>
        <v>390.57666666666665</v>
      </c>
      <c r="G19" s="4">
        <f>AP!G19</f>
        <v>300</v>
      </c>
      <c r="H19" s="4">
        <f>AP!H19</f>
        <v>310</v>
      </c>
      <c r="I19" s="4">
        <f>AP!I19</f>
        <v>334.57666666666665</v>
      </c>
      <c r="K19" s="2">
        <v>16</v>
      </c>
      <c r="L19" s="13">
        <f>PEM!H19</f>
        <v>155</v>
      </c>
      <c r="M19" s="13">
        <f>PEM!I19</f>
        <v>155</v>
      </c>
      <c r="N19" s="13">
        <f>PEM!J19</f>
        <v>390.57666666666665</v>
      </c>
      <c r="O19" s="13">
        <f>PEM!K19</f>
        <v>390.57666666666665</v>
      </c>
      <c r="P19" s="13">
        <f>PEM!L19</f>
        <v>300</v>
      </c>
      <c r="Q19" s="13">
        <f>PEM!M19</f>
        <v>310</v>
      </c>
      <c r="R19" s="13">
        <f>PEM!N19</f>
        <v>334.57666666666665</v>
      </c>
      <c r="T19" s="2">
        <v>16</v>
      </c>
      <c r="U19" s="14">
        <f t="shared" si="1"/>
        <v>0</v>
      </c>
      <c r="V19" s="14">
        <f t="shared" si="2"/>
        <v>0</v>
      </c>
      <c r="W19" s="14">
        <f t="shared" si="3"/>
        <v>0</v>
      </c>
      <c r="X19" s="14">
        <f t="shared" si="4"/>
        <v>0</v>
      </c>
      <c r="Y19" s="14">
        <f t="shared" si="5"/>
        <v>0</v>
      </c>
      <c r="Z19" s="14">
        <f t="shared" si="6"/>
        <v>0</v>
      </c>
      <c r="AA19" s="14">
        <f t="shared" si="7"/>
        <v>0</v>
      </c>
      <c r="AC19" s="2">
        <v>16</v>
      </c>
      <c r="AD19" s="4">
        <f>AP!L19</f>
        <v>2035.7299999999998</v>
      </c>
      <c r="AE19" s="4">
        <f>AP!M19</f>
        <v>18.46</v>
      </c>
      <c r="AG19" s="2">
        <v>16</v>
      </c>
      <c r="AH19" s="4">
        <f>PEM!AQ19</f>
        <v>2035.7299999999998</v>
      </c>
      <c r="AI19" s="6">
        <f>PEM!BV19</f>
        <v>17.275711016129279</v>
      </c>
      <c r="AK19" s="2">
        <v>16</v>
      </c>
      <c r="AL19" s="18">
        <f t="shared" si="8"/>
        <v>0</v>
      </c>
      <c r="AM19" s="18">
        <f t="shared" si="9"/>
        <v>6.8552257140966522E-2</v>
      </c>
    </row>
    <row r="20" spans="2:42" x14ac:dyDescent="0.25">
      <c r="B20" s="2">
        <v>17</v>
      </c>
      <c r="C20" s="4">
        <f>AP!C20</f>
        <v>155</v>
      </c>
      <c r="D20" s="4">
        <f>AP!D20</f>
        <v>155</v>
      </c>
      <c r="E20" s="4">
        <f>AP!E20</f>
        <v>400</v>
      </c>
      <c r="F20" s="4">
        <f>AP!F20</f>
        <v>400.00000000000148</v>
      </c>
      <c r="G20" s="4">
        <f>AP!G20</f>
        <v>300</v>
      </c>
      <c r="H20" s="4">
        <f>AP!H20</f>
        <v>310</v>
      </c>
      <c r="I20" s="4">
        <f>AP!I20</f>
        <v>350</v>
      </c>
      <c r="K20" s="2">
        <v>17</v>
      </c>
      <c r="L20" s="13">
        <f>PEM!H20</f>
        <v>155</v>
      </c>
      <c r="M20" s="13">
        <f>PEM!I20</f>
        <v>155</v>
      </c>
      <c r="N20" s="13">
        <f>PEM!J20</f>
        <v>400</v>
      </c>
      <c r="O20" s="13">
        <f>PEM!K20</f>
        <v>400</v>
      </c>
      <c r="P20" s="13">
        <f>PEM!L20</f>
        <v>300</v>
      </c>
      <c r="Q20" s="13">
        <f>PEM!M20</f>
        <v>310</v>
      </c>
      <c r="R20" s="13">
        <f>PEM!N20</f>
        <v>350</v>
      </c>
      <c r="T20" s="2">
        <v>17</v>
      </c>
      <c r="U20" s="14">
        <f t="shared" si="1"/>
        <v>0</v>
      </c>
      <c r="V20" s="14">
        <f t="shared" si="2"/>
        <v>0</v>
      </c>
      <c r="W20" s="14">
        <f t="shared" si="3"/>
        <v>0</v>
      </c>
      <c r="X20" s="14">
        <f t="shared" si="4"/>
        <v>3.6948222259525077E-15</v>
      </c>
      <c r="Y20" s="14">
        <f t="shared" si="5"/>
        <v>0</v>
      </c>
      <c r="Z20" s="14">
        <f t="shared" si="6"/>
        <v>0</v>
      </c>
      <c r="AA20" s="14">
        <f t="shared" si="7"/>
        <v>0</v>
      </c>
      <c r="AC20" s="2">
        <v>17</v>
      </c>
      <c r="AD20" s="4">
        <f>AP!L20</f>
        <v>2070.0000000000014</v>
      </c>
      <c r="AE20" s="4">
        <f>AP!M20</f>
        <v>18.600000000000001</v>
      </c>
      <c r="AG20" s="2">
        <v>17</v>
      </c>
      <c r="AH20" s="4">
        <f>PEM!AQ20</f>
        <v>2070</v>
      </c>
      <c r="AI20" s="6">
        <f>PEM!BV20</f>
        <v>18.761671859447233</v>
      </c>
      <c r="AK20" s="2">
        <v>17</v>
      </c>
      <c r="AL20" s="18">
        <f t="shared" si="8"/>
        <v>6.5905413171951322E-16</v>
      </c>
      <c r="AM20" s="18">
        <f t="shared" si="9"/>
        <v>8.617135011122351E-3</v>
      </c>
    </row>
    <row r="21" spans="2:42" x14ac:dyDescent="0.25">
      <c r="B21" s="2">
        <v>18</v>
      </c>
      <c r="C21" s="4">
        <f>AP!C21</f>
        <v>155</v>
      </c>
      <c r="D21" s="4">
        <f>AP!D21</f>
        <v>155</v>
      </c>
      <c r="E21" s="4">
        <f>AP!E21</f>
        <v>372.88333333333327</v>
      </c>
      <c r="F21" s="4">
        <f>AP!F21</f>
        <v>372.88333333333327</v>
      </c>
      <c r="G21" s="4">
        <f>AP!G21</f>
        <v>300</v>
      </c>
      <c r="H21" s="4">
        <f>AP!H21</f>
        <v>310</v>
      </c>
      <c r="I21" s="4">
        <f>AP!I21</f>
        <v>316.88333333333316</v>
      </c>
      <c r="K21" s="2">
        <v>18</v>
      </c>
      <c r="L21" s="13">
        <f>PEM!H21</f>
        <v>155</v>
      </c>
      <c r="M21" s="13">
        <f>PEM!I21</f>
        <v>155</v>
      </c>
      <c r="N21" s="13">
        <f>PEM!J21</f>
        <v>372.88333333333327</v>
      </c>
      <c r="O21" s="13">
        <f>PEM!K21</f>
        <v>372.88333333333327</v>
      </c>
      <c r="P21" s="13">
        <f>PEM!L21</f>
        <v>300</v>
      </c>
      <c r="Q21" s="13">
        <f>PEM!M21</f>
        <v>310</v>
      </c>
      <c r="R21" s="13">
        <f>PEM!N21</f>
        <v>316.88333333333316</v>
      </c>
      <c r="T21" s="2">
        <v>18</v>
      </c>
      <c r="U21" s="14">
        <f t="shared" si="1"/>
        <v>0</v>
      </c>
      <c r="V21" s="14">
        <f t="shared" si="2"/>
        <v>0</v>
      </c>
      <c r="W21" s="14">
        <f t="shared" si="3"/>
        <v>0</v>
      </c>
      <c r="X21" s="14">
        <f t="shared" si="4"/>
        <v>0</v>
      </c>
      <c r="Y21" s="14">
        <f t="shared" si="5"/>
        <v>0</v>
      </c>
      <c r="Z21" s="14">
        <f t="shared" si="6"/>
        <v>0</v>
      </c>
      <c r="AA21" s="14">
        <f t="shared" si="7"/>
        <v>0</v>
      </c>
      <c r="AC21" s="2">
        <v>18</v>
      </c>
      <c r="AD21" s="4">
        <f>AP!L21</f>
        <v>1982.6499999999996</v>
      </c>
      <c r="AE21" s="4">
        <f>AP!M21</f>
        <v>19.28</v>
      </c>
      <c r="AG21" s="2">
        <v>18</v>
      </c>
      <c r="AH21" s="4">
        <f>PEM!AQ21</f>
        <v>1982.6499999999996</v>
      </c>
      <c r="AI21" s="6">
        <f>PEM!BV21</f>
        <v>19.929651437201578</v>
      </c>
      <c r="AK21" s="2">
        <v>18</v>
      </c>
      <c r="AL21" s="18">
        <f t="shared" si="8"/>
        <v>0</v>
      </c>
      <c r="AM21" s="18">
        <f t="shared" si="9"/>
        <v>3.2597230275132075E-2</v>
      </c>
    </row>
    <row r="22" spans="2:42" x14ac:dyDescent="0.25">
      <c r="B22" s="2">
        <v>19</v>
      </c>
      <c r="C22" s="4">
        <f>AP!C22</f>
        <v>155</v>
      </c>
      <c r="D22" s="4">
        <f>AP!D22</f>
        <v>155</v>
      </c>
      <c r="E22" s="4">
        <f>AP!E22</f>
        <v>400</v>
      </c>
      <c r="F22" s="4">
        <f>AP!F22</f>
        <v>400</v>
      </c>
      <c r="G22" s="4">
        <f>AP!G22</f>
        <v>300</v>
      </c>
      <c r="H22" s="4">
        <f>AP!H22</f>
        <v>310</v>
      </c>
      <c r="I22" s="4">
        <f>AP!I22</f>
        <v>350</v>
      </c>
      <c r="K22" s="2">
        <v>19</v>
      </c>
      <c r="L22" s="13">
        <f>PEM!H22</f>
        <v>155</v>
      </c>
      <c r="M22" s="13">
        <f>PEM!I22</f>
        <v>155</v>
      </c>
      <c r="N22" s="13">
        <f>PEM!J22</f>
        <v>400</v>
      </c>
      <c r="O22" s="13">
        <f>PEM!K22</f>
        <v>400</v>
      </c>
      <c r="P22" s="13">
        <f>PEM!L22</f>
        <v>300</v>
      </c>
      <c r="Q22" s="13">
        <f>PEM!M22</f>
        <v>310</v>
      </c>
      <c r="R22" s="13">
        <f>PEM!N22</f>
        <v>350</v>
      </c>
      <c r="T22" s="2">
        <v>19</v>
      </c>
      <c r="U22" s="14">
        <f t="shared" si="1"/>
        <v>0</v>
      </c>
      <c r="V22" s="14">
        <f t="shared" si="2"/>
        <v>0</v>
      </c>
      <c r="W22" s="14">
        <f t="shared" si="3"/>
        <v>0</v>
      </c>
      <c r="X22" s="14">
        <f t="shared" si="4"/>
        <v>0</v>
      </c>
      <c r="Y22" s="14">
        <f t="shared" si="5"/>
        <v>0</v>
      </c>
      <c r="Z22" s="14">
        <f t="shared" si="6"/>
        <v>0</v>
      </c>
      <c r="AA22" s="14">
        <f t="shared" si="7"/>
        <v>0</v>
      </c>
      <c r="AC22" s="2">
        <v>19</v>
      </c>
      <c r="AD22" s="4">
        <f>AP!L22</f>
        <v>2070</v>
      </c>
      <c r="AE22" s="4">
        <f>AP!M22</f>
        <v>19</v>
      </c>
      <c r="AG22" s="2">
        <v>19</v>
      </c>
      <c r="AH22" s="4">
        <f>PEM!AQ22</f>
        <v>2070</v>
      </c>
      <c r="AI22" s="6">
        <f>PEM!BV22</f>
        <v>20.016347891480809</v>
      </c>
      <c r="AK22" s="2">
        <v>19</v>
      </c>
      <c r="AL22" s="18">
        <f t="shared" si="8"/>
        <v>0</v>
      </c>
      <c r="AM22" s="18">
        <f t="shared" si="9"/>
        <v>5.0775890636542059E-2</v>
      </c>
    </row>
    <row r="23" spans="2:42" x14ac:dyDescent="0.25">
      <c r="B23" s="2">
        <v>20</v>
      </c>
      <c r="C23" s="4">
        <f>AP!C23</f>
        <v>155</v>
      </c>
      <c r="D23" s="4">
        <f>AP!D23</f>
        <v>155</v>
      </c>
      <c r="E23" s="4">
        <f>AP!E23</f>
        <v>400</v>
      </c>
      <c r="F23" s="4">
        <f>AP!F23</f>
        <v>400</v>
      </c>
      <c r="G23" s="4">
        <f>AP!G23</f>
        <v>300</v>
      </c>
      <c r="H23" s="4">
        <f>AP!H23</f>
        <v>310</v>
      </c>
      <c r="I23" s="4">
        <f>AP!I23</f>
        <v>350</v>
      </c>
      <c r="K23" s="2">
        <v>20</v>
      </c>
      <c r="L23" s="13">
        <f>PEM!H23</f>
        <v>155</v>
      </c>
      <c r="M23" s="13">
        <f>PEM!I23</f>
        <v>155</v>
      </c>
      <c r="N23" s="13">
        <f>PEM!J23</f>
        <v>400</v>
      </c>
      <c r="O23" s="13">
        <f>PEM!K23</f>
        <v>400</v>
      </c>
      <c r="P23" s="13">
        <f>PEM!L23</f>
        <v>300</v>
      </c>
      <c r="Q23" s="13">
        <f>PEM!M23</f>
        <v>310</v>
      </c>
      <c r="R23" s="13">
        <f>PEM!N23</f>
        <v>350</v>
      </c>
      <c r="T23" s="2">
        <v>20</v>
      </c>
      <c r="U23" s="14">
        <f t="shared" si="1"/>
        <v>0</v>
      </c>
      <c r="V23" s="14">
        <f t="shared" si="2"/>
        <v>0</v>
      </c>
      <c r="W23" s="14">
        <f t="shared" si="3"/>
        <v>0</v>
      </c>
      <c r="X23" s="14">
        <f t="shared" si="4"/>
        <v>0</v>
      </c>
      <c r="Y23" s="14">
        <f t="shared" si="5"/>
        <v>0</v>
      </c>
      <c r="Z23" s="14">
        <f t="shared" si="6"/>
        <v>0</v>
      </c>
      <c r="AA23" s="14">
        <f t="shared" si="7"/>
        <v>0</v>
      </c>
      <c r="AC23" s="2">
        <v>20</v>
      </c>
      <c r="AD23" s="4">
        <f>AP!L23</f>
        <v>2070</v>
      </c>
      <c r="AE23" s="4">
        <f>AP!M23</f>
        <v>18.190000000000001</v>
      </c>
      <c r="AG23" s="2">
        <v>20</v>
      </c>
      <c r="AH23" s="4">
        <f>PEM!AQ23</f>
        <v>2070</v>
      </c>
      <c r="AI23" s="6">
        <f>PEM!BV23</f>
        <v>18.220633715254436</v>
      </c>
      <c r="AK23" s="2">
        <v>20</v>
      </c>
      <c r="AL23" s="18">
        <f t="shared" si="8"/>
        <v>0</v>
      </c>
      <c r="AM23" s="18">
        <f t="shared" si="9"/>
        <v>1.6812650829366267E-3</v>
      </c>
    </row>
    <row r="24" spans="2:42" x14ac:dyDescent="0.25">
      <c r="B24" s="2">
        <v>21</v>
      </c>
      <c r="C24" s="4">
        <f>AP!C24</f>
        <v>155</v>
      </c>
      <c r="D24" s="4">
        <f>AP!D24</f>
        <v>155</v>
      </c>
      <c r="E24" s="4">
        <f>AP!E24</f>
        <v>357.94333333333338</v>
      </c>
      <c r="F24" s="4">
        <f>AP!F24</f>
        <v>357.94333333333338</v>
      </c>
      <c r="G24" s="4">
        <f>AP!G24</f>
        <v>300</v>
      </c>
      <c r="H24" s="4">
        <f>AP!H24</f>
        <v>310</v>
      </c>
      <c r="I24" s="4">
        <f>AP!I24</f>
        <v>301.94333333333333</v>
      </c>
      <c r="K24" s="2">
        <v>21</v>
      </c>
      <c r="L24" s="13">
        <f>PEM!H24</f>
        <v>155</v>
      </c>
      <c r="M24" s="13">
        <f>PEM!I24</f>
        <v>155</v>
      </c>
      <c r="N24" s="13">
        <f>PEM!J24</f>
        <v>357.94333333333338</v>
      </c>
      <c r="O24" s="13">
        <f>PEM!K24</f>
        <v>357.94333333333338</v>
      </c>
      <c r="P24" s="13">
        <f>PEM!L24</f>
        <v>300</v>
      </c>
      <c r="Q24" s="13">
        <f>PEM!M24</f>
        <v>310</v>
      </c>
      <c r="R24" s="13">
        <f>PEM!N24</f>
        <v>301.94333333333333</v>
      </c>
      <c r="T24" s="2">
        <v>21</v>
      </c>
      <c r="U24" s="14">
        <f t="shared" si="1"/>
        <v>0</v>
      </c>
      <c r="V24" s="14">
        <f t="shared" si="2"/>
        <v>0</v>
      </c>
      <c r="W24" s="14">
        <f t="shared" si="3"/>
        <v>0</v>
      </c>
      <c r="X24" s="14">
        <f t="shared" si="4"/>
        <v>0</v>
      </c>
      <c r="Y24" s="14">
        <f t="shared" si="5"/>
        <v>0</v>
      </c>
      <c r="Z24" s="14">
        <f t="shared" si="6"/>
        <v>0</v>
      </c>
      <c r="AA24" s="14">
        <f t="shared" si="7"/>
        <v>0</v>
      </c>
      <c r="AC24" s="2">
        <v>21</v>
      </c>
      <c r="AD24" s="4">
        <f>AP!L24</f>
        <v>1937.8300000000002</v>
      </c>
      <c r="AE24" s="4">
        <f>AP!M24</f>
        <v>18.55</v>
      </c>
      <c r="AG24" s="2">
        <v>21</v>
      </c>
      <c r="AH24" s="4">
        <f>PEM!AQ24</f>
        <v>1937.8300000000002</v>
      </c>
      <c r="AI24" s="6">
        <f>PEM!BV24</f>
        <v>18.087114450494411</v>
      </c>
      <c r="AK24" s="2">
        <v>21</v>
      </c>
      <c r="AL24" s="18">
        <f t="shared" si="8"/>
        <v>0</v>
      </c>
      <c r="AM24" s="18">
        <f t="shared" si="9"/>
        <v>2.5592006440415736E-2</v>
      </c>
    </row>
    <row r="25" spans="2:42" x14ac:dyDescent="0.25">
      <c r="B25" s="2">
        <v>22</v>
      </c>
      <c r="C25" s="4">
        <f>AP!C25</f>
        <v>155</v>
      </c>
      <c r="D25" s="4">
        <f>AP!D25</f>
        <v>155</v>
      </c>
      <c r="E25" s="4">
        <f>AP!E25</f>
        <v>329.23511627906987</v>
      </c>
      <c r="F25" s="4">
        <f>AP!F25</f>
        <v>329.23511627906987</v>
      </c>
      <c r="G25" s="4">
        <f>AP!G25</f>
        <v>300</v>
      </c>
      <c r="H25" s="4">
        <f>AP!H25</f>
        <v>289.30465116279078</v>
      </c>
      <c r="I25" s="4">
        <f>AP!I25</f>
        <v>273.23511627906981</v>
      </c>
      <c r="K25" s="2">
        <v>22</v>
      </c>
      <c r="L25" s="13">
        <f>PEM!H25</f>
        <v>155</v>
      </c>
      <c r="M25" s="13">
        <f>PEM!I25</f>
        <v>155</v>
      </c>
      <c r="N25" s="13">
        <f>PEM!J25</f>
        <v>329.23511627906987</v>
      </c>
      <c r="O25" s="13">
        <f>PEM!K25</f>
        <v>329.23511627906987</v>
      </c>
      <c r="P25" s="13">
        <f>PEM!L25</f>
        <v>300</v>
      </c>
      <c r="Q25" s="13">
        <f>PEM!M25</f>
        <v>289.30465116279078</v>
      </c>
      <c r="R25" s="13">
        <f>PEM!N25</f>
        <v>273.23511627906981</v>
      </c>
      <c r="T25" s="2">
        <v>22</v>
      </c>
      <c r="U25" s="14">
        <f t="shared" si="1"/>
        <v>0</v>
      </c>
      <c r="V25" s="14">
        <f t="shared" si="2"/>
        <v>0</v>
      </c>
      <c r="W25" s="14">
        <f t="shared" si="3"/>
        <v>0</v>
      </c>
      <c r="X25" s="14">
        <f t="shared" si="4"/>
        <v>0</v>
      </c>
      <c r="Y25" s="14">
        <f t="shared" si="5"/>
        <v>0</v>
      </c>
      <c r="Z25" s="14">
        <f t="shared" si="6"/>
        <v>0</v>
      </c>
      <c r="AA25" s="14">
        <f t="shared" si="7"/>
        <v>0</v>
      </c>
      <c r="AC25" s="2">
        <v>22</v>
      </c>
      <c r="AD25" s="4">
        <f>AP!L25</f>
        <v>1831.0100000000004</v>
      </c>
      <c r="AE25" s="4">
        <f>AP!M25</f>
        <v>18.28</v>
      </c>
      <c r="AG25" s="2">
        <v>22</v>
      </c>
      <c r="AH25" s="4">
        <f>PEM!AQ25</f>
        <v>1831.0100000000004</v>
      </c>
      <c r="AI25" s="6">
        <f>PEM!BV25</f>
        <v>16.994506281191519</v>
      </c>
      <c r="AK25" s="2">
        <v>22</v>
      </c>
      <c r="AL25" s="18">
        <f t="shared" si="8"/>
        <v>0</v>
      </c>
      <c r="AM25" s="18">
        <f t="shared" si="9"/>
        <v>7.5641721950533369E-2</v>
      </c>
    </row>
    <row r="26" spans="2:42" x14ac:dyDescent="0.25">
      <c r="B26" s="2">
        <v>23</v>
      </c>
      <c r="C26" s="4">
        <f>AP!C26</f>
        <v>108.49999999999999</v>
      </c>
      <c r="D26" s="4">
        <f>AP!D26</f>
        <v>108.49999999999999</v>
      </c>
      <c r="E26" s="4">
        <f>AP!E26</f>
        <v>200</v>
      </c>
      <c r="F26" s="4">
        <f>AP!F26</f>
        <v>357.69000000000011</v>
      </c>
      <c r="G26" s="4">
        <f>AP!G26</f>
        <v>300</v>
      </c>
      <c r="H26" s="4">
        <f>AP!H26</f>
        <v>216.99999999999997</v>
      </c>
      <c r="I26" s="4">
        <f>AP!I26</f>
        <v>240</v>
      </c>
      <c r="K26" s="2">
        <v>23</v>
      </c>
      <c r="L26" s="13">
        <f>PEM!H26</f>
        <v>108.5</v>
      </c>
      <c r="M26" s="13">
        <f>PEM!I26</f>
        <v>108.5</v>
      </c>
      <c r="N26" s="13">
        <f>PEM!J26</f>
        <v>200</v>
      </c>
      <c r="O26" s="13">
        <f>PEM!K26</f>
        <v>357.69000000000011</v>
      </c>
      <c r="P26" s="13">
        <f>PEM!L26</f>
        <v>300</v>
      </c>
      <c r="Q26" s="13">
        <f>PEM!M26</f>
        <v>217</v>
      </c>
      <c r="R26" s="13">
        <f>PEM!N26</f>
        <v>240</v>
      </c>
      <c r="T26" s="2">
        <v>23</v>
      </c>
      <c r="U26" s="14">
        <f t="shared" si="1"/>
        <v>1.3097561949494937E-16</v>
      </c>
      <c r="V26" s="14">
        <f t="shared" si="2"/>
        <v>1.3097561949494937E-16</v>
      </c>
      <c r="W26" s="14">
        <f t="shared" si="3"/>
        <v>0</v>
      </c>
      <c r="X26" s="14">
        <f t="shared" si="4"/>
        <v>0</v>
      </c>
      <c r="Y26" s="14">
        <f t="shared" si="5"/>
        <v>0</v>
      </c>
      <c r="Z26" s="14">
        <f t="shared" si="6"/>
        <v>1.3097561949494937E-16</v>
      </c>
      <c r="AA26" s="14">
        <f t="shared" si="7"/>
        <v>0</v>
      </c>
      <c r="AC26" s="2">
        <v>23</v>
      </c>
      <c r="AD26" s="4">
        <f>AP!L26</f>
        <v>1531.69</v>
      </c>
      <c r="AE26" s="4">
        <f>AP!M26</f>
        <v>18.47</v>
      </c>
      <c r="AG26" s="2">
        <v>23</v>
      </c>
      <c r="AH26" s="4">
        <f>PEM!AQ26</f>
        <v>1531.69</v>
      </c>
      <c r="AI26" s="6">
        <f>PEM!BV26</f>
        <v>19.055587970818177</v>
      </c>
      <c r="AK26" s="2">
        <v>23</v>
      </c>
      <c r="AL26" s="18">
        <f t="shared" si="8"/>
        <v>0</v>
      </c>
      <c r="AM26" s="18">
        <f t="shared" si="9"/>
        <v>3.0730511790816976E-2</v>
      </c>
    </row>
    <row r="27" spans="2:42" x14ac:dyDescent="0.25">
      <c r="B27" s="2">
        <v>24</v>
      </c>
      <c r="C27" s="4">
        <f>AP!C27</f>
        <v>155</v>
      </c>
      <c r="D27" s="4">
        <f>AP!D27</f>
        <v>155</v>
      </c>
      <c r="E27" s="4">
        <f>AP!E27</f>
        <v>255.25627906976746</v>
      </c>
      <c r="F27" s="4">
        <f>AP!F27</f>
        <v>255.25627906976743</v>
      </c>
      <c r="G27" s="4">
        <f>AP!G27</f>
        <v>300</v>
      </c>
      <c r="H27" s="4">
        <f>AP!H27</f>
        <v>222.05116279069765</v>
      </c>
      <c r="I27" s="4">
        <f>AP!I27</f>
        <v>199.25627906976743</v>
      </c>
      <c r="K27" s="2">
        <v>24</v>
      </c>
      <c r="L27" s="13">
        <f>PEM!H27</f>
        <v>155</v>
      </c>
      <c r="M27" s="13">
        <f>PEM!I27</f>
        <v>155</v>
      </c>
      <c r="N27" s="13">
        <f>PEM!J27</f>
        <v>255.25627906976746</v>
      </c>
      <c r="O27" s="13">
        <f>PEM!K27</f>
        <v>255.25627906976743</v>
      </c>
      <c r="P27" s="13">
        <f>PEM!L27</f>
        <v>300</v>
      </c>
      <c r="Q27" s="13">
        <f>PEM!M27</f>
        <v>222.05116279069765</v>
      </c>
      <c r="R27" s="13">
        <f>PEM!N27</f>
        <v>199.25627906976743</v>
      </c>
      <c r="T27" s="2">
        <v>24</v>
      </c>
      <c r="U27" s="14">
        <f t="shared" si="1"/>
        <v>0</v>
      </c>
      <c r="V27" s="14">
        <f t="shared" si="2"/>
        <v>0</v>
      </c>
      <c r="W27" s="14">
        <f t="shared" si="3"/>
        <v>0</v>
      </c>
      <c r="X27" s="14">
        <f t="shared" si="4"/>
        <v>0</v>
      </c>
      <c r="Y27" s="14">
        <f t="shared" si="5"/>
        <v>0</v>
      </c>
      <c r="Z27" s="14">
        <f t="shared" si="6"/>
        <v>0</v>
      </c>
      <c r="AA27" s="14">
        <f t="shared" si="7"/>
        <v>0</v>
      </c>
      <c r="AC27" s="2">
        <v>24</v>
      </c>
      <c r="AD27" s="4">
        <f>AP!L27</f>
        <v>1541.8200000000002</v>
      </c>
      <c r="AE27" s="4">
        <f>AP!M27</f>
        <v>15.85</v>
      </c>
      <c r="AG27" s="2">
        <v>24</v>
      </c>
      <c r="AH27" s="4">
        <f>PEM!AQ27</f>
        <v>1541.8200000000002</v>
      </c>
      <c r="AI27" s="6">
        <f>PEM!BV27</f>
        <v>15.471640830850163</v>
      </c>
      <c r="AK27" s="2">
        <v>24</v>
      </c>
      <c r="AL27" s="18">
        <f t="shared" si="8"/>
        <v>0</v>
      </c>
      <c r="AM27" s="18">
        <f t="shared" si="9"/>
        <v>2.4455012450611949E-2</v>
      </c>
    </row>
    <row r="28" spans="2:42" x14ac:dyDescent="0.25">
      <c r="AH28" s="4"/>
      <c r="AI28" s="6"/>
      <c r="AK28" s="12" t="s">
        <v>9</v>
      </c>
      <c r="AL28" s="18">
        <f>AVERAGE(AL4:AL27)</f>
        <v>7.3244627536495738E-17</v>
      </c>
      <c r="AM28" s="18">
        <f>AVERAGE(AM4:AM27)</f>
        <v>3.3658094340629795E-2</v>
      </c>
    </row>
    <row r="29" spans="2:42" x14ac:dyDescent="0.25">
      <c r="B29" s="1" t="s">
        <v>0</v>
      </c>
      <c r="C29" s="2">
        <v>1</v>
      </c>
      <c r="D29" s="2">
        <v>2</v>
      </c>
      <c r="E29" s="2">
        <v>3</v>
      </c>
      <c r="F29" s="2">
        <v>4</v>
      </c>
      <c r="G29" s="2">
        <v>5</v>
      </c>
      <c r="H29" s="2">
        <v>6</v>
      </c>
      <c r="I29" s="2">
        <v>7</v>
      </c>
      <c r="K29" s="1" t="s">
        <v>0</v>
      </c>
      <c r="L29" s="2">
        <v>6</v>
      </c>
      <c r="M29" s="2">
        <v>7</v>
      </c>
      <c r="N29" s="2">
        <v>8</v>
      </c>
      <c r="O29" s="2">
        <v>9</v>
      </c>
      <c r="P29" s="2">
        <v>10</v>
      </c>
      <c r="Q29" s="2">
        <v>11</v>
      </c>
      <c r="R29" s="2">
        <v>12</v>
      </c>
      <c r="T29" s="1" t="s">
        <v>0</v>
      </c>
      <c r="U29" s="2">
        <v>6</v>
      </c>
      <c r="V29" s="2">
        <v>7</v>
      </c>
      <c r="W29" s="2">
        <v>8</v>
      </c>
      <c r="X29" s="2">
        <v>9</v>
      </c>
      <c r="Y29" s="2">
        <v>10</v>
      </c>
      <c r="Z29" s="2">
        <v>11</v>
      </c>
      <c r="AA29" s="2">
        <v>12</v>
      </c>
      <c r="AC29" s="1" t="s">
        <v>0</v>
      </c>
      <c r="AD29" s="2" t="s">
        <v>1</v>
      </c>
      <c r="AE29" s="2" t="s">
        <v>2</v>
      </c>
      <c r="AG29" s="1" t="s">
        <v>0</v>
      </c>
      <c r="AH29" s="2" t="s">
        <v>1</v>
      </c>
      <c r="AI29" s="2" t="s">
        <v>2</v>
      </c>
      <c r="AK29" s="1" t="s">
        <v>0</v>
      </c>
      <c r="AL29" s="2" t="s">
        <v>1</v>
      </c>
      <c r="AM29" s="2" t="s">
        <v>2</v>
      </c>
      <c r="AO29" s="12" t="s">
        <v>14</v>
      </c>
      <c r="AP29">
        <f>PEM!BT29</f>
        <v>561808.6189129604</v>
      </c>
    </row>
    <row r="30" spans="2:42" x14ac:dyDescent="0.25">
      <c r="B30" s="2">
        <v>1</v>
      </c>
      <c r="C30">
        <f>C4</f>
        <v>0</v>
      </c>
      <c r="D30">
        <f t="shared" ref="D30:I30" si="10">D4</f>
        <v>108.50000000000004</v>
      </c>
      <c r="E30">
        <f t="shared" si="10"/>
        <v>200</v>
      </c>
      <c r="F30">
        <f t="shared" si="10"/>
        <v>200</v>
      </c>
      <c r="G30">
        <f t="shared" si="10"/>
        <v>300</v>
      </c>
      <c r="H30">
        <f t="shared" si="10"/>
        <v>277.90000000000003</v>
      </c>
      <c r="I30">
        <f t="shared" si="10"/>
        <v>260.69</v>
      </c>
      <c r="K30" s="2">
        <v>1</v>
      </c>
      <c r="L30" s="13">
        <f>PEM!H30</f>
        <v>0</v>
      </c>
      <c r="M30" s="13">
        <f>PEM!I30</f>
        <v>108.5</v>
      </c>
      <c r="N30" s="13">
        <f>PEM!J30</f>
        <v>200</v>
      </c>
      <c r="O30" s="13">
        <f>PEM!K30</f>
        <v>200</v>
      </c>
      <c r="P30" s="13">
        <f>PEM!L30</f>
        <v>300</v>
      </c>
      <c r="Q30" s="13">
        <f>PEM!M30</f>
        <v>277.90000000000003</v>
      </c>
      <c r="R30" s="13">
        <f>PEM!N30</f>
        <v>260.69</v>
      </c>
      <c r="U30" s="14">
        <f t="shared" si="1"/>
        <v>0</v>
      </c>
      <c r="V30" s="14">
        <f t="shared" si="2"/>
        <v>3.9292685848484786E-16</v>
      </c>
      <c r="W30" s="14">
        <f t="shared" si="3"/>
        <v>0</v>
      </c>
      <c r="X30" s="14">
        <f t="shared" si="4"/>
        <v>0</v>
      </c>
      <c r="Y30" s="14">
        <f t="shared" si="5"/>
        <v>0</v>
      </c>
      <c r="Z30" s="14">
        <f t="shared" si="6"/>
        <v>0</v>
      </c>
      <c r="AA30" s="14">
        <f t="shared" si="7"/>
        <v>0</v>
      </c>
      <c r="AC30" s="2">
        <v>1</v>
      </c>
      <c r="AD30">
        <f>AD4</f>
        <v>1347.0900000000001</v>
      </c>
      <c r="AE30">
        <f>AE4</f>
        <v>18.86</v>
      </c>
      <c r="AG30" s="2">
        <v>1</v>
      </c>
      <c r="AH30" s="4">
        <f>PEM!AQ30</f>
        <v>1347.0900000000001</v>
      </c>
      <c r="AI30" s="6">
        <f>PEM!BV30</f>
        <v>20.965450296016037</v>
      </c>
      <c r="AK30" s="2">
        <v>1</v>
      </c>
      <c r="AL30" s="18">
        <f t="shared" si="8"/>
        <v>0</v>
      </c>
      <c r="AM30" s="18">
        <f t="shared" si="9"/>
        <v>0.10042475912936276</v>
      </c>
      <c r="AO30" s="12" t="s">
        <v>8</v>
      </c>
      <c r="AP30">
        <f>AP4</f>
        <v>614750.07298033114</v>
      </c>
    </row>
    <row r="31" spans="2:42" x14ac:dyDescent="0.25">
      <c r="B31" s="2">
        <v>2</v>
      </c>
      <c r="C31">
        <f t="shared" ref="C31:I31" si="11">C5</f>
        <v>0</v>
      </c>
      <c r="D31">
        <f t="shared" si="11"/>
        <v>155</v>
      </c>
      <c r="E31">
        <f t="shared" si="11"/>
        <v>226.26744186046511</v>
      </c>
      <c r="F31">
        <f t="shared" si="11"/>
        <v>226.26744186046511</v>
      </c>
      <c r="G31">
        <f t="shared" si="11"/>
        <v>300</v>
      </c>
      <c r="H31">
        <f t="shared" si="11"/>
        <v>195.69767441860466</v>
      </c>
      <c r="I31">
        <f t="shared" si="11"/>
        <v>170.26744186046506</v>
      </c>
      <c r="K31" s="2">
        <v>2</v>
      </c>
      <c r="L31" s="13">
        <f>PEM!H31</f>
        <v>0</v>
      </c>
      <c r="M31" s="13">
        <f>PEM!I31</f>
        <v>155</v>
      </c>
      <c r="N31" s="13">
        <f>PEM!J31</f>
        <v>226.26744186046511</v>
      </c>
      <c r="O31" s="13">
        <f>PEM!K31</f>
        <v>226.26744186046511</v>
      </c>
      <c r="P31" s="13">
        <f>PEM!L31</f>
        <v>300</v>
      </c>
      <c r="Q31" s="13">
        <f>PEM!M31</f>
        <v>195.69767441860466</v>
      </c>
      <c r="R31" s="13">
        <f>PEM!N31</f>
        <v>170.26744186046506</v>
      </c>
      <c r="U31" s="14">
        <f t="shared" si="1"/>
        <v>0</v>
      </c>
      <c r="V31" s="14">
        <f t="shared" si="2"/>
        <v>0</v>
      </c>
      <c r="W31" s="14">
        <f t="shared" si="3"/>
        <v>0</v>
      </c>
      <c r="X31" s="14">
        <f t="shared" si="4"/>
        <v>0</v>
      </c>
      <c r="Y31" s="14">
        <f t="shared" si="5"/>
        <v>0</v>
      </c>
      <c r="Z31" s="14">
        <f t="shared" si="6"/>
        <v>0</v>
      </c>
      <c r="AA31" s="14">
        <f t="shared" si="7"/>
        <v>0</v>
      </c>
      <c r="AC31" s="2">
        <v>2</v>
      </c>
      <c r="AD31">
        <f t="shared" ref="AD31:AE31" si="12">AD5</f>
        <v>1273.5</v>
      </c>
      <c r="AE31">
        <f t="shared" si="12"/>
        <v>18.48</v>
      </c>
      <c r="AG31" s="2">
        <v>2</v>
      </c>
      <c r="AH31" s="4">
        <f>PEM!AQ31</f>
        <v>1273.5</v>
      </c>
      <c r="AI31" s="6">
        <f>PEM!BV31</f>
        <v>18.911692292022753</v>
      </c>
      <c r="AK31" s="2">
        <v>2</v>
      </c>
      <c r="AL31" s="18">
        <f t="shared" si="8"/>
        <v>0</v>
      </c>
      <c r="AM31" s="18">
        <f t="shared" si="9"/>
        <v>2.2826740481857732E-2</v>
      </c>
      <c r="AO31" s="12" t="s">
        <v>7</v>
      </c>
      <c r="AP31">
        <f>ABS(AP30-AP29)/AP29</f>
        <v>9.423396559811914E-2</v>
      </c>
    </row>
    <row r="32" spans="2:42" x14ac:dyDescent="0.25">
      <c r="B32" s="2">
        <v>3</v>
      </c>
      <c r="C32">
        <f t="shared" ref="C32:I32" si="13">C6</f>
        <v>108.50000000000004</v>
      </c>
      <c r="D32">
        <f t="shared" si="13"/>
        <v>151.12142857142862</v>
      </c>
      <c r="E32">
        <f t="shared" si="13"/>
        <v>177.23357142857142</v>
      </c>
      <c r="F32">
        <f t="shared" si="13"/>
        <v>177.23357142857142</v>
      </c>
      <c r="G32">
        <f t="shared" si="13"/>
        <v>300</v>
      </c>
      <c r="H32">
        <f t="shared" si="13"/>
        <v>151.12142857142862</v>
      </c>
      <c r="I32">
        <f t="shared" si="13"/>
        <v>140</v>
      </c>
      <c r="K32" s="2">
        <v>3</v>
      </c>
      <c r="L32" s="13">
        <f>PEM!H32</f>
        <v>108.5</v>
      </c>
      <c r="M32" s="13">
        <f>PEM!I32</f>
        <v>151.12142857142862</v>
      </c>
      <c r="N32" s="13">
        <f>PEM!J32</f>
        <v>177.23357142857142</v>
      </c>
      <c r="O32" s="13">
        <f>PEM!K32</f>
        <v>177.23357142857142</v>
      </c>
      <c r="P32" s="13">
        <f>PEM!L32</f>
        <v>300</v>
      </c>
      <c r="Q32" s="13">
        <f>PEM!M32</f>
        <v>151.12142857142862</v>
      </c>
      <c r="R32" s="13">
        <f>PEM!N32</f>
        <v>140</v>
      </c>
      <c r="U32" s="14">
        <f t="shared" ref="U32:U95" si="14">IF(AND(L32=0,C32=0),0,ABS(C32-L32)/C32)</f>
        <v>3.9292685848484786E-16</v>
      </c>
      <c r="V32" s="14">
        <f t="shared" ref="V32:V95" si="15">IF(AND(M32=0,D32=0),0,ABS(D32-M32)/D32)</f>
        <v>0</v>
      </c>
      <c r="W32" s="14">
        <f t="shared" ref="W32:W95" si="16">IF(AND(N32=0,E32=0),0,ABS(E32-N32)/E32)</f>
        <v>0</v>
      </c>
      <c r="X32" s="14">
        <f t="shared" ref="X32:X95" si="17">IF(AND(O32=0,F32=0),0,ABS(F32-O32)/F32)</f>
        <v>0</v>
      </c>
      <c r="Y32" s="14">
        <f t="shared" ref="Y32:Y95" si="18">IF(AND(P32=0,G32=0),0,ABS(G32-P32)/G32)</f>
        <v>0</v>
      </c>
      <c r="Z32" s="14">
        <f t="shared" ref="Z32:Z95" si="19">IF(AND(Q32=0,H32=0),0,ABS(H32-Q32)/H32)</f>
        <v>0</v>
      </c>
      <c r="AA32" s="14">
        <f t="shared" ref="AA32:AA95" si="20">IF(AND(R32=0,I32=0),0,ABS(I32-R32)/I32)</f>
        <v>0</v>
      </c>
      <c r="AC32" s="2">
        <v>3</v>
      </c>
      <c r="AD32">
        <f t="shared" ref="AD32:AE32" si="21">AD6</f>
        <v>1205.21</v>
      </c>
      <c r="AE32">
        <f t="shared" si="21"/>
        <v>18.54</v>
      </c>
      <c r="AG32" s="2">
        <v>3</v>
      </c>
      <c r="AH32" s="4">
        <f>PEM!AQ32</f>
        <v>1205.21</v>
      </c>
      <c r="AI32" s="6">
        <f>PEM!BV32</f>
        <v>19.1705939035729</v>
      </c>
      <c r="AK32" s="2">
        <v>3</v>
      </c>
      <c r="AL32" s="18">
        <f t="shared" si="8"/>
        <v>0</v>
      </c>
      <c r="AM32" s="18">
        <f t="shared" si="9"/>
        <v>3.2893811571240619E-2</v>
      </c>
    </row>
    <row r="33" spans="2:39" x14ac:dyDescent="0.25">
      <c r="B33" s="2">
        <v>4</v>
      </c>
      <c r="C33">
        <f t="shared" ref="C33:I33" si="22">C7</f>
        <v>137.15576923076924</v>
      </c>
      <c r="D33">
        <f t="shared" si="22"/>
        <v>137.15576923076924</v>
      </c>
      <c r="E33">
        <f t="shared" si="22"/>
        <v>161.8713461538461</v>
      </c>
      <c r="F33">
        <f t="shared" si="22"/>
        <v>161.8713461538461</v>
      </c>
      <c r="G33">
        <f t="shared" si="22"/>
        <v>300</v>
      </c>
      <c r="H33">
        <f t="shared" si="22"/>
        <v>137.15576923076924</v>
      </c>
      <c r="I33">
        <f t="shared" si="22"/>
        <v>140</v>
      </c>
      <c r="K33" s="2">
        <v>4</v>
      </c>
      <c r="L33" s="13">
        <f>PEM!H33</f>
        <v>137.15576923076924</v>
      </c>
      <c r="M33" s="13">
        <f>PEM!I33</f>
        <v>137.15576923076924</v>
      </c>
      <c r="N33" s="13">
        <f>PEM!J33</f>
        <v>161.8713461538461</v>
      </c>
      <c r="O33" s="13">
        <f>PEM!K33</f>
        <v>161.8713461538461</v>
      </c>
      <c r="P33" s="13">
        <f>PEM!L33</f>
        <v>300</v>
      </c>
      <c r="Q33" s="13">
        <f>PEM!M33</f>
        <v>137.15576923076924</v>
      </c>
      <c r="R33" s="13">
        <f>PEM!N33</f>
        <v>140</v>
      </c>
      <c r="U33" s="14">
        <f t="shared" si="14"/>
        <v>0</v>
      </c>
      <c r="V33" s="14">
        <f t="shared" si="15"/>
        <v>0</v>
      </c>
      <c r="W33" s="14">
        <f t="shared" si="16"/>
        <v>0</v>
      </c>
      <c r="X33" s="14">
        <f t="shared" si="17"/>
        <v>0</v>
      </c>
      <c r="Y33" s="14">
        <f t="shared" si="18"/>
        <v>0</v>
      </c>
      <c r="Z33" s="14">
        <f t="shared" si="19"/>
        <v>0</v>
      </c>
      <c r="AA33" s="14">
        <f t="shared" si="20"/>
        <v>0</v>
      </c>
      <c r="AC33" s="2">
        <v>4</v>
      </c>
      <c r="AD33">
        <f t="shared" ref="AD33:AE33" si="23">AD7</f>
        <v>1175.21</v>
      </c>
      <c r="AE33">
        <f t="shared" si="23"/>
        <v>18.43</v>
      </c>
      <c r="AG33" s="2">
        <v>4</v>
      </c>
      <c r="AH33" s="4">
        <f>PEM!AQ33</f>
        <v>1175.21</v>
      </c>
      <c r="AI33" s="6">
        <f>PEM!BV33</f>
        <v>19.535496261900317</v>
      </c>
      <c r="AK33" s="2">
        <v>4</v>
      </c>
      <c r="AL33" s="18">
        <f t="shared" si="8"/>
        <v>0</v>
      </c>
      <c r="AM33" s="18">
        <f t="shared" si="9"/>
        <v>5.6589105650535432E-2</v>
      </c>
    </row>
    <row r="34" spans="2:39" x14ac:dyDescent="0.25">
      <c r="B34" s="2">
        <v>5</v>
      </c>
      <c r="C34">
        <f t="shared" ref="C34:I34" si="24">C8</f>
        <v>138.93269230769229</v>
      </c>
      <c r="D34">
        <f t="shared" si="24"/>
        <v>138.93269230769229</v>
      </c>
      <c r="E34">
        <f t="shared" si="24"/>
        <v>163.82596153846154</v>
      </c>
      <c r="F34">
        <f t="shared" si="24"/>
        <v>163.82596153846154</v>
      </c>
      <c r="G34">
        <f t="shared" si="24"/>
        <v>300</v>
      </c>
      <c r="H34">
        <f t="shared" si="24"/>
        <v>138.93269230769229</v>
      </c>
      <c r="I34">
        <f t="shared" si="24"/>
        <v>140</v>
      </c>
      <c r="K34" s="2">
        <v>5</v>
      </c>
      <c r="L34" s="13">
        <f>PEM!H34</f>
        <v>138.93269230769229</v>
      </c>
      <c r="M34" s="13">
        <f>PEM!I34</f>
        <v>138.93269230769229</v>
      </c>
      <c r="N34" s="13">
        <f>PEM!J34</f>
        <v>163.82596153846154</v>
      </c>
      <c r="O34" s="13">
        <f>PEM!K34</f>
        <v>163.82596153846154</v>
      </c>
      <c r="P34" s="13">
        <f>PEM!L34</f>
        <v>300</v>
      </c>
      <c r="Q34" s="13">
        <f>PEM!M34</f>
        <v>138.93269230769229</v>
      </c>
      <c r="R34" s="13">
        <f>PEM!N34</f>
        <v>140</v>
      </c>
      <c r="U34" s="14">
        <f t="shared" si="14"/>
        <v>0</v>
      </c>
      <c r="V34" s="14">
        <f t="shared" si="15"/>
        <v>0</v>
      </c>
      <c r="W34" s="14">
        <f t="shared" si="16"/>
        <v>0</v>
      </c>
      <c r="X34" s="14">
        <f t="shared" si="17"/>
        <v>0</v>
      </c>
      <c r="Y34" s="14">
        <f t="shared" si="18"/>
        <v>0</v>
      </c>
      <c r="Z34" s="14">
        <f t="shared" si="19"/>
        <v>0</v>
      </c>
      <c r="AA34" s="14">
        <f t="shared" si="20"/>
        <v>0</v>
      </c>
      <c r="AC34" s="2">
        <v>5</v>
      </c>
      <c r="AD34">
        <f t="shared" ref="AD34:AE34" si="25">AD8</f>
        <v>1184.45</v>
      </c>
      <c r="AE34">
        <f t="shared" si="25"/>
        <v>18.690000000000001</v>
      </c>
      <c r="AG34" s="2">
        <v>5</v>
      </c>
      <c r="AH34" s="4">
        <f>PEM!AQ34</f>
        <v>1184.45</v>
      </c>
      <c r="AI34" s="6">
        <f>PEM!BV34</f>
        <v>18.620403850114915</v>
      </c>
      <c r="AK34" s="2">
        <v>5</v>
      </c>
      <c r="AL34" s="18">
        <f t="shared" si="8"/>
        <v>0</v>
      </c>
      <c r="AM34" s="18">
        <f t="shared" si="9"/>
        <v>3.7376283804208053E-3</v>
      </c>
    </row>
    <row r="35" spans="2:39" x14ac:dyDescent="0.25">
      <c r="B35" s="2">
        <v>6</v>
      </c>
      <c r="C35">
        <f t="shared" ref="C35:I35" si="26">C9</f>
        <v>155</v>
      </c>
      <c r="D35">
        <f t="shared" si="26"/>
        <v>155</v>
      </c>
      <c r="E35">
        <f t="shared" si="26"/>
        <v>227.17302325581394</v>
      </c>
      <c r="F35">
        <f t="shared" si="26"/>
        <v>227.17302325581394</v>
      </c>
      <c r="G35">
        <f t="shared" si="26"/>
        <v>300</v>
      </c>
      <c r="H35">
        <f t="shared" si="26"/>
        <v>196.52093023255821</v>
      </c>
      <c r="I35">
        <f t="shared" si="26"/>
        <v>171.17302325581392</v>
      </c>
      <c r="K35" s="2">
        <v>6</v>
      </c>
      <c r="L35" s="13">
        <f>PEM!H35</f>
        <v>155</v>
      </c>
      <c r="M35" s="13">
        <f>PEM!I35</f>
        <v>155</v>
      </c>
      <c r="N35" s="13">
        <f>PEM!J35</f>
        <v>227.17302325581394</v>
      </c>
      <c r="O35" s="13">
        <f>PEM!K35</f>
        <v>227.17302325581394</v>
      </c>
      <c r="P35" s="13">
        <f>PEM!L35</f>
        <v>300</v>
      </c>
      <c r="Q35" s="13">
        <f>PEM!M35</f>
        <v>196.52093023255821</v>
      </c>
      <c r="R35" s="13">
        <f>PEM!N35</f>
        <v>171.17302325581392</v>
      </c>
      <c r="U35" s="14">
        <f t="shared" si="14"/>
        <v>0</v>
      </c>
      <c r="V35" s="14">
        <f t="shared" si="15"/>
        <v>0</v>
      </c>
      <c r="W35" s="14">
        <f t="shared" si="16"/>
        <v>0</v>
      </c>
      <c r="X35" s="14">
        <f t="shared" si="17"/>
        <v>0</v>
      </c>
      <c r="Y35" s="14">
        <f t="shared" si="18"/>
        <v>0</v>
      </c>
      <c r="Z35" s="14">
        <f t="shared" si="19"/>
        <v>0</v>
      </c>
      <c r="AA35" s="14">
        <f t="shared" si="20"/>
        <v>0</v>
      </c>
      <c r="AC35" s="2">
        <v>6</v>
      </c>
      <c r="AD35">
        <f t="shared" ref="AD35:AE35" si="27">AD9</f>
        <v>1432.04</v>
      </c>
      <c r="AE35">
        <f t="shared" si="27"/>
        <v>16.190000000000001</v>
      </c>
      <c r="AG35" s="2">
        <v>6</v>
      </c>
      <c r="AH35" s="4">
        <f>PEM!AQ35</f>
        <v>1432.04</v>
      </c>
      <c r="AI35" s="6">
        <f>PEM!BV35</f>
        <v>16.282107797883292</v>
      </c>
      <c r="AK35" s="2">
        <v>6</v>
      </c>
      <c r="AL35" s="18">
        <f t="shared" si="8"/>
        <v>0</v>
      </c>
      <c r="AM35" s="18">
        <f t="shared" si="9"/>
        <v>5.6569947224685922E-3</v>
      </c>
    </row>
    <row r="36" spans="2:39" x14ac:dyDescent="0.25">
      <c r="B36" s="2">
        <v>7</v>
      </c>
      <c r="C36">
        <f t="shared" ref="C36:I36" si="28">C10</f>
        <v>155</v>
      </c>
      <c r="D36">
        <f t="shared" si="28"/>
        <v>155</v>
      </c>
      <c r="E36">
        <f t="shared" si="28"/>
        <v>259.25465116279082</v>
      </c>
      <c r="F36">
        <f t="shared" si="28"/>
        <v>259.25465116279082</v>
      </c>
      <c r="G36">
        <f t="shared" si="28"/>
        <v>300</v>
      </c>
      <c r="H36">
        <f t="shared" si="28"/>
        <v>225.68604651162806</v>
      </c>
      <c r="I36">
        <f t="shared" si="28"/>
        <v>203.25465116279076</v>
      </c>
      <c r="K36" s="2">
        <v>7</v>
      </c>
      <c r="L36" s="13">
        <f>PEM!H36</f>
        <v>155</v>
      </c>
      <c r="M36" s="13">
        <f>PEM!I36</f>
        <v>155</v>
      </c>
      <c r="N36" s="13">
        <f>PEM!J36</f>
        <v>259.25465116279082</v>
      </c>
      <c r="O36" s="13">
        <f>PEM!K36</f>
        <v>259.25465116279082</v>
      </c>
      <c r="P36" s="13">
        <f>PEM!L36</f>
        <v>300</v>
      </c>
      <c r="Q36" s="13">
        <f>PEM!M36</f>
        <v>225.68604651162806</v>
      </c>
      <c r="R36" s="13">
        <f>PEM!N36</f>
        <v>203.25465116279076</v>
      </c>
      <c r="U36" s="14">
        <f t="shared" si="14"/>
        <v>0</v>
      </c>
      <c r="V36" s="14">
        <f t="shared" si="15"/>
        <v>0</v>
      </c>
      <c r="W36" s="14">
        <f t="shared" si="16"/>
        <v>0</v>
      </c>
      <c r="X36" s="14">
        <f t="shared" si="17"/>
        <v>0</v>
      </c>
      <c r="Y36" s="14">
        <f t="shared" si="18"/>
        <v>0</v>
      </c>
      <c r="Z36" s="14">
        <f t="shared" si="19"/>
        <v>0</v>
      </c>
      <c r="AA36" s="14">
        <f t="shared" si="20"/>
        <v>0</v>
      </c>
      <c r="AC36" s="2">
        <v>7</v>
      </c>
      <c r="AD36">
        <f t="shared" ref="AD36:AE36" si="29">AD10</f>
        <v>1557.4500000000007</v>
      </c>
      <c r="AE36">
        <f t="shared" si="29"/>
        <v>18.559999999999999</v>
      </c>
      <c r="AG36" s="2">
        <v>7</v>
      </c>
      <c r="AH36" s="4">
        <f>PEM!AQ36</f>
        <v>1557.4500000000007</v>
      </c>
      <c r="AI36" s="6">
        <f>PEM!BV36</f>
        <v>18.581258335338955</v>
      </c>
      <c r="AK36" s="2">
        <v>7</v>
      </c>
      <c r="AL36" s="18">
        <f t="shared" si="8"/>
        <v>0</v>
      </c>
      <c r="AM36" s="18">
        <f t="shared" si="9"/>
        <v>1.1440740425273446E-3</v>
      </c>
    </row>
    <row r="37" spans="2:39" x14ac:dyDescent="0.25">
      <c r="B37" s="2">
        <v>8</v>
      </c>
      <c r="C37">
        <f t="shared" ref="C37:I37" si="30">C11</f>
        <v>155</v>
      </c>
      <c r="D37">
        <f t="shared" si="30"/>
        <v>155</v>
      </c>
      <c r="E37">
        <f t="shared" si="30"/>
        <v>336.3927906976744</v>
      </c>
      <c r="F37">
        <f t="shared" si="30"/>
        <v>336.3927906976744</v>
      </c>
      <c r="G37">
        <f t="shared" si="30"/>
        <v>300</v>
      </c>
      <c r="H37">
        <f t="shared" si="30"/>
        <v>295.81162790697675</v>
      </c>
      <c r="I37">
        <f t="shared" si="30"/>
        <v>280.39279069767434</v>
      </c>
      <c r="K37" s="2">
        <v>8</v>
      </c>
      <c r="L37" s="13">
        <f>PEM!H37</f>
        <v>155</v>
      </c>
      <c r="M37" s="13">
        <f>PEM!I37</f>
        <v>155</v>
      </c>
      <c r="N37" s="13">
        <f>PEM!J37</f>
        <v>336.3927906976744</v>
      </c>
      <c r="O37" s="13">
        <f>PEM!K37</f>
        <v>336.3927906976744</v>
      </c>
      <c r="P37" s="13">
        <f>PEM!L37</f>
        <v>300</v>
      </c>
      <c r="Q37" s="13">
        <f>PEM!M37</f>
        <v>295.81162790697675</v>
      </c>
      <c r="R37" s="13">
        <f>PEM!N37</f>
        <v>280.39279069767434</v>
      </c>
      <c r="U37" s="14">
        <f t="shared" si="14"/>
        <v>0</v>
      </c>
      <c r="V37" s="14">
        <f t="shared" si="15"/>
        <v>0</v>
      </c>
      <c r="W37" s="14">
        <f t="shared" si="16"/>
        <v>0</v>
      </c>
      <c r="X37" s="14">
        <f t="shared" si="17"/>
        <v>0</v>
      </c>
      <c r="Y37" s="14">
        <f t="shared" si="18"/>
        <v>0</v>
      </c>
      <c r="Z37" s="14">
        <f t="shared" si="19"/>
        <v>0</v>
      </c>
      <c r="AA37" s="14">
        <f t="shared" si="20"/>
        <v>0</v>
      </c>
      <c r="AC37" s="2">
        <v>8</v>
      </c>
      <c r="AD37">
        <f t="shared" ref="AD37:AE37" si="31">AD11</f>
        <v>1858.99</v>
      </c>
      <c r="AE37">
        <f t="shared" si="31"/>
        <v>18.43</v>
      </c>
      <c r="AG37" s="2">
        <v>8</v>
      </c>
      <c r="AH37" s="4">
        <f>PEM!AQ37</f>
        <v>1858.99</v>
      </c>
      <c r="AI37" s="6">
        <f>PEM!BV37</f>
        <v>17.249742921209414</v>
      </c>
      <c r="AK37" s="2">
        <v>8</v>
      </c>
      <c r="AL37" s="18">
        <f t="shared" si="8"/>
        <v>0</v>
      </c>
      <c r="AM37" s="18">
        <f t="shared" si="9"/>
        <v>6.8421719916729962E-2</v>
      </c>
    </row>
    <row r="38" spans="2:39" x14ac:dyDescent="0.25">
      <c r="B38" s="2">
        <v>9</v>
      </c>
      <c r="C38">
        <f t="shared" ref="C38:I38" si="32">C12</f>
        <v>155</v>
      </c>
      <c r="D38">
        <f t="shared" si="32"/>
        <v>155</v>
      </c>
      <c r="E38">
        <f t="shared" si="32"/>
        <v>400</v>
      </c>
      <c r="F38">
        <f t="shared" si="32"/>
        <v>400</v>
      </c>
      <c r="G38">
        <f t="shared" si="32"/>
        <v>300</v>
      </c>
      <c r="H38">
        <f t="shared" si="32"/>
        <v>310.00000000000097</v>
      </c>
      <c r="I38">
        <f t="shared" si="32"/>
        <v>350</v>
      </c>
      <c r="K38" s="2">
        <v>9</v>
      </c>
      <c r="L38" s="13">
        <f>PEM!H38</f>
        <v>155</v>
      </c>
      <c r="M38" s="13">
        <f>PEM!I38</f>
        <v>155</v>
      </c>
      <c r="N38" s="13">
        <f>PEM!J38</f>
        <v>400</v>
      </c>
      <c r="O38" s="13">
        <f>PEM!K38</f>
        <v>400</v>
      </c>
      <c r="P38" s="13">
        <f>PEM!L38</f>
        <v>300</v>
      </c>
      <c r="Q38" s="13">
        <f>PEM!M38</f>
        <v>310</v>
      </c>
      <c r="R38" s="13">
        <f>PEM!N38</f>
        <v>350</v>
      </c>
      <c r="U38" s="14">
        <f t="shared" si="14"/>
        <v>0</v>
      </c>
      <c r="V38" s="14">
        <f t="shared" si="15"/>
        <v>0</v>
      </c>
      <c r="W38" s="14">
        <f t="shared" si="16"/>
        <v>0</v>
      </c>
      <c r="X38" s="14">
        <f t="shared" si="17"/>
        <v>0</v>
      </c>
      <c r="Y38" s="14">
        <f t="shared" si="18"/>
        <v>0</v>
      </c>
      <c r="Z38" s="14">
        <f t="shared" si="19"/>
        <v>3.1172197439797846E-15</v>
      </c>
      <c r="AA38" s="14">
        <f t="shared" si="20"/>
        <v>0</v>
      </c>
      <c r="AC38" s="2">
        <v>9</v>
      </c>
      <c r="AD38">
        <f t="shared" ref="AD38:AE38" si="33">AD12</f>
        <v>2070.0000000000009</v>
      </c>
      <c r="AE38">
        <f t="shared" si="33"/>
        <v>18.29</v>
      </c>
      <c r="AG38" s="2">
        <v>9</v>
      </c>
      <c r="AH38" s="4">
        <f>PEM!AQ38</f>
        <v>2070</v>
      </c>
      <c r="AI38" s="6">
        <f>PEM!BV38</f>
        <v>18.317836834811725</v>
      </c>
      <c r="AK38" s="2">
        <v>9</v>
      </c>
      <c r="AL38" s="18">
        <f t="shared" si="8"/>
        <v>4.3936942114634213E-16</v>
      </c>
      <c r="AM38" s="18">
        <f t="shared" si="9"/>
        <v>1.5196573188611588E-3</v>
      </c>
    </row>
    <row r="39" spans="2:39" x14ac:dyDescent="0.25">
      <c r="B39" s="2">
        <v>10</v>
      </c>
      <c r="C39">
        <f t="shared" ref="C39:I39" si="34">C13</f>
        <v>155</v>
      </c>
      <c r="D39">
        <f t="shared" si="34"/>
        <v>155</v>
      </c>
      <c r="E39">
        <f t="shared" si="34"/>
        <v>399.99999999999983</v>
      </c>
      <c r="F39">
        <f t="shared" si="34"/>
        <v>399.99999999999983</v>
      </c>
      <c r="G39">
        <f t="shared" si="34"/>
        <v>300</v>
      </c>
      <c r="H39">
        <f t="shared" si="34"/>
        <v>310</v>
      </c>
      <c r="I39">
        <f t="shared" si="34"/>
        <v>346.29999999999978</v>
      </c>
      <c r="K39" s="2">
        <v>10</v>
      </c>
      <c r="L39" s="13">
        <f>PEM!H39</f>
        <v>155</v>
      </c>
      <c r="M39" s="13">
        <f>PEM!I39</f>
        <v>155</v>
      </c>
      <c r="N39" s="13">
        <f>PEM!J39</f>
        <v>400</v>
      </c>
      <c r="O39" s="13">
        <f>PEM!K39</f>
        <v>400</v>
      </c>
      <c r="P39" s="13">
        <f>PEM!L39</f>
        <v>300</v>
      </c>
      <c r="Q39" s="13">
        <f>PEM!M39</f>
        <v>310</v>
      </c>
      <c r="R39" s="13">
        <f>PEM!N39</f>
        <v>346.29999999999978</v>
      </c>
      <c r="U39" s="14">
        <f t="shared" si="14"/>
        <v>0</v>
      </c>
      <c r="V39" s="14">
        <f t="shared" si="15"/>
        <v>0</v>
      </c>
      <c r="W39" s="14">
        <f t="shared" si="16"/>
        <v>4.2632564145606029E-16</v>
      </c>
      <c r="X39" s="14">
        <f t="shared" si="17"/>
        <v>4.2632564145606029E-16</v>
      </c>
      <c r="Y39" s="14">
        <f t="shared" si="18"/>
        <v>0</v>
      </c>
      <c r="Z39" s="14">
        <f t="shared" si="19"/>
        <v>0</v>
      </c>
      <c r="AA39" s="14">
        <f t="shared" si="20"/>
        <v>0</v>
      </c>
      <c r="AC39" s="2">
        <v>10</v>
      </c>
      <c r="AD39">
        <f t="shared" ref="AD39:AE39" si="35">AD13</f>
        <v>2066.2999999999993</v>
      </c>
      <c r="AE39">
        <f t="shared" si="35"/>
        <v>18.649999999999999</v>
      </c>
      <c r="AG39" s="2">
        <v>10</v>
      </c>
      <c r="AH39" s="4">
        <f>PEM!AQ39</f>
        <v>2066.2999999999997</v>
      </c>
      <c r="AI39" s="6">
        <f>PEM!BV39</f>
        <v>18.132345079612087</v>
      </c>
      <c r="AK39" s="2">
        <v>10</v>
      </c>
      <c r="AL39" s="18">
        <f t="shared" si="8"/>
        <v>2.2007808686370042E-16</v>
      </c>
      <c r="AM39" s="18">
        <f t="shared" si="9"/>
        <v>2.8548702228812114E-2</v>
      </c>
    </row>
    <row r="40" spans="2:39" x14ac:dyDescent="0.25">
      <c r="B40" s="2">
        <v>11</v>
      </c>
      <c r="C40">
        <f t="shared" ref="C40:I40" si="36">C14</f>
        <v>155</v>
      </c>
      <c r="D40">
        <f t="shared" si="36"/>
        <v>155</v>
      </c>
      <c r="E40">
        <f t="shared" si="36"/>
        <v>385.73666666666685</v>
      </c>
      <c r="F40">
        <f t="shared" si="36"/>
        <v>385.73666666666668</v>
      </c>
      <c r="G40">
        <f t="shared" si="36"/>
        <v>300</v>
      </c>
      <c r="H40">
        <f t="shared" si="36"/>
        <v>310</v>
      </c>
      <c r="I40">
        <f t="shared" si="36"/>
        <v>329.73666666666662</v>
      </c>
      <c r="K40" s="2">
        <v>11</v>
      </c>
      <c r="L40" s="13">
        <f>PEM!H40</f>
        <v>155</v>
      </c>
      <c r="M40" s="13">
        <f>PEM!I40</f>
        <v>155</v>
      </c>
      <c r="N40" s="13">
        <f>PEM!J40</f>
        <v>385.73666666666685</v>
      </c>
      <c r="O40" s="13">
        <f>PEM!K40</f>
        <v>385.73666666666668</v>
      </c>
      <c r="P40" s="13">
        <f>PEM!L40</f>
        <v>300</v>
      </c>
      <c r="Q40" s="13">
        <f>PEM!M40</f>
        <v>310</v>
      </c>
      <c r="R40" s="13">
        <f>PEM!N40</f>
        <v>329.73666666666662</v>
      </c>
      <c r="U40" s="14">
        <f t="shared" si="14"/>
        <v>0</v>
      </c>
      <c r="V40" s="14">
        <f t="shared" si="15"/>
        <v>0</v>
      </c>
      <c r="W40" s="14">
        <f t="shared" si="16"/>
        <v>0</v>
      </c>
      <c r="X40" s="14">
        <f t="shared" si="17"/>
        <v>0</v>
      </c>
      <c r="Y40" s="14">
        <f t="shared" si="18"/>
        <v>0</v>
      </c>
      <c r="Z40" s="14">
        <f t="shared" si="19"/>
        <v>0</v>
      </c>
      <c r="AA40" s="14">
        <f t="shared" si="20"/>
        <v>0</v>
      </c>
      <c r="AC40" s="2">
        <v>11</v>
      </c>
      <c r="AD40">
        <f t="shared" ref="AD40:AE40" si="37">AD14</f>
        <v>2021.2100000000003</v>
      </c>
      <c r="AE40">
        <f t="shared" si="37"/>
        <v>18.739999999999998</v>
      </c>
      <c r="AG40" s="2">
        <v>11</v>
      </c>
      <c r="AH40" s="4">
        <f>PEM!AQ40</f>
        <v>2021.2100000000003</v>
      </c>
      <c r="AI40" s="6">
        <f>PEM!BV40</f>
        <v>17.886139226977704</v>
      </c>
      <c r="AK40" s="2">
        <v>11</v>
      </c>
      <c r="AL40" s="18">
        <f t="shared" si="8"/>
        <v>0</v>
      </c>
      <c r="AM40" s="18">
        <f t="shared" si="9"/>
        <v>4.7738685368970746E-2</v>
      </c>
    </row>
    <row r="41" spans="2:39" x14ac:dyDescent="0.25">
      <c r="B41" s="2">
        <v>12</v>
      </c>
      <c r="C41">
        <f t="shared" ref="C41:I41" si="38">C15</f>
        <v>155</v>
      </c>
      <c r="D41">
        <f t="shared" si="38"/>
        <v>155</v>
      </c>
      <c r="E41">
        <f t="shared" si="38"/>
        <v>400</v>
      </c>
      <c r="F41">
        <f t="shared" si="38"/>
        <v>400</v>
      </c>
      <c r="G41">
        <f t="shared" si="38"/>
        <v>300</v>
      </c>
      <c r="H41">
        <f t="shared" si="38"/>
        <v>310.00000000000114</v>
      </c>
      <c r="I41">
        <f t="shared" si="38"/>
        <v>350</v>
      </c>
      <c r="K41" s="2">
        <v>12</v>
      </c>
      <c r="L41" s="13">
        <f>PEM!H41</f>
        <v>155</v>
      </c>
      <c r="M41" s="13">
        <f>PEM!I41</f>
        <v>155</v>
      </c>
      <c r="N41" s="13">
        <f>PEM!J41</f>
        <v>400</v>
      </c>
      <c r="O41" s="13">
        <f>PEM!K41</f>
        <v>400</v>
      </c>
      <c r="P41" s="13">
        <f>PEM!L41</f>
        <v>300</v>
      </c>
      <c r="Q41" s="13">
        <f>PEM!M41</f>
        <v>310</v>
      </c>
      <c r="R41" s="13">
        <f>PEM!N41</f>
        <v>350</v>
      </c>
      <c r="U41" s="14">
        <f t="shared" si="14"/>
        <v>0</v>
      </c>
      <c r="V41" s="14">
        <f t="shared" si="15"/>
        <v>0</v>
      </c>
      <c r="W41" s="14">
        <f t="shared" si="16"/>
        <v>0</v>
      </c>
      <c r="X41" s="14">
        <f t="shared" si="17"/>
        <v>0</v>
      </c>
      <c r="Y41" s="14">
        <f t="shared" si="18"/>
        <v>0</v>
      </c>
      <c r="Z41" s="14">
        <f t="shared" si="19"/>
        <v>3.6673173458585681E-15</v>
      </c>
      <c r="AA41" s="14">
        <f t="shared" si="20"/>
        <v>0</v>
      </c>
      <c r="AC41" s="2">
        <v>12</v>
      </c>
      <c r="AD41">
        <f t="shared" ref="AD41:AE41" si="39">AD15</f>
        <v>2070.0000000000009</v>
      </c>
      <c r="AE41">
        <f t="shared" si="39"/>
        <v>18.59</v>
      </c>
      <c r="AG41" s="2">
        <v>12</v>
      </c>
      <c r="AH41" s="4">
        <f>PEM!AQ41</f>
        <v>2070</v>
      </c>
      <c r="AI41" s="6">
        <f>PEM!BV41</f>
        <v>17.902721682542936</v>
      </c>
      <c r="AK41" s="2">
        <v>12</v>
      </c>
      <c r="AL41" s="18">
        <f t="shared" si="8"/>
        <v>4.3936942114634213E-16</v>
      </c>
      <c r="AM41" s="18">
        <f t="shared" si="9"/>
        <v>3.8389599617539377E-2</v>
      </c>
    </row>
    <row r="42" spans="2:39" x14ac:dyDescent="0.25">
      <c r="B42" s="2">
        <v>13</v>
      </c>
      <c r="C42">
        <f t="shared" ref="C42:I42" si="40">C16</f>
        <v>155</v>
      </c>
      <c r="D42">
        <f t="shared" si="40"/>
        <v>155</v>
      </c>
      <c r="E42">
        <f t="shared" si="40"/>
        <v>400</v>
      </c>
      <c r="F42">
        <f t="shared" si="40"/>
        <v>400</v>
      </c>
      <c r="G42">
        <f t="shared" si="40"/>
        <v>300</v>
      </c>
      <c r="H42">
        <f t="shared" si="40"/>
        <v>310</v>
      </c>
      <c r="I42">
        <f t="shared" si="40"/>
        <v>350</v>
      </c>
      <c r="K42" s="2">
        <v>13</v>
      </c>
      <c r="L42" s="13">
        <f>PEM!H42</f>
        <v>155</v>
      </c>
      <c r="M42" s="13">
        <f>PEM!I42</f>
        <v>155</v>
      </c>
      <c r="N42" s="13">
        <f>PEM!J42</f>
        <v>400</v>
      </c>
      <c r="O42" s="13">
        <f>PEM!K42</f>
        <v>400</v>
      </c>
      <c r="P42" s="13">
        <f>PEM!L42</f>
        <v>300</v>
      </c>
      <c r="Q42" s="13">
        <f>PEM!M42</f>
        <v>310</v>
      </c>
      <c r="R42" s="13">
        <f>PEM!N42</f>
        <v>350</v>
      </c>
      <c r="U42" s="14">
        <f t="shared" si="14"/>
        <v>0</v>
      </c>
      <c r="V42" s="14">
        <f t="shared" si="15"/>
        <v>0</v>
      </c>
      <c r="W42" s="14">
        <f t="shared" si="16"/>
        <v>0</v>
      </c>
      <c r="X42" s="14">
        <f t="shared" si="17"/>
        <v>0</v>
      </c>
      <c r="Y42" s="14">
        <f t="shared" si="18"/>
        <v>0</v>
      </c>
      <c r="Z42" s="14">
        <f t="shared" si="19"/>
        <v>0</v>
      </c>
      <c r="AA42" s="14">
        <f t="shared" si="20"/>
        <v>0</v>
      </c>
      <c r="AC42" s="2">
        <v>13</v>
      </c>
      <c r="AD42">
        <f t="shared" ref="AD42:AE42" si="41">AD16</f>
        <v>2070</v>
      </c>
      <c r="AE42">
        <f t="shared" si="41"/>
        <v>18.27</v>
      </c>
      <c r="AG42" s="2">
        <v>13</v>
      </c>
      <c r="AH42" s="4">
        <f>PEM!AQ42</f>
        <v>2070</v>
      </c>
      <c r="AI42" s="6">
        <f>PEM!BV42</f>
        <v>17.617485319800696</v>
      </c>
      <c r="AK42" s="2">
        <v>13</v>
      </c>
      <c r="AL42" s="18">
        <f t="shared" si="8"/>
        <v>0</v>
      </c>
      <c r="AM42" s="18">
        <f t="shared" si="9"/>
        <v>3.7037901173439712E-2</v>
      </c>
    </row>
    <row r="43" spans="2:39" x14ac:dyDescent="0.25">
      <c r="B43" s="2">
        <v>14</v>
      </c>
      <c r="C43">
        <f t="shared" ref="C43:I43" si="42">C17</f>
        <v>155</v>
      </c>
      <c r="D43">
        <f t="shared" si="42"/>
        <v>155</v>
      </c>
      <c r="E43">
        <f t="shared" si="42"/>
        <v>385.64000000000004</v>
      </c>
      <c r="F43">
        <f t="shared" si="42"/>
        <v>385.64000000000004</v>
      </c>
      <c r="G43">
        <f t="shared" si="42"/>
        <v>300</v>
      </c>
      <c r="H43">
        <f t="shared" si="42"/>
        <v>310</v>
      </c>
      <c r="I43">
        <f t="shared" si="42"/>
        <v>329.64000000000004</v>
      </c>
      <c r="K43" s="2">
        <v>14</v>
      </c>
      <c r="L43" s="13">
        <f>PEM!H43</f>
        <v>155</v>
      </c>
      <c r="M43" s="13">
        <f>PEM!I43</f>
        <v>155</v>
      </c>
      <c r="N43" s="13">
        <f>PEM!J43</f>
        <v>385.64000000000004</v>
      </c>
      <c r="O43" s="13">
        <f>PEM!K43</f>
        <v>385.64000000000004</v>
      </c>
      <c r="P43" s="13">
        <f>PEM!L43</f>
        <v>300</v>
      </c>
      <c r="Q43" s="13">
        <f>PEM!M43</f>
        <v>310</v>
      </c>
      <c r="R43" s="13">
        <f>PEM!N43</f>
        <v>329.64000000000004</v>
      </c>
      <c r="U43" s="14">
        <f t="shared" si="14"/>
        <v>0</v>
      </c>
      <c r="V43" s="14">
        <f t="shared" si="15"/>
        <v>0</v>
      </c>
      <c r="W43" s="14">
        <f t="shared" si="16"/>
        <v>0</v>
      </c>
      <c r="X43" s="14">
        <f t="shared" si="17"/>
        <v>0</v>
      </c>
      <c r="Y43" s="14">
        <f t="shared" si="18"/>
        <v>0</v>
      </c>
      <c r="Z43" s="14">
        <f t="shared" si="19"/>
        <v>0</v>
      </c>
      <c r="AA43" s="14">
        <f t="shared" si="20"/>
        <v>0</v>
      </c>
      <c r="AC43" s="2">
        <v>14</v>
      </c>
      <c r="AD43">
        <f t="shared" ref="AD43:AE43" si="43">AD17</f>
        <v>2020.9200000000003</v>
      </c>
      <c r="AE43">
        <f t="shared" si="43"/>
        <v>18.62</v>
      </c>
      <c r="AG43" s="2">
        <v>14</v>
      </c>
      <c r="AH43" s="4">
        <f>PEM!AQ43</f>
        <v>2020.9200000000003</v>
      </c>
      <c r="AI43" s="6">
        <f>PEM!BV43</f>
        <v>18.012012226845787</v>
      </c>
      <c r="AK43" s="2">
        <v>14</v>
      </c>
      <c r="AL43" s="18">
        <f t="shared" si="8"/>
        <v>0</v>
      </c>
      <c r="AM43" s="18">
        <f t="shared" si="9"/>
        <v>3.3754572531771103E-2</v>
      </c>
    </row>
    <row r="44" spans="2:39" x14ac:dyDescent="0.25">
      <c r="B44" s="2">
        <v>15</v>
      </c>
      <c r="C44">
        <f t="shared" ref="C44:I44" si="44">C18</f>
        <v>155</v>
      </c>
      <c r="D44">
        <f t="shared" si="44"/>
        <v>155</v>
      </c>
      <c r="E44">
        <f t="shared" si="44"/>
        <v>365.34333333333319</v>
      </c>
      <c r="F44">
        <f t="shared" si="44"/>
        <v>365.34333333333319</v>
      </c>
      <c r="G44">
        <f t="shared" si="44"/>
        <v>300</v>
      </c>
      <c r="H44">
        <f t="shared" si="44"/>
        <v>310</v>
      </c>
      <c r="I44">
        <f t="shared" si="44"/>
        <v>309.34333333333313</v>
      </c>
      <c r="K44" s="2">
        <v>15</v>
      </c>
      <c r="L44" s="13">
        <f>PEM!H44</f>
        <v>155</v>
      </c>
      <c r="M44" s="13">
        <f>PEM!I44</f>
        <v>155</v>
      </c>
      <c r="N44" s="13">
        <f>PEM!J44</f>
        <v>365.34333333333319</v>
      </c>
      <c r="O44" s="13">
        <f>PEM!K44</f>
        <v>365.34333333333319</v>
      </c>
      <c r="P44" s="13">
        <f>PEM!L44</f>
        <v>300</v>
      </c>
      <c r="Q44" s="13">
        <f>PEM!M44</f>
        <v>310</v>
      </c>
      <c r="R44" s="13">
        <f>PEM!N44</f>
        <v>309.34333333333313</v>
      </c>
      <c r="U44" s="14">
        <f t="shared" si="14"/>
        <v>0</v>
      </c>
      <c r="V44" s="14">
        <f t="shared" si="15"/>
        <v>0</v>
      </c>
      <c r="W44" s="14">
        <f t="shared" si="16"/>
        <v>0</v>
      </c>
      <c r="X44" s="14">
        <f t="shared" si="17"/>
        <v>0</v>
      </c>
      <c r="Y44" s="14">
        <f t="shared" si="18"/>
        <v>0</v>
      </c>
      <c r="Z44" s="14">
        <f t="shared" si="19"/>
        <v>0</v>
      </c>
      <c r="AA44" s="14">
        <f t="shared" si="20"/>
        <v>0</v>
      </c>
      <c r="AC44" s="2">
        <v>15</v>
      </c>
      <c r="AD44">
        <f t="shared" ref="AD44:AE44" si="45">AD18</f>
        <v>1960.0299999999997</v>
      </c>
      <c r="AE44">
        <f t="shared" si="45"/>
        <v>18.63</v>
      </c>
      <c r="AG44" s="2">
        <v>15</v>
      </c>
      <c r="AH44" s="4">
        <f>PEM!AQ44</f>
        <v>1960.0299999999997</v>
      </c>
      <c r="AI44" s="6">
        <f>PEM!BV44</f>
        <v>18.384294105274062</v>
      </c>
      <c r="AK44" s="2">
        <v>15</v>
      </c>
      <c r="AL44" s="18">
        <f t="shared" si="8"/>
        <v>0</v>
      </c>
      <c r="AM44" s="18">
        <f t="shared" si="9"/>
        <v>1.3364989339212603E-2</v>
      </c>
    </row>
    <row r="45" spans="2:39" x14ac:dyDescent="0.25">
      <c r="B45" s="2">
        <v>16</v>
      </c>
      <c r="C45">
        <f t="shared" ref="C45:I45" si="46">C19</f>
        <v>155</v>
      </c>
      <c r="D45">
        <f t="shared" si="46"/>
        <v>155</v>
      </c>
      <c r="E45">
        <f t="shared" si="46"/>
        <v>390.57666666666665</v>
      </c>
      <c r="F45">
        <f t="shared" si="46"/>
        <v>390.57666666666665</v>
      </c>
      <c r="G45">
        <f t="shared" si="46"/>
        <v>300</v>
      </c>
      <c r="H45">
        <f t="shared" si="46"/>
        <v>310</v>
      </c>
      <c r="I45">
        <f t="shared" si="46"/>
        <v>334.57666666666665</v>
      </c>
      <c r="K45" s="2">
        <v>16</v>
      </c>
      <c r="L45" s="13">
        <f>PEM!H45</f>
        <v>155</v>
      </c>
      <c r="M45" s="13">
        <f>PEM!I45</f>
        <v>155</v>
      </c>
      <c r="N45" s="13">
        <f>PEM!J45</f>
        <v>390.57666666666665</v>
      </c>
      <c r="O45" s="13">
        <f>PEM!K45</f>
        <v>390.57666666666665</v>
      </c>
      <c r="P45" s="13">
        <f>PEM!L45</f>
        <v>300</v>
      </c>
      <c r="Q45" s="13">
        <f>PEM!M45</f>
        <v>310</v>
      </c>
      <c r="R45" s="13">
        <f>PEM!N45</f>
        <v>334.57666666666665</v>
      </c>
      <c r="U45" s="14">
        <f t="shared" si="14"/>
        <v>0</v>
      </c>
      <c r="V45" s="14">
        <f t="shared" si="15"/>
        <v>0</v>
      </c>
      <c r="W45" s="14">
        <f t="shared" si="16"/>
        <v>0</v>
      </c>
      <c r="X45" s="14">
        <f t="shared" si="17"/>
        <v>0</v>
      </c>
      <c r="Y45" s="14">
        <f t="shared" si="18"/>
        <v>0</v>
      </c>
      <c r="Z45" s="14">
        <f t="shared" si="19"/>
        <v>0</v>
      </c>
      <c r="AA45" s="14">
        <f t="shared" si="20"/>
        <v>0</v>
      </c>
      <c r="AC45" s="2">
        <v>16</v>
      </c>
      <c r="AD45">
        <f t="shared" ref="AD45:AE45" si="47">AD19</f>
        <v>2035.7299999999998</v>
      </c>
      <c r="AE45">
        <f t="shared" si="47"/>
        <v>18.46</v>
      </c>
      <c r="AG45" s="2">
        <v>16</v>
      </c>
      <c r="AH45" s="4">
        <f>PEM!AQ45</f>
        <v>2035.7299999999998</v>
      </c>
      <c r="AI45" s="6">
        <f>PEM!BV45</f>
        <v>17.526173505147685</v>
      </c>
      <c r="AK45" s="2">
        <v>16</v>
      </c>
      <c r="AL45" s="18">
        <f t="shared" si="8"/>
        <v>0</v>
      </c>
      <c r="AM45" s="18">
        <f t="shared" si="9"/>
        <v>5.3281824157340299E-2</v>
      </c>
    </row>
    <row r="46" spans="2:39" x14ac:dyDescent="0.25">
      <c r="B46" s="2">
        <v>17</v>
      </c>
      <c r="C46">
        <f t="shared" ref="C46:I46" si="48">C20</f>
        <v>155</v>
      </c>
      <c r="D46">
        <f t="shared" si="48"/>
        <v>155</v>
      </c>
      <c r="E46">
        <f t="shared" si="48"/>
        <v>400</v>
      </c>
      <c r="F46">
        <f t="shared" si="48"/>
        <v>400.00000000000148</v>
      </c>
      <c r="G46">
        <f t="shared" si="48"/>
        <v>300</v>
      </c>
      <c r="H46">
        <f t="shared" si="48"/>
        <v>310</v>
      </c>
      <c r="I46">
        <f t="shared" si="48"/>
        <v>350</v>
      </c>
      <c r="K46" s="2">
        <v>17</v>
      </c>
      <c r="L46" s="13">
        <f>PEM!H46</f>
        <v>155</v>
      </c>
      <c r="M46" s="13">
        <f>PEM!I46</f>
        <v>155</v>
      </c>
      <c r="N46" s="13">
        <f>PEM!J46</f>
        <v>400</v>
      </c>
      <c r="O46" s="13">
        <f>PEM!K46</f>
        <v>400</v>
      </c>
      <c r="P46" s="13">
        <f>PEM!L46</f>
        <v>300</v>
      </c>
      <c r="Q46" s="13">
        <f>PEM!M46</f>
        <v>310</v>
      </c>
      <c r="R46" s="13">
        <f>PEM!N46</f>
        <v>350</v>
      </c>
      <c r="U46" s="14">
        <f t="shared" si="14"/>
        <v>0</v>
      </c>
      <c r="V46" s="14">
        <f t="shared" si="15"/>
        <v>0</v>
      </c>
      <c r="W46" s="14">
        <f t="shared" si="16"/>
        <v>0</v>
      </c>
      <c r="X46" s="14">
        <f t="shared" si="17"/>
        <v>3.6948222259525077E-15</v>
      </c>
      <c r="Y46" s="14">
        <f t="shared" si="18"/>
        <v>0</v>
      </c>
      <c r="Z46" s="14">
        <f t="shared" si="19"/>
        <v>0</v>
      </c>
      <c r="AA46" s="14">
        <f t="shared" si="20"/>
        <v>0</v>
      </c>
      <c r="AC46" s="2">
        <v>17</v>
      </c>
      <c r="AD46">
        <f t="shared" ref="AD46:AE46" si="49">AD20</f>
        <v>2070.0000000000014</v>
      </c>
      <c r="AE46">
        <f t="shared" si="49"/>
        <v>18.600000000000001</v>
      </c>
      <c r="AG46" s="2">
        <v>17</v>
      </c>
      <c r="AH46" s="4">
        <f>PEM!AQ46</f>
        <v>2070</v>
      </c>
      <c r="AI46" s="6">
        <f>PEM!BV46</f>
        <v>18.294825446280903</v>
      </c>
      <c r="AK46" s="2">
        <v>17</v>
      </c>
      <c r="AL46" s="18">
        <f t="shared" si="8"/>
        <v>6.5905413171951322E-16</v>
      </c>
      <c r="AM46" s="18">
        <f t="shared" si="9"/>
        <v>1.6680921860401578E-2</v>
      </c>
    </row>
    <row r="47" spans="2:39" x14ac:dyDescent="0.25">
      <c r="B47" s="2">
        <v>18</v>
      </c>
      <c r="C47">
        <f t="shared" ref="C47:I47" si="50">C21</f>
        <v>155</v>
      </c>
      <c r="D47">
        <f t="shared" si="50"/>
        <v>155</v>
      </c>
      <c r="E47">
        <f t="shared" si="50"/>
        <v>372.88333333333327</v>
      </c>
      <c r="F47">
        <f t="shared" si="50"/>
        <v>372.88333333333327</v>
      </c>
      <c r="G47">
        <f t="shared" si="50"/>
        <v>300</v>
      </c>
      <c r="H47">
        <f t="shared" si="50"/>
        <v>310</v>
      </c>
      <c r="I47">
        <f t="shared" si="50"/>
        <v>316.88333333333316</v>
      </c>
      <c r="K47" s="2">
        <v>18</v>
      </c>
      <c r="L47" s="13">
        <f>PEM!H47</f>
        <v>155</v>
      </c>
      <c r="M47" s="13">
        <f>PEM!I47</f>
        <v>155</v>
      </c>
      <c r="N47" s="13">
        <f>PEM!J47</f>
        <v>372.88333333333327</v>
      </c>
      <c r="O47" s="13">
        <f>PEM!K47</f>
        <v>372.88333333333327</v>
      </c>
      <c r="P47" s="13">
        <f>PEM!L47</f>
        <v>300</v>
      </c>
      <c r="Q47" s="13">
        <f>PEM!M47</f>
        <v>310</v>
      </c>
      <c r="R47" s="13">
        <f>PEM!N47</f>
        <v>316.88333333333316</v>
      </c>
      <c r="U47" s="14">
        <f t="shared" si="14"/>
        <v>0</v>
      </c>
      <c r="V47" s="14">
        <f t="shared" si="15"/>
        <v>0</v>
      </c>
      <c r="W47" s="14">
        <f t="shared" si="16"/>
        <v>0</v>
      </c>
      <c r="X47" s="14">
        <f t="shared" si="17"/>
        <v>0</v>
      </c>
      <c r="Y47" s="14">
        <f t="shared" si="18"/>
        <v>0</v>
      </c>
      <c r="Z47" s="14">
        <f t="shared" si="19"/>
        <v>0</v>
      </c>
      <c r="AA47" s="14">
        <f t="shared" si="20"/>
        <v>0</v>
      </c>
      <c r="AC47" s="2">
        <v>18</v>
      </c>
      <c r="AD47">
        <f t="shared" ref="AD47:AE47" si="51">AD21</f>
        <v>1982.6499999999996</v>
      </c>
      <c r="AE47">
        <f t="shared" si="51"/>
        <v>19.28</v>
      </c>
      <c r="AG47" s="2">
        <v>18</v>
      </c>
      <c r="AH47" s="4">
        <f>PEM!AQ47</f>
        <v>1982.6499999999996</v>
      </c>
      <c r="AI47" s="6">
        <f>PEM!BV47</f>
        <v>19.398591020970475</v>
      </c>
      <c r="AK47" s="2">
        <v>18</v>
      </c>
      <c r="AL47" s="18">
        <f t="shared" si="8"/>
        <v>0</v>
      </c>
      <c r="AM47" s="18">
        <f t="shared" si="9"/>
        <v>6.1133832267649306E-3</v>
      </c>
    </row>
    <row r="48" spans="2:39" x14ac:dyDescent="0.25">
      <c r="B48" s="2">
        <v>19</v>
      </c>
      <c r="C48">
        <f t="shared" ref="C48:I48" si="52">C22</f>
        <v>155</v>
      </c>
      <c r="D48">
        <f t="shared" si="52"/>
        <v>155</v>
      </c>
      <c r="E48">
        <f t="shared" si="52"/>
        <v>400</v>
      </c>
      <c r="F48">
        <f t="shared" si="52"/>
        <v>400</v>
      </c>
      <c r="G48">
        <f t="shared" si="52"/>
        <v>300</v>
      </c>
      <c r="H48">
        <f t="shared" si="52"/>
        <v>310</v>
      </c>
      <c r="I48">
        <f t="shared" si="52"/>
        <v>350</v>
      </c>
      <c r="K48" s="2">
        <v>19</v>
      </c>
      <c r="L48" s="13">
        <f>PEM!H48</f>
        <v>155</v>
      </c>
      <c r="M48" s="13">
        <f>PEM!I48</f>
        <v>155</v>
      </c>
      <c r="N48" s="13">
        <f>PEM!J48</f>
        <v>400</v>
      </c>
      <c r="O48" s="13">
        <f>PEM!K48</f>
        <v>400</v>
      </c>
      <c r="P48" s="13">
        <f>PEM!L48</f>
        <v>300</v>
      </c>
      <c r="Q48" s="13">
        <f>PEM!M48</f>
        <v>310</v>
      </c>
      <c r="R48" s="13">
        <f>PEM!N48</f>
        <v>350</v>
      </c>
      <c r="U48" s="14">
        <f t="shared" si="14"/>
        <v>0</v>
      </c>
      <c r="V48" s="14">
        <f t="shared" si="15"/>
        <v>0</v>
      </c>
      <c r="W48" s="14">
        <f t="shared" si="16"/>
        <v>0</v>
      </c>
      <c r="X48" s="14">
        <f t="shared" si="17"/>
        <v>0</v>
      </c>
      <c r="Y48" s="14">
        <f t="shared" si="18"/>
        <v>0</v>
      </c>
      <c r="Z48" s="14">
        <f t="shared" si="19"/>
        <v>0</v>
      </c>
      <c r="AA48" s="14">
        <f t="shared" si="20"/>
        <v>0</v>
      </c>
      <c r="AC48" s="2">
        <v>19</v>
      </c>
      <c r="AD48">
        <f t="shared" ref="AD48:AE48" si="53">AD22</f>
        <v>2070</v>
      </c>
      <c r="AE48">
        <f t="shared" si="53"/>
        <v>19</v>
      </c>
      <c r="AG48" s="2">
        <v>19</v>
      </c>
      <c r="AH48" s="4">
        <f>PEM!AQ48</f>
        <v>2070</v>
      </c>
      <c r="AI48" s="6">
        <f>PEM!BV48</f>
        <v>18.668972114678503</v>
      </c>
      <c r="AK48" s="2">
        <v>19</v>
      </c>
      <c r="AL48" s="18">
        <f t="shared" si="8"/>
        <v>0</v>
      </c>
      <c r="AM48" s="18">
        <f t="shared" si="9"/>
        <v>1.7731446771042398E-2</v>
      </c>
    </row>
    <row r="49" spans="2:42" x14ac:dyDescent="0.25">
      <c r="B49" s="2">
        <v>20</v>
      </c>
      <c r="C49">
        <f t="shared" ref="C49:I49" si="54">C23</f>
        <v>155</v>
      </c>
      <c r="D49">
        <f t="shared" si="54"/>
        <v>155</v>
      </c>
      <c r="E49">
        <f t="shared" si="54"/>
        <v>400</v>
      </c>
      <c r="F49">
        <f t="shared" si="54"/>
        <v>400</v>
      </c>
      <c r="G49">
        <f t="shared" si="54"/>
        <v>300</v>
      </c>
      <c r="H49">
        <f t="shared" si="54"/>
        <v>310</v>
      </c>
      <c r="I49">
        <f t="shared" si="54"/>
        <v>350</v>
      </c>
      <c r="K49" s="2">
        <v>20</v>
      </c>
      <c r="L49" s="13">
        <f>PEM!H49</f>
        <v>155</v>
      </c>
      <c r="M49" s="13">
        <f>PEM!I49</f>
        <v>155</v>
      </c>
      <c r="N49" s="13">
        <f>PEM!J49</f>
        <v>400</v>
      </c>
      <c r="O49" s="13">
        <f>PEM!K49</f>
        <v>400</v>
      </c>
      <c r="P49" s="13">
        <f>PEM!L49</f>
        <v>300</v>
      </c>
      <c r="Q49" s="13">
        <f>PEM!M49</f>
        <v>310</v>
      </c>
      <c r="R49" s="13">
        <f>PEM!N49</f>
        <v>350</v>
      </c>
      <c r="U49" s="14">
        <f t="shared" si="14"/>
        <v>0</v>
      </c>
      <c r="V49" s="14">
        <f t="shared" si="15"/>
        <v>0</v>
      </c>
      <c r="W49" s="14">
        <f t="shared" si="16"/>
        <v>0</v>
      </c>
      <c r="X49" s="14">
        <f t="shared" si="17"/>
        <v>0</v>
      </c>
      <c r="Y49" s="14">
        <f t="shared" si="18"/>
        <v>0</v>
      </c>
      <c r="Z49" s="14">
        <f t="shared" si="19"/>
        <v>0</v>
      </c>
      <c r="AA49" s="14">
        <f t="shared" si="20"/>
        <v>0</v>
      </c>
      <c r="AC49" s="2">
        <v>20</v>
      </c>
      <c r="AD49">
        <f t="shared" ref="AD49:AE49" si="55">AD23</f>
        <v>2070</v>
      </c>
      <c r="AE49">
        <f t="shared" si="55"/>
        <v>18.190000000000001</v>
      </c>
      <c r="AG49" s="2">
        <v>20</v>
      </c>
      <c r="AH49" s="4">
        <f>PEM!AQ49</f>
        <v>2070</v>
      </c>
      <c r="AI49" s="6">
        <f>PEM!BV49</f>
        <v>17.734013058085527</v>
      </c>
      <c r="AK49" s="2">
        <v>20</v>
      </c>
      <c r="AL49" s="18">
        <f t="shared" si="8"/>
        <v>0</v>
      </c>
      <c r="AM49" s="18">
        <f t="shared" si="9"/>
        <v>2.5712563784685779E-2</v>
      </c>
    </row>
    <row r="50" spans="2:42" x14ac:dyDescent="0.25">
      <c r="B50" s="2">
        <v>21</v>
      </c>
      <c r="C50">
        <f t="shared" ref="C50:I50" si="56">C24</f>
        <v>155</v>
      </c>
      <c r="D50">
        <f t="shared" si="56"/>
        <v>155</v>
      </c>
      <c r="E50">
        <f t="shared" si="56"/>
        <v>357.94333333333338</v>
      </c>
      <c r="F50">
        <f t="shared" si="56"/>
        <v>357.94333333333338</v>
      </c>
      <c r="G50">
        <f t="shared" si="56"/>
        <v>300</v>
      </c>
      <c r="H50">
        <f t="shared" si="56"/>
        <v>310</v>
      </c>
      <c r="I50">
        <f t="shared" si="56"/>
        <v>301.94333333333333</v>
      </c>
      <c r="K50" s="2">
        <v>21</v>
      </c>
      <c r="L50" s="13">
        <f>PEM!H50</f>
        <v>155</v>
      </c>
      <c r="M50" s="13">
        <f>PEM!I50</f>
        <v>155</v>
      </c>
      <c r="N50" s="13">
        <f>PEM!J50</f>
        <v>357.94333333333338</v>
      </c>
      <c r="O50" s="13">
        <f>PEM!K50</f>
        <v>357.94333333333338</v>
      </c>
      <c r="P50" s="13">
        <f>PEM!L50</f>
        <v>300</v>
      </c>
      <c r="Q50" s="13">
        <f>PEM!M50</f>
        <v>310</v>
      </c>
      <c r="R50" s="13">
        <f>PEM!N50</f>
        <v>301.94333333333333</v>
      </c>
      <c r="U50" s="14">
        <f t="shared" si="14"/>
        <v>0</v>
      </c>
      <c r="V50" s="14">
        <f t="shared" si="15"/>
        <v>0</v>
      </c>
      <c r="W50" s="14">
        <f t="shared" si="16"/>
        <v>0</v>
      </c>
      <c r="X50" s="14">
        <f t="shared" si="17"/>
        <v>0</v>
      </c>
      <c r="Y50" s="14">
        <f t="shared" si="18"/>
        <v>0</v>
      </c>
      <c r="Z50" s="14">
        <f t="shared" si="19"/>
        <v>0</v>
      </c>
      <c r="AA50" s="14">
        <f t="shared" si="20"/>
        <v>0</v>
      </c>
      <c r="AC50" s="2">
        <v>21</v>
      </c>
      <c r="AD50">
        <f t="shared" ref="AD50:AE50" si="57">AD24</f>
        <v>1937.8300000000002</v>
      </c>
      <c r="AE50">
        <f t="shared" si="57"/>
        <v>18.55</v>
      </c>
      <c r="AG50" s="2">
        <v>21</v>
      </c>
      <c r="AH50" s="4">
        <f>PEM!AQ50</f>
        <v>1937.8300000000002</v>
      </c>
      <c r="AI50" s="6">
        <f>PEM!BV50</f>
        <v>17.508087866228163</v>
      </c>
      <c r="AK50" s="2">
        <v>21</v>
      </c>
      <c r="AL50" s="18">
        <f t="shared" si="8"/>
        <v>0</v>
      </c>
      <c r="AM50" s="18">
        <f t="shared" si="9"/>
        <v>5.9510332694960442E-2</v>
      </c>
    </row>
    <row r="51" spans="2:42" x14ac:dyDescent="0.25">
      <c r="B51" s="2">
        <v>22</v>
      </c>
      <c r="C51">
        <f t="shared" ref="C51:I51" si="58">C25</f>
        <v>155</v>
      </c>
      <c r="D51">
        <f t="shared" si="58"/>
        <v>155</v>
      </c>
      <c r="E51">
        <f t="shared" si="58"/>
        <v>329.23511627906987</v>
      </c>
      <c r="F51">
        <f t="shared" si="58"/>
        <v>329.23511627906987</v>
      </c>
      <c r="G51">
        <f t="shared" si="58"/>
        <v>300</v>
      </c>
      <c r="H51">
        <f t="shared" si="58"/>
        <v>289.30465116279078</v>
      </c>
      <c r="I51">
        <f t="shared" si="58"/>
        <v>273.23511627906981</v>
      </c>
      <c r="K51" s="2">
        <v>22</v>
      </c>
      <c r="L51" s="13">
        <f>PEM!H51</f>
        <v>155</v>
      </c>
      <c r="M51" s="13">
        <f>PEM!I51</f>
        <v>155</v>
      </c>
      <c r="N51" s="13">
        <f>PEM!J51</f>
        <v>329.23511627906987</v>
      </c>
      <c r="O51" s="13">
        <f>PEM!K51</f>
        <v>329.23511627906987</v>
      </c>
      <c r="P51" s="13">
        <f>PEM!L51</f>
        <v>300</v>
      </c>
      <c r="Q51" s="13">
        <f>PEM!M51</f>
        <v>289.30465116279078</v>
      </c>
      <c r="R51" s="13">
        <f>PEM!N51</f>
        <v>273.23511627906981</v>
      </c>
      <c r="U51" s="14">
        <f t="shared" si="14"/>
        <v>0</v>
      </c>
      <c r="V51" s="14">
        <f t="shared" si="15"/>
        <v>0</v>
      </c>
      <c r="W51" s="14">
        <f t="shared" si="16"/>
        <v>0</v>
      </c>
      <c r="X51" s="14">
        <f t="shared" si="17"/>
        <v>0</v>
      </c>
      <c r="Y51" s="14">
        <f t="shared" si="18"/>
        <v>0</v>
      </c>
      <c r="Z51" s="14">
        <f t="shared" si="19"/>
        <v>0</v>
      </c>
      <c r="AA51" s="14">
        <f t="shared" si="20"/>
        <v>0</v>
      </c>
      <c r="AC51" s="2">
        <v>22</v>
      </c>
      <c r="AD51">
        <f t="shared" ref="AD51:AE51" si="59">AD25</f>
        <v>1831.0100000000004</v>
      </c>
      <c r="AE51">
        <f t="shared" si="59"/>
        <v>18.28</v>
      </c>
      <c r="AG51" s="2">
        <v>22</v>
      </c>
      <c r="AH51" s="4">
        <f>PEM!AQ51</f>
        <v>1831.0100000000004</v>
      </c>
      <c r="AI51" s="6">
        <f>PEM!BV51</f>
        <v>17.64760143991521</v>
      </c>
      <c r="AK51" s="2">
        <v>22</v>
      </c>
      <c r="AL51" s="18">
        <f t="shared" si="8"/>
        <v>0</v>
      </c>
      <c r="AM51" s="18">
        <f t="shared" si="9"/>
        <v>3.5834816546481893E-2</v>
      </c>
    </row>
    <row r="52" spans="2:42" x14ac:dyDescent="0.25">
      <c r="B52" s="2">
        <v>23</v>
      </c>
      <c r="C52">
        <f t="shared" ref="C52:I52" si="60">C26</f>
        <v>108.49999999999999</v>
      </c>
      <c r="D52">
        <f t="shared" si="60"/>
        <v>108.49999999999999</v>
      </c>
      <c r="E52">
        <f t="shared" si="60"/>
        <v>200</v>
      </c>
      <c r="F52">
        <f t="shared" si="60"/>
        <v>357.69000000000011</v>
      </c>
      <c r="G52">
        <f t="shared" si="60"/>
        <v>300</v>
      </c>
      <c r="H52">
        <f t="shared" si="60"/>
        <v>216.99999999999997</v>
      </c>
      <c r="I52">
        <f t="shared" si="60"/>
        <v>240</v>
      </c>
      <c r="K52" s="2">
        <v>23</v>
      </c>
      <c r="L52" s="13">
        <f>PEM!H52</f>
        <v>108.5</v>
      </c>
      <c r="M52" s="13">
        <f>PEM!I52</f>
        <v>108.5</v>
      </c>
      <c r="N52" s="13">
        <f>PEM!J52</f>
        <v>200</v>
      </c>
      <c r="O52" s="13">
        <f>PEM!K52</f>
        <v>357.69000000000011</v>
      </c>
      <c r="P52" s="13">
        <f>PEM!L52</f>
        <v>300</v>
      </c>
      <c r="Q52" s="13">
        <f>PEM!M52</f>
        <v>217</v>
      </c>
      <c r="R52" s="13">
        <f>PEM!N52</f>
        <v>240</v>
      </c>
      <c r="U52" s="14">
        <f t="shared" si="14"/>
        <v>1.3097561949494937E-16</v>
      </c>
      <c r="V52" s="14">
        <f t="shared" si="15"/>
        <v>1.3097561949494937E-16</v>
      </c>
      <c r="W52" s="14">
        <f t="shared" si="16"/>
        <v>0</v>
      </c>
      <c r="X52" s="14">
        <f t="shared" si="17"/>
        <v>0</v>
      </c>
      <c r="Y52" s="14">
        <f t="shared" si="18"/>
        <v>0</v>
      </c>
      <c r="Z52" s="14">
        <f t="shared" si="19"/>
        <v>1.3097561949494937E-16</v>
      </c>
      <c r="AA52" s="14">
        <f t="shared" si="20"/>
        <v>0</v>
      </c>
      <c r="AC52" s="2">
        <v>23</v>
      </c>
      <c r="AD52">
        <f t="shared" ref="AD52:AE52" si="61">AD26</f>
        <v>1531.69</v>
      </c>
      <c r="AE52">
        <f t="shared" si="61"/>
        <v>18.47</v>
      </c>
      <c r="AG52" s="2">
        <v>23</v>
      </c>
      <c r="AH52" s="4">
        <f>PEM!AQ52</f>
        <v>1531.69</v>
      </c>
      <c r="AI52" s="6">
        <f>PEM!BV52</f>
        <v>17.130437270946583</v>
      </c>
      <c r="AK52" s="2">
        <v>23</v>
      </c>
      <c r="AL52" s="18">
        <f t="shared" si="8"/>
        <v>0</v>
      </c>
      <c r="AM52" s="18">
        <f t="shared" si="9"/>
        <v>7.8197812925962465E-2</v>
      </c>
    </row>
    <row r="53" spans="2:42" x14ac:dyDescent="0.25">
      <c r="B53" s="2">
        <v>24</v>
      </c>
      <c r="C53">
        <f t="shared" ref="C53:I53" si="62">C27</f>
        <v>155</v>
      </c>
      <c r="D53">
        <f t="shared" si="62"/>
        <v>155</v>
      </c>
      <c r="E53">
        <f t="shared" si="62"/>
        <v>255.25627906976746</v>
      </c>
      <c r="F53">
        <f t="shared" si="62"/>
        <v>255.25627906976743</v>
      </c>
      <c r="G53">
        <f t="shared" si="62"/>
        <v>300</v>
      </c>
      <c r="H53">
        <f t="shared" si="62"/>
        <v>222.05116279069765</v>
      </c>
      <c r="I53">
        <f t="shared" si="62"/>
        <v>199.25627906976743</v>
      </c>
      <c r="K53" s="2">
        <v>24</v>
      </c>
      <c r="L53" s="13">
        <f>PEM!H53</f>
        <v>155</v>
      </c>
      <c r="M53" s="13">
        <f>PEM!I53</f>
        <v>155</v>
      </c>
      <c r="N53" s="13">
        <f>PEM!J53</f>
        <v>255.25627906976746</v>
      </c>
      <c r="O53" s="13">
        <f>PEM!K53</f>
        <v>255.25627906976743</v>
      </c>
      <c r="P53" s="13">
        <f>PEM!L53</f>
        <v>300</v>
      </c>
      <c r="Q53" s="13">
        <f>PEM!M53</f>
        <v>222.05116279069765</v>
      </c>
      <c r="R53" s="13">
        <f>PEM!N53</f>
        <v>199.25627906976743</v>
      </c>
      <c r="U53" s="14">
        <f t="shared" si="14"/>
        <v>0</v>
      </c>
      <c r="V53" s="14">
        <f t="shared" si="15"/>
        <v>0</v>
      </c>
      <c r="W53" s="14">
        <f t="shared" si="16"/>
        <v>0</v>
      </c>
      <c r="X53" s="14">
        <f t="shared" si="17"/>
        <v>0</v>
      </c>
      <c r="Y53" s="14">
        <f t="shared" si="18"/>
        <v>0</v>
      </c>
      <c r="Z53" s="14">
        <f t="shared" si="19"/>
        <v>0</v>
      </c>
      <c r="AA53" s="14">
        <f t="shared" si="20"/>
        <v>0</v>
      </c>
      <c r="AC53" s="2">
        <v>24</v>
      </c>
      <c r="AD53">
        <f t="shared" ref="AD53:AE53" si="63">AD27</f>
        <v>1541.8200000000002</v>
      </c>
      <c r="AE53">
        <f t="shared" si="63"/>
        <v>15.85</v>
      </c>
      <c r="AG53" s="2">
        <v>24</v>
      </c>
      <c r="AH53" s="4">
        <f>PEM!AQ53</f>
        <v>1541.8200000000002</v>
      </c>
      <c r="AI53" s="6">
        <f>PEM!BV53</f>
        <v>16.102706102287854</v>
      </c>
      <c r="AK53" s="2">
        <v>24</v>
      </c>
      <c r="AL53" s="18">
        <f t="shared" si="8"/>
        <v>0</v>
      </c>
      <c r="AM53" s="18">
        <f t="shared" si="9"/>
        <v>1.5693393438507227E-2</v>
      </c>
    </row>
    <row r="54" spans="2:42" x14ac:dyDescent="0.25">
      <c r="AH54" s="4"/>
      <c r="AI54" s="6"/>
      <c r="AK54" s="12" t="s">
        <v>9</v>
      </c>
      <c r="AL54" s="18">
        <f>AVERAGE(AL30:AL53)</f>
        <v>7.3244627536495738E-17</v>
      </c>
      <c r="AM54" s="18">
        <f>AVERAGE(AM30:AM53)</f>
        <v>3.3366893203329043E-2</v>
      </c>
    </row>
    <row r="55" spans="2:42" x14ac:dyDescent="0.25">
      <c r="B55" s="1" t="s">
        <v>0</v>
      </c>
      <c r="C55" s="2">
        <v>1</v>
      </c>
      <c r="D55" s="2">
        <v>2</v>
      </c>
      <c r="E55" s="2">
        <v>3</v>
      </c>
      <c r="F55" s="2">
        <v>4</v>
      </c>
      <c r="G55" s="2">
        <v>5</v>
      </c>
      <c r="H55" s="2">
        <v>6</v>
      </c>
      <c r="I55" s="2">
        <v>7</v>
      </c>
      <c r="K55" s="1" t="s">
        <v>0</v>
      </c>
      <c r="L55" s="2">
        <v>6</v>
      </c>
      <c r="M55" s="2">
        <v>7</v>
      </c>
      <c r="N55" s="2">
        <v>8</v>
      </c>
      <c r="O55" s="2">
        <v>9</v>
      </c>
      <c r="P55" s="2">
        <v>10</v>
      </c>
      <c r="Q55" s="2">
        <v>11</v>
      </c>
      <c r="R55" s="2">
        <v>12</v>
      </c>
      <c r="T55" s="1" t="s">
        <v>0</v>
      </c>
      <c r="U55" s="2">
        <v>6</v>
      </c>
      <c r="V55" s="2">
        <v>7</v>
      </c>
      <c r="W55" s="2">
        <v>8</v>
      </c>
      <c r="X55" s="2">
        <v>9</v>
      </c>
      <c r="Y55" s="2">
        <v>10</v>
      </c>
      <c r="Z55" s="2">
        <v>11</v>
      </c>
      <c r="AA55" s="2">
        <v>12</v>
      </c>
      <c r="AC55" s="1" t="s">
        <v>0</v>
      </c>
      <c r="AD55" s="2" t="s">
        <v>1</v>
      </c>
      <c r="AE55" s="2" t="s">
        <v>2</v>
      </c>
      <c r="AG55" s="1" t="s">
        <v>0</v>
      </c>
      <c r="AH55" s="2" t="s">
        <v>1</v>
      </c>
      <c r="AI55" s="2" t="s">
        <v>2</v>
      </c>
      <c r="AK55" s="1" t="s">
        <v>0</v>
      </c>
      <c r="AL55" s="2" t="s">
        <v>1</v>
      </c>
      <c r="AM55" s="2" t="s">
        <v>2</v>
      </c>
      <c r="AO55" s="12" t="s">
        <v>14</v>
      </c>
      <c r="AP55">
        <f>PEM!BT55</f>
        <v>562779.29927111592</v>
      </c>
    </row>
    <row r="56" spans="2:42" x14ac:dyDescent="0.25">
      <c r="B56" s="2">
        <v>1</v>
      </c>
      <c r="C56">
        <f>C30</f>
        <v>0</v>
      </c>
      <c r="D56">
        <f t="shared" ref="D56:I56" si="64">D30</f>
        <v>108.50000000000004</v>
      </c>
      <c r="E56">
        <f t="shared" si="64"/>
        <v>200</v>
      </c>
      <c r="F56">
        <f t="shared" si="64"/>
        <v>200</v>
      </c>
      <c r="G56">
        <f t="shared" si="64"/>
        <v>300</v>
      </c>
      <c r="H56">
        <f t="shared" si="64"/>
        <v>277.90000000000003</v>
      </c>
      <c r="I56">
        <f t="shared" si="64"/>
        <v>260.69</v>
      </c>
      <c r="K56" s="2">
        <v>1</v>
      </c>
      <c r="L56" s="13">
        <f>PEM!H56</f>
        <v>0</v>
      </c>
      <c r="M56" s="13">
        <f>PEM!I56</f>
        <v>108.5</v>
      </c>
      <c r="N56" s="13">
        <f>PEM!J56</f>
        <v>200</v>
      </c>
      <c r="O56" s="13">
        <f>PEM!K56</f>
        <v>200</v>
      </c>
      <c r="P56" s="13">
        <f>PEM!L56</f>
        <v>300</v>
      </c>
      <c r="Q56" s="13">
        <f>PEM!M56</f>
        <v>277.90000000000003</v>
      </c>
      <c r="R56" s="13">
        <f>PEM!N56</f>
        <v>260.69</v>
      </c>
      <c r="U56" s="14">
        <f t="shared" si="14"/>
        <v>0</v>
      </c>
      <c r="V56" s="14">
        <f t="shared" si="15"/>
        <v>3.9292685848484786E-16</v>
      </c>
      <c r="W56" s="14">
        <f t="shared" si="16"/>
        <v>0</v>
      </c>
      <c r="X56" s="14">
        <f t="shared" si="17"/>
        <v>0</v>
      </c>
      <c r="Y56" s="14">
        <f t="shared" si="18"/>
        <v>0</v>
      </c>
      <c r="Z56" s="14">
        <f t="shared" si="19"/>
        <v>0</v>
      </c>
      <c r="AA56" s="14">
        <f t="shared" si="20"/>
        <v>0</v>
      </c>
      <c r="AC56" s="2">
        <v>1</v>
      </c>
      <c r="AD56">
        <f>AD30</f>
        <v>1347.0900000000001</v>
      </c>
      <c r="AE56">
        <f>AE30</f>
        <v>18.86</v>
      </c>
      <c r="AG56" s="2">
        <v>1</v>
      </c>
      <c r="AH56" s="4">
        <f>PEM!AQ56</f>
        <v>1347.0900000000001</v>
      </c>
      <c r="AI56" s="6">
        <f>PEM!BV56</f>
        <v>22.000295225029092</v>
      </c>
      <c r="AK56" s="2">
        <v>1</v>
      </c>
      <c r="AL56" s="18">
        <f t="shared" si="8"/>
        <v>0</v>
      </c>
      <c r="AM56" s="18">
        <f t="shared" si="9"/>
        <v>0.14273877658952824</v>
      </c>
      <c r="AO56" s="12" t="s">
        <v>8</v>
      </c>
      <c r="AP56">
        <f>AP30</f>
        <v>614750.07298033114</v>
      </c>
    </row>
    <row r="57" spans="2:42" x14ac:dyDescent="0.25">
      <c r="B57" s="2">
        <v>2</v>
      </c>
      <c r="C57">
        <f t="shared" ref="C57:I57" si="65">C31</f>
        <v>0</v>
      </c>
      <c r="D57">
        <f t="shared" si="65"/>
        <v>155</v>
      </c>
      <c r="E57">
        <f t="shared" si="65"/>
        <v>226.26744186046511</v>
      </c>
      <c r="F57">
        <f t="shared" si="65"/>
        <v>226.26744186046511</v>
      </c>
      <c r="G57">
        <f t="shared" si="65"/>
        <v>300</v>
      </c>
      <c r="H57">
        <f t="shared" si="65"/>
        <v>195.69767441860466</v>
      </c>
      <c r="I57">
        <f t="shared" si="65"/>
        <v>170.26744186046506</v>
      </c>
      <c r="K57" s="2">
        <v>2</v>
      </c>
      <c r="L57" s="13">
        <f>PEM!H57</f>
        <v>0</v>
      </c>
      <c r="M57" s="13">
        <f>PEM!I57</f>
        <v>155</v>
      </c>
      <c r="N57" s="13">
        <f>PEM!J57</f>
        <v>226.26744186046511</v>
      </c>
      <c r="O57" s="13">
        <f>PEM!K57</f>
        <v>226.26744186046511</v>
      </c>
      <c r="P57" s="13">
        <f>PEM!L57</f>
        <v>300</v>
      </c>
      <c r="Q57" s="13">
        <f>PEM!M57</f>
        <v>195.69767441860466</v>
      </c>
      <c r="R57" s="13">
        <f>PEM!N57</f>
        <v>170.26744186046506</v>
      </c>
      <c r="U57" s="14">
        <f t="shared" si="14"/>
        <v>0</v>
      </c>
      <c r="V57" s="14">
        <f t="shared" si="15"/>
        <v>0</v>
      </c>
      <c r="W57" s="14">
        <f t="shared" si="16"/>
        <v>0</v>
      </c>
      <c r="X57" s="14">
        <f t="shared" si="17"/>
        <v>0</v>
      </c>
      <c r="Y57" s="14">
        <f t="shared" si="18"/>
        <v>0</v>
      </c>
      <c r="Z57" s="14">
        <f t="shared" si="19"/>
        <v>0</v>
      </c>
      <c r="AA57" s="14">
        <f t="shared" si="20"/>
        <v>0</v>
      </c>
      <c r="AC57" s="2">
        <v>2</v>
      </c>
      <c r="AD57">
        <f t="shared" ref="AD57:AE57" si="66">AD31</f>
        <v>1273.5</v>
      </c>
      <c r="AE57">
        <f t="shared" si="66"/>
        <v>18.48</v>
      </c>
      <c r="AG57" s="2">
        <v>2</v>
      </c>
      <c r="AH57" s="4">
        <f>PEM!AQ57</f>
        <v>1273.5</v>
      </c>
      <c r="AI57" s="6">
        <f>PEM!BV57</f>
        <v>19.200016163307485</v>
      </c>
      <c r="AK57" s="2">
        <v>2</v>
      </c>
      <c r="AL57" s="18">
        <f t="shared" si="8"/>
        <v>0</v>
      </c>
      <c r="AM57" s="18">
        <f t="shared" si="9"/>
        <v>3.750081026928942E-2</v>
      </c>
      <c r="AO57" s="12" t="s">
        <v>7</v>
      </c>
      <c r="AP57">
        <f>ABS(AP56-AP55)/AP55</f>
        <v>9.2346633532052816E-2</v>
      </c>
    </row>
    <row r="58" spans="2:42" x14ac:dyDescent="0.25">
      <c r="B58" s="2">
        <v>3</v>
      </c>
      <c r="C58">
        <f t="shared" ref="C58:I58" si="67">C32</f>
        <v>108.50000000000004</v>
      </c>
      <c r="D58">
        <f t="shared" si="67"/>
        <v>151.12142857142862</v>
      </c>
      <c r="E58">
        <f t="shared" si="67"/>
        <v>177.23357142857142</v>
      </c>
      <c r="F58">
        <f t="shared" si="67"/>
        <v>177.23357142857142</v>
      </c>
      <c r="G58">
        <f t="shared" si="67"/>
        <v>300</v>
      </c>
      <c r="H58">
        <f t="shared" si="67"/>
        <v>151.12142857142862</v>
      </c>
      <c r="I58">
        <f t="shared" si="67"/>
        <v>140</v>
      </c>
      <c r="K58" s="2">
        <v>3</v>
      </c>
      <c r="L58" s="13">
        <f>PEM!H58</f>
        <v>108.5</v>
      </c>
      <c r="M58" s="13">
        <f>PEM!I58</f>
        <v>151.12142857142862</v>
      </c>
      <c r="N58" s="13">
        <f>PEM!J58</f>
        <v>177.23357142857142</v>
      </c>
      <c r="O58" s="13">
        <f>PEM!K58</f>
        <v>177.23357142857142</v>
      </c>
      <c r="P58" s="13">
        <f>PEM!L58</f>
        <v>300</v>
      </c>
      <c r="Q58" s="13">
        <f>PEM!M58</f>
        <v>151.12142857142862</v>
      </c>
      <c r="R58" s="13">
        <f>PEM!N58</f>
        <v>140</v>
      </c>
      <c r="U58" s="14">
        <f t="shared" si="14"/>
        <v>3.9292685848484786E-16</v>
      </c>
      <c r="V58" s="14">
        <f t="shared" si="15"/>
        <v>0</v>
      </c>
      <c r="W58" s="14">
        <f t="shared" si="16"/>
        <v>0</v>
      </c>
      <c r="X58" s="14">
        <f t="shared" si="17"/>
        <v>0</v>
      </c>
      <c r="Y58" s="14">
        <f t="shared" si="18"/>
        <v>0</v>
      </c>
      <c r="Z58" s="14">
        <f t="shared" si="19"/>
        <v>0</v>
      </c>
      <c r="AA58" s="14">
        <f t="shared" si="20"/>
        <v>0</v>
      </c>
      <c r="AC58" s="2">
        <v>3</v>
      </c>
      <c r="AD58">
        <f t="shared" ref="AD58:AE58" si="68">AD32</f>
        <v>1205.21</v>
      </c>
      <c r="AE58">
        <f t="shared" si="68"/>
        <v>18.54</v>
      </c>
      <c r="AG58" s="2">
        <v>3</v>
      </c>
      <c r="AH58" s="4">
        <f>PEM!AQ58</f>
        <v>1205.21</v>
      </c>
      <c r="AI58" s="6">
        <f>PEM!BV58</f>
        <v>18.643880584051761</v>
      </c>
      <c r="AK58" s="2">
        <v>3</v>
      </c>
      <c r="AL58" s="18">
        <f t="shared" si="8"/>
        <v>0</v>
      </c>
      <c r="AM58" s="18">
        <f t="shared" si="9"/>
        <v>5.571832729964101E-3</v>
      </c>
    </row>
    <row r="59" spans="2:42" x14ac:dyDescent="0.25">
      <c r="B59" s="2">
        <v>4</v>
      </c>
      <c r="C59">
        <f t="shared" ref="C59:I59" si="69">C33</f>
        <v>137.15576923076924</v>
      </c>
      <c r="D59">
        <f t="shared" si="69"/>
        <v>137.15576923076924</v>
      </c>
      <c r="E59">
        <f t="shared" si="69"/>
        <v>161.8713461538461</v>
      </c>
      <c r="F59">
        <f t="shared" si="69"/>
        <v>161.8713461538461</v>
      </c>
      <c r="G59">
        <f t="shared" si="69"/>
        <v>300</v>
      </c>
      <c r="H59">
        <f t="shared" si="69"/>
        <v>137.15576923076924</v>
      </c>
      <c r="I59">
        <f t="shared" si="69"/>
        <v>140</v>
      </c>
      <c r="K59" s="2">
        <v>4</v>
      </c>
      <c r="L59" s="13">
        <f>PEM!H59</f>
        <v>137.15576923076924</v>
      </c>
      <c r="M59" s="13">
        <f>PEM!I59</f>
        <v>137.15576923076924</v>
      </c>
      <c r="N59" s="13">
        <f>PEM!J59</f>
        <v>161.8713461538461</v>
      </c>
      <c r="O59" s="13">
        <f>PEM!K59</f>
        <v>161.8713461538461</v>
      </c>
      <c r="P59" s="13">
        <f>PEM!L59</f>
        <v>300</v>
      </c>
      <c r="Q59" s="13">
        <f>PEM!M59</f>
        <v>137.15576923076924</v>
      </c>
      <c r="R59" s="13">
        <f>PEM!N59</f>
        <v>140</v>
      </c>
      <c r="U59" s="14">
        <f t="shared" si="14"/>
        <v>0</v>
      </c>
      <c r="V59" s="14">
        <f t="shared" si="15"/>
        <v>0</v>
      </c>
      <c r="W59" s="14">
        <f t="shared" si="16"/>
        <v>0</v>
      </c>
      <c r="X59" s="14">
        <f t="shared" si="17"/>
        <v>0</v>
      </c>
      <c r="Y59" s="14">
        <f t="shared" si="18"/>
        <v>0</v>
      </c>
      <c r="Z59" s="14">
        <f t="shared" si="19"/>
        <v>0</v>
      </c>
      <c r="AA59" s="14">
        <f t="shared" si="20"/>
        <v>0</v>
      </c>
      <c r="AC59" s="2">
        <v>4</v>
      </c>
      <c r="AD59">
        <f t="shared" ref="AD59:AE59" si="70">AD33</f>
        <v>1175.21</v>
      </c>
      <c r="AE59">
        <f t="shared" si="70"/>
        <v>18.43</v>
      </c>
      <c r="AG59" s="2">
        <v>4</v>
      </c>
      <c r="AH59" s="4">
        <f>PEM!AQ59</f>
        <v>1175.21</v>
      </c>
      <c r="AI59" s="6">
        <f>PEM!BV59</f>
        <v>19.26190738549494</v>
      </c>
      <c r="AK59" s="2">
        <v>4</v>
      </c>
      <c r="AL59" s="18">
        <f t="shared" si="8"/>
        <v>0</v>
      </c>
      <c r="AM59" s="18">
        <f t="shared" si="9"/>
        <v>4.3189252696822895E-2</v>
      </c>
    </row>
    <row r="60" spans="2:42" x14ac:dyDescent="0.25">
      <c r="B60" s="2">
        <v>5</v>
      </c>
      <c r="C60">
        <f t="shared" ref="C60:I60" si="71">C34</f>
        <v>138.93269230769229</v>
      </c>
      <c r="D60">
        <f t="shared" si="71"/>
        <v>138.93269230769229</v>
      </c>
      <c r="E60">
        <f t="shared" si="71"/>
        <v>163.82596153846154</v>
      </c>
      <c r="F60">
        <f t="shared" si="71"/>
        <v>163.82596153846154</v>
      </c>
      <c r="G60">
        <f t="shared" si="71"/>
        <v>300</v>
      </c>
      <c r="H60">
        <f t="shared" si="71"/>
        <v>138.93269230769229</v>
      </c>
      <c r="I60">
        <f t="shared" si="71"/>
        <v>140</v>
      </c>
      <c r="K60" s="2">
        <v>5</v>
      </c>
      <c r="L60" s="13">
        <f>PEM!H60</f>
        <v>138.93269230769229</v>
      </c>
      <c r="M60" s="13">
        <f>PEM!I60</f>
        <v>138.93269230769229</v>
      </c>
      <c r="N60" s="13">
        <f>PEM!J60</f>
        <v>163.82596153846154</v>
      </c>
      <c r="O60" s="13">
        <f>PEM!K60</f>
        <v>163.82596153846154</v>
      </c>
      <c r="P60" s="13">
        <f>PEM!L60</f>
        <v>300</v>
      </c>
      <c r="Q60" s="13">
        <f>PEM!M60</f>
        <v>138.93269230769229</v>
      </c>
      <c r="R60" s="13">
        <f>PEM!N60</f>
        <v>140</v>
      </c>
      <c r="U60" s="14">
        <f t="shared" si="14"/>
        <v>0</v>
      </c>
      <c r="V60" s="14">
        <f t="shared" si="15"/>
        <v>0</v>
      </c>
      <c r="W60" s="14">
        <f t="shared" si="16"/>
        <v>0</v>
      </c>
      <c r="X60" s="14">
        <f t="shared" si="17"/>
        <v>0</v>
      </c>
      <c r="Y60" s="14">
        <f t="shared" si="18"/>
        <v>0</v>
      </c>
      <c r="Z60" s="14">
        <f t="shared" si="19"/>
        <v>0</v>
      </c>
      <c r="AA60" s="14">
        <f t="shared" si="20"/>
        <v>0</v>
      </c>
      <c r="AC60" s="2">
        <v>5</v>
      </c>
      <c r="AD60">
        <f t="shared" ref="AD60:AE60" si="72">AD34</f>
        <v>1184.45</v>
      </c>
      <c r="AE60">
        <f t="shared" si="72"/>
        <v>18.690000000000001</v>
      </c>
      <c r="AG60" s="2">
        <v>5</v>
      </c>
      <c r="AH60" s="4">
        <f>PEM!AQ60</f>
        <v>1184.45</v>
      </c>
      <c r="AI60" s="6">
        <f>PEM!BV60</f>
        <v>18.509377563242758</v>
      </c>
      <c r="AK60" s="2">
        <v>5</v>
      </c>
      <c r="AL60" s="18">
        <f t="shared" si="8"/>
        <v>0</v>
      </c>
      <c r="AM60" s="18">
        <f t="shared" si="9"/>
        <v>9.7584284582284513E-3</v>
      </c>
    </row>
    <row r="61" spans="2:42" x14ac:dyDescent="0.25">
      <c r="B61" s="2">
        <v>6</v>
      </c>
      <c r="C61">
        <f t="shared" ref="C61:I61" si="73">C35</f>
        <v>155</v>
      </c>
      <c r="D61">
        <f t="shared" si="73"/>
        <v>155</v>
      </c>
      <c r="E61">
        <f t="shared" si="73"/>
        <v>227.17302325581394</v>
      </c>
      <c r="F61">
        <f t="shared" si="73"/>
        <v>227.17302325581394</v>
      </c>
      <c r="G61">
        <f t="shared" si="73"/>
        <v>300</v>
      </c>
      <c r="H61">
        <f t="shared" si="73"/>
        <v>196.52093023255821</v>
      </c>
      <c r="I61">
        <f t="shared" si="73"/>
        <v>171.17302325581392</v>
      </c>
      <c r="K61" s="2">
        <v>6</v>
      </c>
      <c r="L61" s="13">
        <f>PEM!H61</f>
        <v>155</v>
      </c>
      <c r="M61" s="13">
        <f>PEM!I61</f>
        <v>155</v>
      </c>
      <c r="N61" s="13">
        <f>PEM!J61</f>
        <v>227.17302325581394</v>
      </c>
      <c r="O61" s="13">
        <f>PEM!K61</f>
        <v>227.17302325581394</v>
      </c>
      <c r="P61" s="13">
        <f>PEM!L61</f>
        <v>300</v>
      </c>
      <c r="Q61" s="13">
        <f>PEM!M61</f>
        <v>196.52093023255821</v>
      </c>
      <c r="R61" s="13">
        <f>PEM!N61</f>
        <v>171.17302325581392</v>
      </c>
      <c r="U61" s="14">
        <f t="shared" si="14"/>
        <v>0</v>
      </c>
      <c r="V61" s="14">
        <f t="shared" si="15"/>
        <v>0</v>
      </c>
      <c r="W61" s="14">
        <f t="shared" si="16"/>
        <v>0</v>
      </c>
      <c r="X61" s="14">
        <f t="shared" si="17"/>
        <v>0</v>
      </c>
      <c r="Y61" s="14">
        <f t="shared" si="18"/>
        <v>0</v>
      </c>
      <c r="Z61" s="14">
        <f t="shared" si="19"/>
        <v>0</v>
      </c>
      <c r="AA61" s="14">
        <f t="shared" si="20"/>
        <v>0</v>
      </c>
      <c r="AC61" s="2">
        <v>6</v>
      </c>
      <c r="AD61">
        <f t="shared" ref="AD61:AE61" si="74">AD35</f>
        <v>1432.04</v>
      </c>
      <c r="AE61">
        <f t="shared" si="74"/>
        <v>16.190000000000001</v>
      </c>
      <c r="AG61" s="2">
        <v>6</v>
      </c>
      <c r="AH61" s="4">
        <f>PEM!AQ61</f>
        <v>1432.04</v>
      </c>
      <c r="AI61" s="6">
        <f>PEM!BV61</f>
        <v>16.088341931649651</v>
      </c>
      <c r="AK61" s="2">
        <v>6</v>
      </c>
      <c r="AL61" s="18">
        <f t="shared" si="8"/>
        <v>0</v>
      </c>
      <c r="AM61" s="18">
        <f t="shared" si="9"/>
        <v>6.3187411594207788E-3</v>
      </c>
    </row>
    <row r="62" spans="2:42" x14ac:dyDescent="0.25">
      <c r="B62" s="2">
        <v>7</v>
      </c>
      <c r="C62">
        <f t="shared" ref="C62:I62" si="75">C36</f>
        <v>155</v>
      </c>
      <c r="D62">
        <f t="shared" si="75"/>
        <v>155</v>
      </c>
      <c r="E62">
        <f t="shared" si="75"/>
        <v>259.25465116279082</v>
      </c>
      <c r="F62">
        <f t="shared" si="75"/>
        <v>259.25465116279082</v>
      </c>
      <c r="G62">
        <f t="shared" si="75"/>
        <v>300</v>
      </c>
      <c r="H62">
        <f t="shared" si="75"/>
        <v>225.68604651162806</v>
      </c>
      <c r="I62">
        <f t="shared" si="75"/>
        <v>203.25465116279076</v>
      </c>
      <c r="K62" s="2">
        <v>7</v>
      </c>
      <c r="L62" s="13">
        <f>PEM!H62</f>
        <v>155</v>
      </c>
      <c r="M62" s="13">
        <f>PEM!I62</f>
        <v>155</v>
      </c>
      <c r="N62" s="13">
        <f>PEM!J62</f>
        <v>259.25465116279082</v>
      </c>
      <c r="O62" s="13">
        <f>PEM!K62</f>
        <v>259.25465116279082</v>
      </c>
      <c r="P62" s="13">
        <f>PEM!L62</f>
        <v>300</v>
      </c>
      <c r="Q62" s="13">
        <f>PEM!M62</f>
        <v>225.68604651162806</v>
      </c>
      <c r="R62" s="13">
        <f>PEM!N62</f>
        <v>203.25465116279076</v>
      </c>
      <c r="U62" s="14">
        <f t="shared" si="14"/>
        <v>0</v>
      </c>
      <c r="V62" s="14">
        <f t="shared" si="15"/>
        <v>0</v>
      </c>
      <c r="W62" s="14">
        <f t="shared" si="16"/>
        <v>0</v>
      </c>
      <c r="X62" s="14">
        <f t="shared" si="17"/>
        <v>0</v>
      </c>
      <c r="Y62" s="14">
        <f t="shared" si="18"/>
        <v>0</v>
      </c>
      <c r="Z62" s="14">
        <f t="shared" si="19"/>
        <v>0</v>
      </c>
      <c r="AA62" s="14">
        <f t="shared" si="20"/>
        <v>0</v>
      </c>
      <c r="AC62" s="2">
        <v>7</v>
      </c>
      <c r="AD62">
        <f t="shared" ref="AD62:AE62" si="76">AD36</f>
        <v>1557.4500000000007</v>
      </c>
      <c r="AE62">
        <f t="shared" si="76"/>
        <v>18.559999999999999</v>
      </c>
      <c r="AG62" s="2">
        <v>7</v>
      </c>
      <c r="AH62" s="4">
        <f>PEM!AQ62</f>
        <v>1557.4500000000007</v>
      </c>
      <c r="AI62" s="6">
        <f>PEM!BV62</f>
        <v>17.266061596629466</v>
      </c>
      <c r="AK62" s="2">
        <v>7</v>
      </c>
      <c r="AL62" s="18">
        <f t="shared" si="8"/>
        <v>0</v>
      </c>
      <c r="AM62" s="18">
        <f t="shared" si="9"/>
        <v>7.4941143707209057E-2</v>
      </c>
    </row>
    <row r="63" spans="2:42" x14ac:dyDescent="0.25">
      <c r="B63" s="2">
        <v>8</v>
      </c>
      <c r="C63">
        <f t="shared" ref="C63:I63" si="77">C37</f>
        <v>155</v>
      </c>
      <c r="D63">
        <f t="shared" si="77"/>
        <v>155</v>
      </c>
      <c r="E63">
        <f t="shared" si="77"/>
        <v>336.3927906976744</v>
      </c>
      <c r="F63">
        <f t="shared" si="77"/>
        <v>336.3927906976744</v>
      </c>
      <c r="G63">
        <f t="shared" si="77"/>
        <v>300</v>
      </c>
      <c r="H63">
        <f t="shared" si="77"/>
        <v>295.81162790697675</v>
      </c>
      <c r="I63">
        <f t="shared" si="77"/>
        <v>280.39279069767434</v>
      </c>
      <c r="K63" s="2">
        <v>8</v>
      </c>
      <c r="L63" s="13">
        <f>PEM!H63</f>
        <v>155</v>
      </c>
      <c r="M63" s="13">
        <f>PEM!I63</f>
        <v>155</v>
      </c>
      <c r="N63" s="13">
        <f>PEM!J63</f>
        <v>336.3927906976744</v>
      </c>
      <c r="O63" s="13">
        <f>PEM!K63</f>
        <v>336.3927906976744</v>
      </c>
      <c r="P63" s="13">
        <f>PEM!L63</f>
        <v>300</v>
      </c>
      <c r="Q63" s="13">
        <f>PEM!M63</f>
        <v>295.81162790697675</v>
      </c>
      <c r="R63" s="13">
        <f>PEM!N63</f>
        <v>280.39279069767434</v>
      </c>
      <c r="U63" s="14">
        <f t="shared" si="14"/>
        <v>0</v>
      </c>
      <c r="V63" s="14">
        <f t="shared" si="15"/>
        <v>0</v>
      </c>
      <c r="W63" s="14">
        <f t="shared" si="16"/>
        <v>0</v>
      </c>
      <c r="X63" s="14">
        <f t="shared" si="17"/>
        <v>0</v>
      </c>
      <c r="Y63" s="14">
        <f t="shared" si="18"/>
        <v>0</v>
      </c>
      <c r="Z63" s="14">
        <f t="shared" si="19"/>
        <v>0</v>
      </c>
      <c r="AA63" s="14">
        <f t="shared" si="20"/>
        <v>0</v>
      </c>
      <c r="AC63" s="2">
        <v>8</v>
      </c>
      <c r="AD63">
        <f t="shared" ref="AD63:AE63" si="78">AD37</f>
        <v>1858.99</v>
      </c>
      <c r="AE63">
        <f t="shared" si="78"/>
        <v>18.43</v>
      </c>
      <c r="AG63" s="2">
        <v>8</v>
      </c>
      <c r="AH63" s="4">
        <f>PEM!AQ63</f>
        <v>1858.99</v>
      </c>
      <c r="AI63" s="6">
        <f>PEM!BV63</f>
        <v>17.596934519138582</v>
      </c>
      <c r="AK63" s="2">
        <v>8</v>
      </c>
      <c r="AL63" s="18">
        <f t="shared" si="8"/>
        <v>0</v>
      </c>
      <c r="AM63" s="18">
        <f t="shared" si="9"/>
        <v>4.7341511668146992E-2</v>
      </c>
    </row>
    <row r="64" spans="2:42" x14ac:dyDescent="0.25">
      <c r="B64" s="2">
        <v>9</v>
      </c>
      <c r="C64">
        <f t="shared" ref="C64:I64" si="79">C38</f>
        <v>155</v>
      </c>
      <c r="D64">
        <f t="shared" si="79"/>
        <v>155</v>
      </c>
      <c r="E64">
        <f t="shared" si="79"/>
        <v>400</v>
      </c>
      <c r="F64">
        <f t="shared" si="79"/>
        <v>400</v>
      </c>
      <c r="G64">
        <f t="shared" si="79"/>
        <v>300</v>
      </c>
      <c r="H64">
        <f t="shared" si="79"/>
        <v>310.00000000000097</v>
      </c>
      <c r="I64">
        <f t="shared" si="79"/>
        <v>350</v>
      </c>
      <c r="K64" s="2">
        <v>9</v>
      </c>
      <c r="L64" s="13">
        <f>PEM!H64</f>
        <v>155</v>
      </c>
      <c r="M64" s="13">
        <f>PEM!I64</f>
        <v>155</v>
      </c>
      <c r="N64" s="13">
        <f>PEM!J64</f>
        <v>400</v>
      </c>
      <c r="O64" s="13">
        <f>PEM!K64</f>
        <v>400</v>
      </c>
      <c r="P64" s="13">
        <f>PEM!L64</f>
        <v>300</v>
      </c>
      <c r="Q64" s="13">
        <f>PEM!M64</f>
        <v>310</v>
      </c>
      <c r="R64" s="13">
        <f>PEM!N64</f>
        <v>350</v>
      </c>
      <c r="U64" s="14">
        <f t="shared" si="14"/>
        <v>0</v>
      </c>
      <c r="V64" s="14">
        <f t="shared" si="15"/>
        <v>0</v>
      </c>
      <c r="W64" s="14">
        <f t="shared" si="16"/>
        <v>0</v>
      </c>
      <c r="X64" s="14">
        <f t="shared" si="17"/>
        <v>0</v>
      </c>
      <c r="Y64" s="14">
        <f t="shared" si="18"/>
        <v>0</v>
      </c>
      <c r="Z64" s="14">
        <f t="shared" si="19"/>
        <v>3.1172197439797846E-15</v>
      </c>
      <c r="AA64" s="14">
        <f t="shared" si="20"/>
        <v>0</v>
      </c>
      <c r="AC64" s="2">
        <v>9</v>
      </c>
      <c r="AD64">
        <f t="shared" ref="AD64:AE64" si="80">AD38</f>
        <v>2070.0000000000009</v>
      </c>
      <c r="AE64">
        <f t="shared" si="80"/>
        <v>18.29</v>
      </c>
      <c r="AG64" s="2">
        <v>9</v>
      </c>
      <c r="AH64" s="4">
        <f>PEM!AQ64</f>
        <v>2070</v>
      </c>
      <c r="AI64" s="6">
        <f>PEM!BV64</f>
        <v>17.839941765689989</v>
      </c>
      <c r="AK64" s="2">
        <v>9</v>
      </c>
      <c r="AL64" s="18">
        <f t="shared" si="8"/>
        <v>4.3936942114634213E-16</v>
      </c>
      <c r="AM64" s="18">
        <f t="shared" si="9"/>
        <v>2.5227561850878225E-2</v>
      </c>
    </row>
    <row r="65" spans="2:39" x14ac:dyDescent="0.25">
      <c r="B65" s="2">
        <v>10</v>
      </c>
      <c r="C65">
        <f t="shared" ref="C65:I65" si="81">C39</f>
        <v>155</v>
      </c>
      <c r="D65">
        <f t="shared" si="81"/>
        <v>155</v>
      </c>
      <c r="E65">
        <f t="shared" si="81"/>
        <v>399.99999999999983</v>
      </c>
      <c r="F65">
        <f t="shared" si="81"/>
        <v>399.99999999999983</v>
      </c>
      <c r="G65">
        <f t="shared" si="81"/>
        <v>300</v>
      </c>
      <c r="H65">
        <f t="shared" si="81"/>
        <v>310</v>
      </c>
      <c r="I65">
        <f t="shared" si="81"/>
        <v>346.29999999999978</v>
      </c>
      <c r="K65" s="2">
        <v>10</v>
      </c>
      <c r="L65" s="13">
        <f>PEM!H65</f>
        <v>155</v>
      </c>
      <c r="M65" s="13">
        <f>PEM!I65</f>
        <v>155</v>
      </c>
      <c r="N65" s="13">
        <f>PEM!J65</f>
        <v>400</v>
      </c>
      <c r="O65" s="13">
        <f>PEM!K65</f>
        <v>400</v>
      </c>
      <c r="P65" s="13">
        <f>PEM!L65</f>
        <v>300</v>
      </c>
      <c r="Q65" s="13">
        <f>PEM!M65</f>
        <v>310</v>
      </c>
      <c r="R65" s="13">
        <f>PEM!N65</f>
        <v>346.29999999999978</v>
      </c>
      <c r="U65" s="14">
        <f t="shared" si="14"/>
        <v>0</v>
      </c>
      <c r="V65" s="14">
        <f t="shared" si="15"/>
        <v>0</v>
      </c>
      <c r="W65" s="14">
        <f t="shared" si="16"/>
        <v>4.2632564145606029E-16</v>
      </c>
      <c r="X65" s="14">
        <f t="shared" si="17"/>
        <v>4.2632564145606029E-16</v>
      </c>
      <c r="Y65" s="14">
        <f t="shared" si="18"/>
        <v>0</v>
      </c>
      <c r="Z65" s="14">
        <f t="shared" si="19"/>
        <v>0</v>
      </c>
      <c r="AA65" s="14">
        <f t="shared" si="20"/>
        <v>0</v>
      </c>
      <c r="AC65" s="2">
        <v>10</v>
      </c>
      <c r="AD65">
        <f t="shared" ref="AD65:AE65" si="82">AD39</f>
        <v>2066.2999999999993</v>
      </c>
      <c r="AE65">
        <f t="shared" si="82"/>
        <v>18.649999999999999</v>
      </c>
      <c r="AG65" s="2">
        <v>10</v>
      </c>
      <c r="AH65" s="4">
        <f>PEM!AQ65</f>
        <v>2066.2999999999997</v>
      </c>
      <c r="AI65" s="6">
        <f>PEM!BV65</f>
        <v>17.84791802929173</v>
      </c>
      <c r="AK65" s="2">
        <v>10</v>
      </c>
      <c r="AL65" s="18">
        <f t="shared" si="8"/>
        <v>2.2007808686370042E-16</v>
      </c>
      <c r="AM65" s="18">
        <f t="shared" si="9"/>
        <v>4.4939805830120021E-2</v>
      </c>
    </row>
    <row r="66" spans="2:39" x14ac:dyDescent="0.25">
      <c r="B66" s="2">
        <v>11</v>
      </c>
      <c r="C66">
        <f t="shared" ref="C66:I66" si="83">C40</f>
        <v>155</v>
      </c>
      <c r="D66">
        <f t="shared" si="83"/>
        <v>155</v>
      </c>
      <c r="E66">
        <f t="shared" si="83"/>
        <v>385.73666666666685</v>
      </c>
      <c r="F66">
        <f t="shared" si="83"/>
        <v>385.73666666666668</v>
      </c>
      <c r="G66">
        <f t="shared" si="83"/>
        <v>300</v>
      </c>
      <c r="H66">
        <f t="shared" si="83"/>
        <v>310</v>
      </c>
      <c r="I66">
        <f t="shared" si="83"/>
        <v>329.73666666666662</v>
      </c>
      <c r="K66" s="2">
        <v>11</v>
      </c>
      <c r="L66" s="13">
        <f>PEM!H66</f>
        <v>155</v>
      </c>
      <c r="M66" s="13">
        <f>PEM!I66</f>
        <v>155</v>
      </c>
      <c r="N66" s="13">
        <f>PEM!J66</f>
        <v>385.73666666666685</v>
      </c>
      <c r="O66" s="13">
        <f>PEM!K66</f>
        <v>385.73666666666668</v>
      </c>
      <c r="P66" s="13">
        <f>PEM!L66</f>
        <v>300</v>
      </c>
      <c r="Q66" s="13">
        <f>PEM!M66</f>
        <v>310</v>
      </c>
      <c r="R66" s="13">
        <f>PEM!N66</f>
        <v>329.73666666666662</v>
      </c>
      <c r="U66" s="14">
        <f t="shared" si="14"/>
        <v>0</v>
      </c>
      <c r="V66" s="14">
        <f t="shared" si="15"/>
        <v>0</v>
      </c>
      <c r="W66" s="14">
        <f t="shared" si="16"/>
        <v>0</v>
      </c>
      <c r="X66" s="14">
        <f t="shared" si="17"/>
        <v>0</v>
      </c>
      <c r="Y66" s="14">
        <f t="shared" si="18"/>
        <v>0</v>
      </c>
      <c r="Z66" s="14">
        <f t="shared" si="19"/>
        <v>0</v>
      </c>
      <c r="AA66" s="14">
        <f t="shared" si="20"/>
        <v>0</v>
      </c>
      <c r="AC66" s="2">
        <v>11</v>
      </c>
      <c r="AD66">
        <f t="shared" ref="AD66:AE66" si="84">AD40</f>
        <v>2021.2100000000003</v>
      </c>
      <c r="AE66">
        <f t="shared" si="84"/>
        <v>18.739999999999998</v>
      </c>
      <c r="AG66" s="2">
        <v>11</v>
      </c>
      <c r="AH66" s="4">
        <f>PEM!AQ66</f>
        <v>2021.2100000000003</v>
      </c>
      <c r="AI66" s="6">
        <f>PEM!BV66</f>
        <v>18.773226494443332</v>
      </c>
      <c r="AK66" s="2">
        <v>11</v>
      </c>
      <c r="AL66" s="18">
        <f t="shared" si="8"/>
        <v>0</v>
      </c>
      <c r="AM66" s="18">
        <f t="shared" si="9"/>
        <v>1.7698872622225084E-3</v>
      </c>
    </row>
    <row r="67" spans="2:39" x14ac:dyDescent="0.25">
      <c r="B67" s="2">
        <v>12</v>
      </c>
      <c r="C67">
        <f t="shared" ref="C67:I67" si="85">C41</f>
        <v>155</v>
      </c>
      <c r="D67">
        <f t="shared" si="85"/>
        <v>155</v>
      </c>
      <c r="E67">
        <f t="shared" si="85"/>
        <v>400</v>
      </c>
      <c r="F67">
        <f t="shared" si="85"/>
        <v>400</v>
      </c>
      <c r="G67">
        <f t="shared" si="85"/>
        <v>300</v>
      </c>
      <c r="H67">
        <f t="shared" si="85"/>
        <v>310.00000000000114</v>
      </c>
      <c r="I67">
        <f t="shared" si="85"/>
        <v>350</v>
      </c>
      <c r="K67" s="2">
        <v>12</v>
      </c>
      <c r="L67" s="13">
        <f>PEM!H67</f>
        <v>155</v>
      </c>
      <c r="M67" s="13">
        <f>PEM!I67</f>
        <v>155</v>
      </c>
      <c r="N67" s="13">
        <f>PEM!J67</f>
        <v>400</v>
      </c>
      <c r="O67" s="13">
        <f>PEM!K67</f>
        <v>400</v>
      </c>
      <c r="P67" s="13">
        <f>PEM!L67</f>
        <v>300</v>
      </c>
      <c r="Q67" s="13">
        <f>PEM!M67</f>
        <v>310</v>
      </c>
      <c r="R67" s="13">
        <f>PEM!N67</f>
        <v>350</v>
      </c>
      <c r="U67" s="14">
        <f t="shared" si="14"/>
        <v>0</v>
      </c>
      <c r="V67" s="14">
        <f t="shared" si="15"/>
        <v>0</v>
      </c>
      <c r="W67" s="14">
        <f t="shared" si="16"/>
        <v>0</v>
      </c>
      <c r="X67" s="14">
        <f t="shared" si="17"/>
        <v>0</v>
      </c>
      <c r="Y67" s="14">
        <f t="shared" si="18"/>
        <v>0</v>
      </c>
      <c r="Z67" s="14">
        <f t="shared" si="19"/>
        <v>3.6673173458585681E-15</v>
      </c>
      <c r="AA67" s="14">
        <f t="shared" si="20"/>
        <v>0</v>
      </c>
      <c r="AC67" s="2">
        <v>12</v>
      </c>
      <c r="AD67">
        <f t="shared" ref="AD67:AE67" si="86">AD41</f>
        <v>2070.0000000000009</v>
      </c>
      <c r="AE67">
        <f t="shared" si="86"/>
        <v>18.59</v>
      </c>
      <c r="AG67" s="2">
        <v>12</v>
      </c>
      <c r="AH67" s="4">
        <f>PEM!AQ67</f>
        <v>2070</v>
      </c>
      <c r="AI67" s="6">
        <f>PEM!BV67</f>
        <v>17.865324276892025</v>
      </c>
      <c r="AK67" s="2">
        <v>12</v>
      </c>
      <c r="AL67" s="18">
        <f t="shared" si="8"/>
        <v>4.3936942114634213E-16</v>
      </c>
      <c r="AM67" s="18">
        <f t="shared" si="9"/>
        <v>4.0563256052693626E-2</v>
      </c>
    </row>
    <row r="68" spans="2:39" x14ac:dyDescent="0.25">
      <c r="B68" s="2">
        <v>13</v>
      </c>
      <c r="C68">
        <f t="shared" ref="C68:I68" si="87">C42</f>
        <v>155</v>
      </c>
      <c r="D68">
        <f t="shared" si="87"/>
        <v>155</v>
      </c>
      <c r="E68">
        <f t="shared" si="87"/>
        <v>400</v>
      </c>
      <c r="F68">
        <f t="shared" si="87"/>
        <v>400</v>
      </c>
      <c r="G68">
        <f t="shared" si="87"/>
        <v>300</v>
      </c>
      <c r="H68">
        <f t="shared" si="87"/>
        <v>310</v>
      </c>
      <c r="I68">
        <f t="shared" si="87"/>
        <v>350</v>
      </c>
      <c r="K68" s="2">
        <v>13</v>
      </c>
      <c r="L68" s="13">
        <f>PEM!H68</f>
        <v>155</v>
      </c>
      <c r="M68" s="13">
        <f>PEM!I68</f>
        <v>155</v>
      </c>
      <c r="N68" s="13">
        <f>PEM!J68</f>
        <v>400</v>
      </c>
      <c r="O68" s="13">
        <f>PEM!K68</f>
        <v>400</v>
      </c>
      <c r="P68" s="13">
        <f>PEM!L68</f>
        <v>300</v>
      </c>
      <c r="Q68" s="13">
        <f>PEM!M68</f>
        <v>310</v>
      </c>
      <c r="R68" s="13">
        <f>PEM!N68</f>
        <v>350</v>
      </c>
      <c r="U68" s="14">
        <f t="shared" si="14"/>
        <v>0</v>
      </c>
      <c r="V68" s="14">
        <f t="shared" si="15"/>
        <v>0</v>
      </c>
      <c r="W68" s="14">
        <f t="shared" si="16"/>
        <v>0</v>
      </c>
      <c r="X68" s="14">
        <f t="shared" si="17"/>
        <v>0</v>
      </c>
      <c r="Y68" s="14">
        <f t="shared" si="18"/>
        <v>0</v>
      </c>
      <c r="Z68" s="14">
        <f t="shared" si="19"/>
        <v>0</v>
      </c>
      <c r="AA68" s="14">
        <f t="shared" si="20"/>
        <v>0</v>
      </c>
      <c r="AC68" s="2">
        <v>13</v>
      </c>
      <c r="AD68">
        <f t="shared" ref="AD68:AE68" si="88">AD42</f>
        <v>2070</v>
      </c>
      <c r="AE68">
        <f t="shared" si="88"/>
        <v>18.27</v>
      </c>
      <c r="AG68" s="2">
        <v>13</v>
      </c>
      <c r="AH68" s="4">
        <f>PEM!AQ68</f>
        <v>2070</v>
      </c>
      <c r="AI68" s="6">
        <f>PEM!BV68</f>
        <v>18.007495380105404</v>
      </c>
      <c r="AK68" s="2">
        <v>13</v>
      </c>
      <c r="AL68" s="18">
        <f t="shared" si="8"/>
        <v>0</v>
      </c>
      <c r="AM68" s="18">
        <f t="shared" si="9"/>
        <v>1.4577519769051826E-2</v>
      </c>
    </row>
    <row r="69" spans="2:39" x14ac:dyDescent="0.25">
      <c r="B69" s="2">
        <v>14</v>
      </c>
      <c r="C69">
        <f t="shared" ref="C69:I69" si="89">C43</f>
        <v>155</v>
      </c>
      <c r="D69">
        <f t="shared" si="89"/>
        <v>155</v>
      </c>
      <c r="E69">
        <f t="shared" si="89"/>
        <v>385.64000000000004</v>
      </c>
      <c r="F69">
        <f t="shared" si="89"/>
        <v>385.64000000000004</v>
      </c>
      <c r="G69">
        <f t="shared" si="89"/>
        <v>300</v>
      </c>
      <c r="H69">
        <f t="shared" si="89"/>
        <v>310</v>
      </c>
      <c r="I69">
        <f t="shared" si="89"/>
        <v>329.64000000000004</v>
      </c>
      <c r="K69" s="2">
        <v>14</v>
      </c>
      <c r="L69" s="13">
        <f>PEM!H69</f>
        <v>155</v>
      </c>
      <c r="M69" s="13">
        <f>PEM!I69</f>
        <v>155</v>
      </c>
      <c r="N69" s="13">
        <f>PEM!J69</f>
        <v>385.64000000000004</v>
      </c>
      <c r="O69" s="13">
        <f>PEM!K69</f>
        <v>385.64000000000004</v>
      </c>
      <c r="P69" s="13">
        <f>PEM!L69</f>
        <v>300</v>
      </c>
      <c r="Q69" s="13">
        <f>PEM!M69</f>
        <v>310</v>
      </c>
      <c r="R69" s="13">
        <f>PEM!N69</f>
        <v>329.64000000000004</v>
      </c>
      <c r="U69" s="14">
        <f t="shared" si="14"/>
        <v>0</v>
      </c>
      <c r="V69" s="14">
        <f t="shared" si="15"/>
        <v>0</v>
      </c>
      <c r="W69" s="14">
        <f t="shared" si="16"/>
        <v>0</v>
      </c>
      <c r="X69" s="14">
        <f t="shared" si="17"/>
        <v>0</v>
      </c>
      <c r="Y69" s="14">
        <f t="shared" si="18"/>
        <v>0</v>
      </c>
      <c r="Z69" s="14">
        <f t="shared" si="19"/>
        <v>0</v>
      </c>
      <c r="AA69" s="14">
        <f t="shared" si="20"/>
        <v>0</v>
      </c>
      <c r="AC69" s="2">
        <v>14</v>
      </c>
      <c r="AD69">
        <f t="shared" ref="AD69:AE69" si="90">AD43</f>
        <v>2020.9200000000003</v>
      </c>
      <c r="AE69">
        <f t="shared" si="90"/>
        <v>18.62</v>
      </c>
      <c r="AG69" s="2">
        <v>14</v>
      </c>
      <c r="AH69" s="4">
        <f>PEM!AQ69</f>
        <v>2020.9200000000003</v>
      </c>
      <c r="AI69" s="6">
        <f>PEM!BV69</f>
        <v>17.487709897322144</v>
      </c>
      <c r="AK69" s="2">
        <v>14</v>
      </c>
      <c r="AL69" s="18">
        <f t="shared" ref="AL69:AL131" si="91">IF(AND(AD69=0,AH69=0),0,ABS(AD69-AH69)/AH69)</f>
        <v>0</v>
      </c>
      <c r="AM69" s="18">
        <f t="shared" ref="AM69:AM131" si="92">IF(AND(AE69=0,AI69=0),0,ABS(AE69-AI69)/AI69)</f>
        <v>6.4747763390748031E-2</v>
      </c>
    </row>
    <row r="70" spans="2:39" x14ac:dyDescent="0.25">
      <c r="B70" s="2">
        <v>15</v>
      </c>
      <c r="C70">
        <f t="shared" ref="C70:I70" si="93">C44</f>
        <v>155</v>
      </c>
      <c r="D70">
        <f t="shared" si="93"/>
        <v>155</v>
      </c>
      <c r="E70">
        <f t="shared" si="93"/>
        <v>365.34333333333319</v>
      </c>
      <c r="F70">
        <f t="shared" si="93"/>
        <v>365.34333333333319</v>
      </c>
      <c r="G70">
        <f t="shared" si="93"/>
        <v>300</v>
      </c>
      <c r="H70">
        <f t="shared" si="93"/>
        <v>310</v>
      </c>
      <c r="I70">
        <f t="shared" si="93"/>
        <v>309.34333333333313</v>
      </c>
      <c r="K70" s="2">
        <v>15</v>
      </c>
      <c r="L70" s="13">
        <f>PEM!H70</f>
        <v>155</v>
      </c>
      <c r="M70" s="13">
        <f>PEM!I70</f>
        <v>155</v>
      </c>
      <c r="N70" s="13">
        <f>PEM!J70</f>
        <v>365.34333333333319</v>
      </c>
      <c r="O70" s="13">
        <f>PEM!K70</f>
        <v>365.34333333333319</v>
      </c>
      <c r="P70" s="13">
        <f>PEM!L70</f>
        <v>300</v>
      </c>
      <c r="Q70" s="13">
        <f>PEM!M70</f>
        <v>310</v>
      </c>
      <c r="R70" s="13">
        <f>PEM!N70</f>
        <v>309.34333333333313</v>
      </c>
      <c r="U70" s="14">
        <f t="shared" si="14"/>
        <v>0</v>
      </c>
      <c r="V70" s="14">
        <f t="shared" si="15"/>
        <v>0</v>
      </c>
      <c r="W70" s="14">
        <f t="shared" si="16"/>
        <v>0</v>
      </c>
      <c r="X70" s="14">
        <f t="shared" si="17"/>
        <v>0</v>
      </c>
      <c r="Y70" s="14">
        <f t="shared" si="18"/>
        <v>0</v>
      </c>
      <c r="Z70" s="14">
        <f t="shared" si="19"/>
        <v>0</v>
      </c>
      <c r="AA70" s="14">
        <f t="shared" si="20"/>
        <v>0</v>
      </c>
      <c r="AC70" s="2">
        <v>15</v>
      </c>
      <c r="AD70">
        <f t="shared" ref="AD70:AE70" si="94">AD44</f>
        <v>1960.0299999999997</v>
      </c>
      <c r="AE70">
        <f t="shared" si="94"/>
        <v>18.63</v>
      </c>
      <c r="AG70" s="2">
        <v>15</v>
      </c>
      <c r="AH70" s="4">
        <f>PEM!AQ70</f>
        <v>1960.0299999999997</v>
      </c>
      <c r="AI70" s="6">
        <f>PEM!BV70</f>
        <v>18.09642307762698</v>
      </c>
      <c r="AK70" s="2">
        <v>15</v>
      </c>
      <c r="AL70" s="18">
        <f t="shared" si="91"/>
        <v>0</v>
      </c>
      <c r="AM70" s="18">
        <f t="shared" si="92"/>
        <v>2.9485214845175245E-2</v>
      </c>
    </row>
    <row r="71" spans="2:39" x14ac:dyDescent="0.25">
      <c r="B71" s="2">
        <v>16</v>
      </c>
      <c r="C71">
        <f t="shared" ref="C71:I71" si="95">C45</f>
        <v>155</v>
      </c>
      <c r="D71">
        <f t="shared" si="95"/>
        <v>155</v>
      </c>
      <c r="E71">
        <f t="shared" si="95"/>
        <v>390.57666666666665</v>
      </c>
      <c r="F71">
        <f t="shared" si="95"/>
        <v>390.57666666666665</v>
      </c>
      <c r="G71">
        <f t="shared" si="95"/>
        <v>300</v>
      </c>
      <c r="H71">
        <f t="shared" si="95"/>
        <v>310</v>
      </c>
      <c r="I71">
        <f t="shared" si="95"/>
        <v>334.57666666666665</v>
      </c>
      <c r="K71" s="2">
        <v>16</v>
      </c>
      <c r="L71" s="13">
        <f>PEM!H71</f>
        <v>155</v>
      </c>
      <c r="M71" s="13">
        <f>PEM!I71</f>
        <v>155</v>
      </c>
      <c r="N71" s="13">
        <f>PEM!J71</f>
        <v>390.57666666666665</v>
      </c>
      <c r="O71" s="13">
        <f>PEM!K71</f>
        <v>390.57666666666665</v>
      </c>
      <c r="P71" s="13">
        <f>PEM!L71</f>
        <v>300</v>
      </c>
      <c r="Q71" s="13">
        <f>PEM!M71</f>
        <v>310</v>
      </c>
      <c r="R71" s="13">
        <f>PEM!N71</f>
        <v>334.57666666666665</v>
      </c>
      <c r="U71" s="14">
        <f t="shared" si="14"/>
        <v>0</v>
      </c>
      <c r="V71" s="14">
        <f t="shared" si="15"/>
        <v>0</v>
      </c>
      <c r="W71" s="14">
        <f t="shared" si="16"/>
        <v>0</v>
      </c>
      <c r="X71" s="14">
        <f t="shared" si="17"/>
        <v>0</v>
      </c>
      <c r="Y71" s="14">
        <f t="shared" si="18"/>
        <v>0</v>
      </c>
      <c r="Z71" s="14">
        <f t="shared" si="19"/>
        <v>0</v>
      </c>
      <c r="AA71" s="14">
        <f t="shared" si="20"/>
        <v>0</v>
      </c>
      <c r="AC71" s="2">
        <v>16</v>
      </c>
      <c r="AD71">
        <f t="shared" ref="AD71:AE71" si="96">AD45</f>
        <v>2035.7299999999998</v>
      </c>
      <c r="AE71">
        <f t="shared" si="96"/>
        <v>18.46</v>
      </c>
      <c r="AG71" s="2">
        <v>16</v>
      </c>
      <c r="AH71" s="4">
        <f>PEM!AQ71</f>
        <v>2035.7299999999998</v>
      </c>
      <c r="AI71" s="6">
        <f>PEM!BV71</f>
        <v>17.5614535105349</v>
      </c>
      <c r="AK71" s="2">
        <v>16</v>
      </c>
      <c r="AL71" s="18">
        <f t="shared" si="91"/>
        <v>0</v>
      </c>
      <c r="AM71" s="18">
        <f t="shared" si="92"/>
        <v>5.1165838233496672E-2</v>
      </c>
    </row>
    <row r="72" spans="2:39" x14ac:dyDescent="0.25">
      <c r="B72" s="2">
        <v>17</v>
      </c>
      <c r="C72">
        <f t="shared" ref="C72:I72" si="97">C46</f>
        <v>155</v>
      </c>
      <c r="D72">
        <f t="shared" si="97"/>
        <v>155</v>
      </c>
      <c r="E72">
        <f t="shared" si="97"/>
        <v>400</v>
      </c>
      <c r="F72">
        <f t="shared" si="97"/>
        <v>400.00000000000148</v>
      </c>
      <c r="G72">
        <f t="shared" si="97"/>
        <v>300</v>
      </c>
      <c r="H72">
        <f t="shared" si="97"/>
        <v>310</v>
      </c>
      <c r="I72">
        <f t="shared" si="97"/>
        <v>350</v>
      </c>
      <c r="K72" s="2">
        <v>17</v>
      </c>
      <c r="L72" s="13">
        <f>PEM!H72</f>
        <v>155</v>
      </c>
      <c r="M72" s="13">
        <f>PEM!I72</f>
        <v>155</v>
      </c>
      <c r="N72" s="13">
        <f>PEM!J72</f>
        <v>400</v>
      </c>
      <c r="O72" s="13">
        <f>PEM!K72</f>
        <v>400</v>
      </c>
      <c r="P72" s="13">
        <f>PEM!L72</f>
        <v>300</v>
      </c>
      <c r="Q72" s="13">
        <f>PEM!M72</f>
        <v>310</v>
      </c>
      <c r="R72" s="13">
        <f>PEM!N72</f>
        <v>350</v>
      </c>
      <c r="U72" s="14">
        <f t="shared" si="14"/>
        <v>0</v>
      </c>
      <c r="V72" s="14">
        <f t="shared" si="15"/>
        <v>0</v>
      </c>
      <c r="W72" s="14">
        <f t="shared" si="16"/>
        <v>0</v>
      </c>
      <c r="X72" s="14">
        <f t="shared" si="17"/>
        <v>3.6948222259525077E-15</v>
      </c>
      <c r="Y72" s="14">
        <f t="shared" si="18"/>
        <v>0</v>
      </c>
      <c r="Z72" s="14">
        <f t="shared" si="19"/>
        <v>0</v>
      </c>
      <c r="AA72" s="14">
        <f t="shared" si="20"/>
        <v>0</v>
      </c>
      <c r="AC72" s="2">
        <v>17</v>
      </c>
      <c r="AD72">
        <f t="shared" ref="AD72:AE72" si="98">AD46</f>
        <v>2070.0000000000014</v>
      </c>
      <c r="AE72">
        <f t="shared" si="98"/>
        <v>18.600000000000001</v>
      </c>
      <c r="AG72" s="2">
        <v>17</v>
      </c>
      <c r="AH72" s="4">
        <f>PEM!AQ72</f>
        <v>2070</v>
      </c>
      <c r="AI72" s="6">
        <f>PEM!BV72</f>
        <v>18.701849383698086</v>
      </c>
      <c r="AK72" s="2">
        <v>17</v>
      </c>
      <c r="AL72" s="18">
        <f t="shared" si="91"/>
        <v>6.5905413171951322E-16</v>
      </c>
      <c r="AM72" s="18">
        <f t="shared" si="92"/>
        <v>5.4459525156300287E-3</v>
      </c>
    </row>
    <row r="73" spans="2:39" x14ac:dyDescent="0.25">
      <c r="B73" s="2">
        <v>18</v>
      </c>
      <c r="C73">
        <f t="shared" ref="C73:I73" si="99">C47</f>
        <v>155</v>
      </c>
      <c r="D73">
        <f t="shared" si="99"/>
        <v>155</v>
      </c>
      <c r="E73">
        <f t="shared" si="99"/>
        <v>372.88333333333327</v>
      </c>
      <c r="F73">
        <f t="shared" si="99"/>
        <v>372.88333333333327</v>
      </c>
      <c r="G73">
        <f t="shared" si="99"/>
        <v>300</v>
      </c>
      <c r="H73">
        <f t="shared" si="99"/>
        <v>310</v>
      </c>
      <c r="I73">
        <f t="shared" si="99"/>
        <v>316.88333333333316</v>
      </c>
      <c r="K73" s="2">
        <v>18</v>
      </c>
      <c r="L73" s="13">
        <f>PEM!H73</f>
        <v>155</v>
      </c>
      <c r="M73" s="13">
        <f>PEM!I73</f>
        <v>155</v>
      </c>
      <c r="N73" s="13">
        <f>PEM!J73</f>
        <v>372.88333333333327</v>
      </c>
      <c r="O73" s="13">
        <f>PEM!K73</f>
        <v>372.88333333333327</v>
      </c>
      <c r="P73" s="13">
        <f>PEM!L73</f>
        <v>300</v>
      </c>
      <c r="Q73" s="13">
        <f>PEM!M73</f>
        <v>310</v>
      </c>
      <c r="R73" s="13">
        <f>PEM!N73</f>
        <v>316.88333333333316</v>
      </c>
      <c r="U73" s="14">
        <f t="shared" si="14"/>
        <v>0</v>
      </c>
      <c r="V73" s="14">
        <f t="shared" si="15"/>
        <v>0</v>
      </c>
      <c r="W73" s="14">
        <f t="shared" si="16"/>
        <v>0</v>
      </c>
      <c r="X73" s="14">
        <f t="shared" si="17"/>
        <v>0</v>
      </c>
      <c r="Y73" s="14">
        <f t="shared" si="18"/>
        <v>0</v>
      </c>
      <c r="Z73" s="14">
        <f t="shared" si="19"/>
        <v>0</v>
      </c>
      <c r="AA73" s="14">
        <f t="shared" si="20"/>
        <v>0</v>
      </c>
      <c r="AC73" s="2">
        <v>18</v>
      </c>
      <c r="AD73">
        <f t="shared" ref="AD73:AE73" si="100">AD47</f>
        <v>1982.6499999999996</v>
      </c>
      <c r="AE73">
        <f t="shared" si="100"/>
        <v>19.28</v>
      </c>
      <c r="AG73" s="2">
        <v>18</v>
      </c>
      <c r="AH73" s="4">
        <f>PEM!AQ73</f>
        <v>1982.6499999999996</v>
      </c>
      <c r="AI73" s="6">
        <f>PEM!BV73</f>
        <v>20.125165755759586</v>
      </c>
      <c r="AK73" s="2">
        <v>18</v>
      </c>
      <c r="AL73" s="18">
        <f t="shared" si="91"/>
        <v>0</v>
      </c>
      <c r="AM73" s="18">
        <f t="shared" si="92"/>
        <v>4.1995468063049761E-2</v>
      </c>
    </row>
    <row r="74" spans="2:39" x14ac:dyDescent="0.25">
      <c r="B74" s="2">
        <v>19</v>
      </c>
      <c r="C74">
        <f t="shared" ref="C74:I74" si="101">C48</f>
        <v>155</v>
      </c>
      <c r="D74">
        <f t="shared" si="101"/>
        <v>155</v>
      </c>
      <c r="E74">
        <f t="shared" si="101"/>
        <v>400</v>
      </c>
      <c r="F74">
        <f t="shared" si="101"/>
        <v>400</v>
      </c>
      <c r="G74">
        <f t="shared" si="101"/>
        <v>300</v>
      </c>
      <c r="H74">
        <f t="shared" si="101"/>
        <v>310</v>
      </c>
      <c r="I74">
        <f t="shared" si="101"/>
        <v>350</v>
      </c>
      <c r="K74" s="2">
        <v>19</v>
      </c>
      <c r="L74" s="13">
        <f>PEM!H74</f>
        <v>155</v>
      </c>
      <c r="M74" s="13">
        <f>PEM!I74</f>
        <v>155</v>
      </c>
      <c r="N74" s="13">
        <f>PEM!J74</f>
        <v>400</v>
      </c>
      <c r="O74" s="13">
        <f>PEM!K74</f>
        <v>400</v>
      </c>
      <c r="P74" s="13">
        <f>PEM!L74</f>
        <v>300</v>
      </c>
      <c r="Q74" s="13">
        <f>PEM!M74</f>
        <v>310</v>
      </c>
      <c r="R74" s="13">
        <f>PEM!N74</f>
        <v>350</v>
      </c>
      <c r="U74" s="14">
        <f t="shared" si="14"/>
        <v>0</v>
      </c>
      <c r="V74" s="14">
        <f t="shared" si="15"/>
        <v>0</v>
      </c>
      <c r="W74" s="14">
        <f t="shared" si="16"/>
        <v>0</v>
      </c>
      <c r="X74" s="14">
        <f t="shared" si="17"/>
        <v>0</v>
      </c>
      <c r="Y74" s="14">
        <f t="shared" si="18"/>
        <v>0</v>
      </c>
      <c r="Z74" s="14">
        <f t="shared" si="19"/>
        <v>0</v>
      </c>
      <c r="AA74" s="14">
        <f t="shared" si="20"/>
        <v>0</v>
      </c>
      <c r="AC74" s="2">
        <v>19</v>
      </c>
      <c r="AD74">
        <f t="shared" ref="AD74:AE74" si="102">AD48</f>
        <v>2070</v>
      </c>
      <c r="AE74">
        <f t="shared" si="102"/>
        <v>19</v>
      </c>
      <c r="AG74" s="2">
        <v>19</v>
      </c>
      <c r="AH74" s="4">
        <f>PEM!AQ74</f>
        <v>2070</v>
      </c>
      <c r="AI74" s="6">
        <f>PEM!BV74</f>
        <v>18.643065748671457</v>
      </c>
      <c r="AK74" s="2">
        <v>19</v>
      </c>
      <c r="AL74" s="18">
        <f t="shared" si="91"/>
        <v>0</v>
      </c>
      <c r="AM74" s="18">
        <f t="shared" si="92"/>
        <v>1.9145684306454726E-2</v>
      </c>
    </row>
    <row r="75" spans="2:39" x14ac:dyDescent="0.25">
      <c r="B75" s="2">
        <v>20</v>
      </c>
      <c r="C75">
        <f t="shared" ref="C75:I75" si="103">C49</f>
        <v>155</v>
      </c>
      <c r="D75">
        <f t="shared" si="103"/>
        <v>155</v>
      </c>
      <c r="E75">
        <f t="shared" si="103"/>
        <v>400</v>
      </c>
      <c r="F75">
        <f t="shared" si="103"/>
        <v>400</v>
      </c>
      <c r="G75">
        <f t="shared" si="103"/>
        <v>300</v>
      </c>
      <c r="H75">
        <f t="shared" si="103"/>
        <v>310</v>
      </c>
      <c r="I75">
        <f t="shared" si="103"/>
        <v>350</v>
      </c>
      <c r="K75" s="2">
        <v>20</v>
      </c>
      <c r="L75" s="13">
        <f>PEM!H75</f>
        <v>155</v>
      </c>
      <c r="M75" s="13">
        <f>PEM!I75</f>
        <v>155</v>
      </c>
      <c r="N75" s="13">
        <f>PEM!J75</f>
        <v>400</v>
      </c>
      <c r="O75" s="13">
        <f>PEM!K75</f>
        <v>400</v>
      </c>
      <c r="P75" s="13">
        <f>PEM!L75</f>
        <v>300</v>
      </c>
      <c r="Q75" s="13">
        <f>PEM!M75</f>
        <v>310</v>
      </c>
      <c r="R75" s="13">
        <f>PEM!N75</f>
        <v>350</v>
      </c>
      <c r="U75" s="14">
        <f t="shared" si="14"/>
        <v>0</v>
      </c>
      <c r="V75" s="14">
        <f t="shared" si="15"/>
        <v>0</v>
      </c>
      <c r="W75" s="14">
        <f t="shared" si="16"/>
        <v>0</v>
      </c>
      <c r="X75" s="14">
        <f t="shared" si="17"/>
        <v>0</v>
      </c>
      <c r="Y75" s="14">
        <f t="shared" si="18"/>
        <v>0</v>
      </c>
      <c r="Z75" s="14">
        <f t="shared" si="19"/>
        <v>0</v>
      </c>
      <c r="AA75" s="14">
        <f t="shared" si="20"/>
        <v>0</v>
      </c>
      <c r="AC75" s="2">
        <v>20</v>
      </c>
      <c r="AD75">
        <f t="shared" ref="AD75:AE75" si="104">AD49</f>
        <v>2070</v>
      </c>
      <c r="AE75">
        <f t="shared" si="104"/>
        <v>18.190000000000001</v>
      </c>
      <c r="AG75" s="2">
        <v>20</v>
      </c>
      <c r="AH75" s="4">
        <f>PEM!AQ75</f>
        <v>2070</v>
      </c>
      <c r="AI75" s="6">
        <f>PEM!BV75</f>
        <v>17.367964250397318</v>
      </c>
      <c r="AK75" s="2">
        <v>20</v>
      </c>
      <c r="AL75" s="18">
        <f t="shared" si="91"/>
        <v>0</v>
      </c>
      <c r="AM75" s="18">
        <f t="shared" si="92"/>
        <v>4.7330575866649328E-2</v>
      </c>
    </row>
    <row r="76" spans="2:39" x14ac:dyDescent="0.25">
      <c r="B76" s="2">
        <v>21</v>
      </c>
      <c r="C76">
        <f t="shared" ref="C76:I76" si="105">C50</f>
        <v>155</v>
      </c>
      <c r="D76">
        <f t="shared" si="105"/>
        <v>155</v>
      </c>
      <c r="E76">
        <f t="shared" si="105"/>
        <v>357.94333333333338</v>
      </c>
      <c r="F76">
        <f t="shared" si="105"/>
        <v>357.94333333333338</v>
      </c>
      <c r="G76">
        <f t="shared" si="105"/>
        <v>300</v>
      </c>
      <c r="H76">
        <f t="shared" si="105"/>
        <v>310</v>
      </c>
      <c r="I76">
        <f t="shared" si="105"/>
        <v>301.94333333333333</v>
      </c>
      <c r="K76" s="2">
        <v>21</v>
      </c>
      <c r="L76" s="13">
        <f>PEM!H76</f>
        <v>155</v>
      </c>
      <c r="M76" s="13">
        <f>PEM!I76</f>
        <v>155</v>
      </c>
      <c r="N76" s="13">
        <f>PEM!J76</f>
        <v>357.94333333333338</v>
      </c>
      <c r="O76" s="13">
        <f>PEM!K76</f>
        <v>357.94333333333338</v>
      </c>
      <c r="P76" s="13">
        <f>PEM!L76</f>
        <v>300</v>
      </c>
      <c r="Q76" s="13">
        <f>PEM!M76</f>
        <v>310</v>
      </c>
      <c r="R76" s="13">
        <f>PEM!N76</f>
        <v>301.94333333333333</v>
      </c>
      <c r="U76" s="14">
        <f t="shared" si="14"/>
        <v>0</v>
      </c>
      <c r="V76" s="14">
        <f t="shared" si="15"/>
        <v>0</v>
      </c>
      <c r="W76" s="14">
        <f t="shared" si="16"/>
        <v>0</v>
      </c>
      <c r="X76" s="14">
        <f t="shared" si="17"/>
        <v>0</v>
      </c>
      <c r="Y76" s="14">
        <f t="shared" si="18"/>
        <v>0</v>
      </c>
      <c r="Z76" s="14">
        <f t="shared" si="19"/>
        <v>0</v>
      </c>
      <c r="AA76" s="14">
        <f t="shared" si="20"/>
        <v>0</v>
      </c>
      <c r="AC76" s="2">
        <v>21</v>
      </c>
      <c r="AD76">
        <f t="shared" ref="AD76:AE76" si="106">AD50</f>
        <v>1937.8300000000002</v>
      </c>
      <c r="AE76">
        <f t="shared" si="106"/>
        <v>18.55</v>
      </c>
      <c r="AG76" s="2">
        <v>21</v>
      </c>
      <c r="AH76" s="4">
        <f>PEM!AQ76</f>
        <v>1937.8300000000002</v>
      </c>
      <c r="AI76" s="6">
        <f>PEM!BV76</f>
        <v>17.931144235113493</v>
      </c>
      <c r="AK76" s="2">
        <v>21</v>
      </c>
      <c r="AL76" s="18">
        <f t="shared" si="91"/>
        <v>0</v>
      </c>
      <c r="AM76" s="18">
        <f t="shared" si="92"/>
        <v>3.4512898718121923E-2</v>
      </c>
    </row>
    <row r="77" spans="2:39" x14ac:dyDescent="0.25">
      <c r="B77" s="2">
        <v>22</v>
      </c>
      <c r="C77">
        <f t="shared" ref="C77:I77" si="107">C51</f>
        <v>155</v>
      </c>
      <c r="D77">
        <f t="shared" si="107"/>
        <v>155</v>
      </c>
      <c r="E77">
        <f t="shared" si="107"/>
        <v>329.23511627906987</v>
      </c>
      <c r="F77">
        <f t="shared" si="107"/>
        <v>329.23511627906987</v>
      </c>
      <c r="G77">
        <f t="shared" si="107"/>
        <v>300</v>
      </c>
      <c r="H77">
        <f t="shared" si="107"/>
        <v>289.30465116279078</v>
      </c>
      <c r="I77">
        <f t="shared" si="107"/>
        <v>273.23511627906981</v>
      </c>
      <c r="K77" s="2">
        <v>22</v>
      </c>
      <c r="L77" s="13">
        <f>PEM!H77</f>
        <v>155</v>
      </c>
      <c r="M77" s="13">
        <f>PEM!I77</f>
        <v>155</v>
      </c>
      <c r="N77" s="13">
        <f>PEM!J77</f>
        <v>329.23511627906987</v>
      </c>
      <c r="O77" s="13">
        <f>PEM!K77</f>
        <v>329.23511627906987</v>
      </c>
      <c r="P77" s="13">
        <f>PEM!L77</f>
        <v>300</v>
      </c>
      <c r="Q77" s="13">
        <f>PEM!M77</f>
        <v>289.30465116279078</v>
      </c>
      <c r="R77" s="13">
        <f>PEM!N77</f>
        <v>273.23511627906981</v>
      </c>
      <c r="U77" s="14">
        <f t="shared" si="14"/>
        <v>0</v>
      </c>
      <c r="V77" s="14">
        <f t="shared" si="15"/>
        <v>0</v>
      </c>
      <c r="W77" s="14">
        <f t="shared" si="16"/>
        <v>0</v>
      </c>
      <c r="X77" s="14">
        <f t="shared" si="17"/>
        <v>0</v>
      </c>
      <c r="Y77" s="14">
        <f t="shared" si="18"/>
        <v>0</v>
      </c>
      <c r="Z77" s="14">
        <f t="shared" si="19"/>
        <v>0</v>
      </c>
      <c r="AA77" s="14">
        <f t="shared" si="20"/>
        <v>0</v>
      </c>
      <c r="AC77" s="2">
        <v>22</v>
      </c>
      <c r="AD77">
        <f t="shared" ref="AD77:AE77" si="108">AD51</f>
        <v>1831.0100000000004</v>
      </c>
      <c r="AE77">
        <f t="shared" si="108"/>
        <v>18.28</v>
      </c>
      <c r="AG77" s="2">
        <v>22</v>
      </c>
      <c r="AH77" s="4">
        <f>PEM!AQ77</f>
        <v>1831.0100000000004</v>
      </c>
      <c r="AI77" s="6">
        <f>PEM!BV77</f>
        <v>17.401221682398713</v>
      </c>
      <c r="AK77" s="2">
        <v>22</v>
      </c>
      <c r="AL77" s="18">
        <f t="shared" si="91"/>
        <v>0</v>
      </c>
      <c r="AM77" s="18">
        <f t="shared" si="92"/>
        <v>5.0500955257076562E-2</v>
      </c>
    </row>
    <row r="78" spans="2:39" x14ac:dyDescent="0.25">
      <c r="B78" s="2">
        <v>23</v>
      </c>
      <c r="C78">
        <f t="shared" ref="C78:I78" si="109">C52</f>
        <v>108.49999999999999</v>
      </c>
      <c r="D78">
        <f t="shared" si="109"/>
        <v>108.49999999999999</v>
      </c>
      <c r="E78">
        <f t="shared" si="109"/>
        <v>200</v>
      </c>
      <c r="F78">
        <f t="shared" si="109"/>
        <v>357.69000000000011</v>
      </c>
      <c r="G78">
        <f t="shared" si="109"/>
        <v>300</v>
      </c>
      <c r="H78">
        <f t="shared" si="109"/>
        <v>216.99999999999997</v>
      </c>
      <c r="I78">
        <f t="shared" si="109"/>
        <v>240</v>
      </c>
      <c r="K78" s="2">
        <v>23</v>
      </c>
      <c r="L78" s="13">
        <f>PEM!H78</f>
        <v>108.5</v>
      </c>
      <c r="M78" s="13">
        <f>PEM!I78</f>
        <v>108.5</v>
      </c>
      <c r="N78" s="13">
        <f>PEM!J78</f>
        <v>200</v>
      </c>
      <c r="O78" s="13">
        <f>PEM!K78</f>
        <v>357.69000000000011</v>
      </c>
      <c r="P78" s="13">
        <f>PEM!L78</f>
        <v>300</v>
      </c>
      <c r="Q78" s="13">
        <f>PEM!M78</f>
        <v>217</v>
      </c>
      <c r="R78" s="13">
        <f>PEM!N78</f>
        <v>240</v>
      </c>
      <c r="U78" s="14">
        <f t="shared" si="14"/>
        <v>1.3097561949494937E-16</v>
      </c>
      <c r="V78" s="14">
        <f t="shared" si="15"/>
        <v>1.3097561949494937E-16</v>
      </c>
      <c r="W78" s="14">
        <f t="shared" si="16"/>
        <v>0</v>
      </c>
      <c r="X78" s="14">
        <f t="shared" si="17"/>
        <v>0</v>
      </c>
      <c r="Y78" s="14">
        <f t="shared" si="18"/>
        <v>0</v>
      </c>
      <c r="Z78" s="14">
        <f t="shared" si="19"/>
        <v>1.3097561949494937E-16</v>
      </c>
      <c r="AA78" s="14">
        <f t="shared" si="20"/>
        <v>0</v>
      </c>
      <c r="AC78" s="2">
        <v>23</v>
      </c>
      <c r="AD78">
        <f t="shared" ref="AD78:AE78" si="110">AD52</f>
        <v>1531.69</v>
      </c>
      <c r="AE78">
        <f t="shared" si="110"/>
        <v>18.47</v>
      </c>
      <c r="AG78" s="2">
        <v>23</v>
      </c>
      <c r="AH78" s="4">
        <f>PEM!AQ78</f>
        <v>1531.69</v>
      </c>
      <c r="AI78" s="6">
        <f>PEM!BV78</f>
        <v>18.748416783405144</v>
      </c>
      <c r="AK78" s="2">
        <v>23</v>
      </c>
      <c r="AL78" s="18">
        <f t="shared" si="91"/>
        <v>0</v>
      </c>
      <c r="AM78" s="18">
        <f t="shared" si="92"/>
        <v>1.4850149035068459E-2</v>
      </c>
    </row>
    <row r="79" spans="2:39" x14ac:dyDescent="0.25">
      <c r="B79" s="2">
        <v>24</v>
      </c>
      <c r="C79">
        <f t="shared" ref="C79:I79" si="111">C53</f>
        <v>155</v>
      </c>
      <c r="D79">
        <f t="shared" si="111"/>
        <v>155</v>
      </c>
      <c r="E79">
        <f t="shared" si="111"/>
        <v>255.25627906976746</v>
      </c>
      <c r="F79">
        <f t="shared" si="111"/>
        <v>255.25627906976743</v>
      </c>
      <c r="G79">
        <f t="shared" si="111"/>
        <v>300</v>
      </c>
      <c r="H79">
        <f t="shared" si="111"/>
        <v>222.05116279069765</v>
      </c>
      <c r="I79">
        <f t="shared" si="111"/>
        <v>199.25627906976743</v>
      </c>
      <c r="K79" s="2">
        <v>24</v>
      </c>
      <c r="L79" s="13">
        <f>PEM!H79</f>
        <v>155</v>
      </c>
      <c r="M79" s="13">
        <f>PEM!I79</f>
        <v>155</v>
      </c>
      <c r="N79" s="13">
        <f>PEM!J79</f>
        <v>255.25627906976746</v>
      </c>
      <c r="O79" s="13">
        <f>PEM!K79</f>
        <v>255.25627906976743</v>
      </c>
      <c r="P79" s="13">
        <f>PEM!L79</f>
        <v>300</v>
      </c>
      <c r="Q79" s="13">
        <f>PEM!M79</f>
        <v>222.05116279069765</v>
      </c>
      <c r="R79" s="13">
        <f>PEM!N79</f>
        <v>199.25627906976743</v>
      </c>
      <c r="U79" s="14">
        <f t="shared" si="14"/>
        <v>0</v>
      </c>
      <c r="V79" s="14">
        <f t="shared" si="15"/>
        <v>0</v>
      </c>
      <c r="W79" s="14">
        <f t="shared" si="16"/>
        <v>0</v>
      </c>
      <c r="X79" s="14">
        <f t="shared" si="17"/>
        <v>0</v>
      </c>
      <c r="Y79" s="14">
        <f t="shared" si="18"/>
        <v>0</v>
      </c>
      <c r="Z79" s="14">
        <f t="shared" si="19"/>
        <v>0</v>
      </c>
      <c r="AA79" s="14">
        <f t="shared" si="20"/>
        <v>0</v>
      </c>
      <c r="AC79" s="2">
        <v>24</v>
      </c>
      <c r="AD79">
        <f t="shared" ref="AD79:AE79" si="112">AD53</f>
        <v>1541.8200000000002</v>
      </c>
      <c r="AE79">
        <f t="shared" si="112"/>
        <v>15.85</v>
      </c>
      <c r="AG79" s="2">
        <v>24</v>
      </c>
      <c r="AH79" s="4">
        <f>PEM!AQ79</f>
        <v>1541.8200000000002</v>
      </c>
      <c r="AI79" s="6">
        <f>PEM!BV79</f>
        <v>15.568631399380669</v>
      </c>
      <c r="AK79" s="2">
        <v>24</v>
      </c>
      <c r="AL79" s="18">
        <f t="shared" si="91"/>
        <v>0</v>
      </c>
      <c r="AM79" s="18">
        <f t="shared" si="92"/>
        <v>1.8072789662842415E-2</v>
      </c>
    </row>
    <row r="80" spans="2:39" x14ac:dyDescent="0.25">
      <c r="AH80" s="4"/>
      <c r="AI80" s="6"/>
      <c r="AK80" s="12" t="s">
        <v>9</v>
      </c>
      <c r="AL80" s="18">
        <f>AVERAGE(AL56:AL79)</f>
        <v>7.3244627536495738E-17</v>
      </c>
      <c r="AM80" s="18">
        <f>AVERAGE(AM56:AM79)</f>
        <v>3.6320492414078719E-2</v>
      </c>
    </row>
    <row r="81" spans="2:42" x14ac:dyDescent="0.25">
      <c r="B81" s="1" t="s">
        <v>0</v>
      </c>
      <c r="C81" s="2">
        <v>1</v>
      </c>
      <c r="D81" s="2">
        <v>2</v>
      </c>
      <c r="E81" s="2">
        <v>3</v>
      </c>
      <c r="F81" s="2">
        <v>4</v>
      </c>
      <c r="G81" s="2">
        <v>5</v>
      </c>
      <c r="H81" s="2">
        <v>6</v>
      </c>
      <c r="I81" s="2">
        <v>7</v>
      </c>
      <c r="K81" s="1" t="s">
        <v>0</v>
      </c>
      <c r="L81" s="2">
        <v>6</v>
      </c>
      <c r="M81" s="2">
        <v>7</v>
      </c>
      <c r="N81" s="2">
        <v>8</v>
      </c>
      <c r="O81" s="2">
        <v>9</v>
      </c>
      <c r="P81" s="2">
        <v>10</v>
      </c>
      <c r="Q81" s="2">
        <v>11</v>
      </c>
      <c r="R81" s="2">
        <v>12</v>
      </c>
      <c r="T81" s="1" t="s">
        <v>0</v>
      </c>
      <c r="U81" s="2">
        <v>6</v>
      </c>
      <c r="V81" s="2">
        <v>7</v>
      </c>
      <c r="W81" s="2">
        <v>8</v>
      </c>
      <c r="X81" s="2">
        <v>9</v>
      </c>
      <c r="Y81" s="2">
        <v>10</v>
      </c>
      <c r="Z81" s="2">
        <v>11</v>
      </c>
      <c r="AA81" s="2">
        <v>12</v>
      </c>
      <c r="AC81" s="1" t="s">
        <v>0</v>
      </c>
      <c r="AD81" s="2" t="s">
        <v>1</v>
      </c>
      <c r="AE81" s="2" t="s">
        <v>2</v>
      </c>
      <c r="AG81" s="1" t="s">
        <v>0</v>
      </c>
      <c r="AH81" s="2" t="s">
        <v>1</v>
      </c>
      <c r="AI81" s="2" t="s">
        <v>2</v>
      </c>
      <c r="AK81" s="1" t="s">
        <v>0</v>
      </c>
      <c r="AL81" s="2" t="s">
        <v>1</v>
      </c>
      <c r="AM81" s="2" t="s">
        <v>2</v>
      </c>
      <c r="AO81" s="12" t="s">
        <v>14</v>
      </c>
      <c r="AP81">
        <f>PEM!BT81</f>
        <v>568818.1236138494</v>
      </c>
    </row>
    <row r="82" spans="2:42" x14ac:dyDescent="0.25">
      <c r="B82" s="2">
        <v>1</v>
      </c>
      <c r="C82">
        <f>C56</f>
        <v>0</v>
      </c>
      <c r="D82">
        <f t="shared" ref="D82:I82" si="113">D56</f>
        <v>108.50000000000004</v>
      </c>
      <c r="E82">
        <f t="shared" si="113"/>
        <v>200</v>
      </c>
      <c r="F82">
        <f t="shared" si="113"/>
        <v>200</v>
      </c>
      <c r="G82">
        <f t="shared" si="113"/>
        <v>300</v>
      </c>
      <c r="H82">
        <f t="shared" si="113"/>
        <v>277.90000000000003</v>
      </c>
      <c r="I82">
        <f t="shared" si="113"/>
        <v>260.69</v>
      </c>
      <c r="K82" s="2">
        <v>1</v>
      </c>
      <c r="L82" s="13">
        <f>PEM!H82</f>
        <v>0</v>
      </c>
      <c r="M82" s="13">
        <f>PEM!I82</f>
        <v>108.5</v>
      </c>
      <c r="N82" s="13">
        <f>PEM!J82</f>
        <v>200</v>
      </c>
      <c r="O82" s="13">
        <f>PEM!K82</f>
        <v>200</v>
      </c>
      <c r="P82" s="13">
        <f>PEM!L82</f>
        <v>300</v>
      </c>
      <c r="Q82" s="13">
        <f>PEM!M82</f>
        <v>277.90000000000003</v>
      </c>
      <c r="R82" s="13">
        <f>PEM!N82</f>
        <v>260.69</v>
      </c>
      <c r="U82" s="14">
        <f t="shared" si="14"/>
        <v>0</v>
      </c>
      <c r="V82" s="14">
        <f t="shared" si="15"/>
        <v>3.9292685848484786E-16</v>
      </c>
      <c r="W82" s="14">
        <f t="shared" si="16"/>
        <v>0</v>
      </c>
      <c r="X82" s="14">
        <f t="shared" si="17"/>
        <v>0</v>
      </c>
      <c r="Y82" s="14">
        <f t="shared" si="18"/>
        <v>0</v>
      </c>
      <c r="Z82" s="14">
        <f t="shared" si="19"/>
        <v>0</v>
      </c>
      <c r="AA82" s="14">
        <f t="shared" si="20"/>
        <v>0</v>
      </c>
      <c r="AC82" s="2">
        <v>1</v>
      </c>
      <c r="AD82">
        <f>AD56</f>
        <v>1347.0900000000001</v>
      </c>
      <c r="AE82">
        <f>AE56</f>
        <v>18.86</v>
      </c>
      <c r="AG82" s="2">
        <v>1</v>
      </c>
      <c r="AH82" s="4">
        <f>PEM!AQ82</f>
        <v>1347.0900000000001</v>
      </c>
      <c r="AI82" s="6">
        <f>PEM!BV82</f>
        <v>21.138232579273289</v>
      </c>
      <c r="AK82" s="2">
        <v>1</v>
      </c>
      <c r="AL82" s="18">
        <f t="shared" si="91"/>
        <v>0</v>
      </c>
      <c r="AM82" s="18">
        <f t="shared" si="92"/>
        <v>0.10777781778724345</v>
      </c>
      <c r="AO82" s="12" t="s">
        <v>8</v>
      </c>
      <c r="AP82">
        <f>AP56</f>
        <v>614750.07298033114</v>
      </c>
    </row>
    <row r="83" spans="2:42" x14ac:dyDescent="0.25">
      <c r="B83" s="2">
        <v>2</v>
      </c>
      <c r="C83">
        <f t="shared" ref="C83:I83" si="114">C57</f>
        <v>0</v>
      </c>
      <c r="D83">
        <f t="shared" si="114"/>
        <v>155</v>
      </c>
      <c r="E83">
        <f t="shared" si="114"/>
        <v>226.26744186046511</v>
      </c>
      <c r="F83">
        <f t="shared" si="114"/>
        <v>226.26744186046511</v>
      </c>
      <c r="G83">
        <f t="shared" si="114"/>
        <v>300</v>
      </c>
      <c r="H83">
        <f t="shared" si="114"/>
        <v>195.69767441860466</v>
      </c>
      <c r="I83">
        <f t="shared" si="114"/>
        <v>170.26744186046506</v>
      </c>
      <c r="K83" s="2">
        <v>2</v>
      </c>
      <c r="L83" s="13">
        <f>PEM!H83</f>
        <v>0</v>
      </c>
      <c r="M83" s="13">
        <f>PEM!I83</f>
        <v>155</v>
      </c>
      <c r="N83" s="13">
        <f>PEM!J83</f>
        <v>226.26744186046511</v>
      </c>
      <c r="O83" s="13">
        <f>PEM!K83</f>
        <v>226.26744186046511</v>
      </c>
      <c r="P83" s="13">
        <f>PEM!L83</f>
        <v>300</v>
      </c>
      <c r="Q83" s="13">
        <f>PEM!M83</f>
        <v>195.69767441860466</v>
      </c>
      <c r="R83" s="13">
        <f>PEM!N83</f>
        <v>170.26744186046506</v>
      </c>
      <c r="U83" s="14">
        <f t="shared" si="14"/>
        <v>0</v>
      </c>
      <c r="V83" s="14">
        <f t="shared" si="15"/>
        <v>0</v>
      </c>
      <c r="W83" s="14">
        <f t="shared" si="16"/>
        <v>0</v>
      </c>
      <c r="X83" s="14">
        <f t="shared" si="17"/>
        <v>0</v>
      </c>
      <c r="Y83" s="14">
        <f t="shared" si="18"/>
        <v>0</v>
      </c>
      <c r="Z83" s="14">
        <f t="shared" si="19"/>
        <v>0</v>
      </c>
      <c r="AA83" s="14">
        <f t="shared" si="20"/>
        <v>0</v>
      </c>
      <c r="AC83" s="2">
        <v>2</v>
      </c>
      <c r="AD83">
        <f t="shared" ref="AD83:AE83" si="115">AD57</f>
        <v>1273.5</v>
      </c>
      <c r="AE83">
        <f t="shared" si="115"/>
        <v>18.48</v>
      </c>
      <c r="AG83" s="2">
        <v>2</v>
      </c>
      <c r="AH83" s="4">
        <f>PEM!AQ83</f>
        <v>1273.5</v>
      </c>
      <c r="AI83" s="6">
        <f>PEM!BV83</f>
        <v>18.933267547697124</v>
      </c>
      <c r="AK83" s="2">
        <v>2</v>
      </c>
      <c r="AL83" s="18">
        <f t="shared" si="91"/>
        <v>0</v>
      </c>
      <c r="AM83" s="18">
        <f t="shared" si="92"/>
        <v>2.3940270561076765E-2</v>
      </c>
      <c r="AO83" s="12" t="s">
        <v>7</v>
      </c>
      <c r="AP83">
        <f>ABS(AP82-AP81)/AP81</f>
        <v>8.074979938167956E-2</v>
      </c>
    </row>
    <row r="84" spans="2:42" x14ac:dyDescent="0.25">
      <c r="B84" s="2">
        <v>3</v>
      </c>
      <c r="C84">
        <f t="shared" ref="C84:I84" si="116">C58</f>
        <v>108.50000000000004</v>
      </c>
      <c r="D84">
        <f t="shared" si="116"/>
        <v>151.12142857142862</v>
      </c>
      <c r="E84">
        <f t="shared" si="116"/>
        <v>177.23357142857142</v>
      </c>
      <c r="F84">
        <f t="shared" si="116"/>
        <v>177.23357142857142</v>
      </c>
      <c r="G84">
        <f t="shared" si="116"/>
        <v>300</v>
      </c>
      <c r="H84">
        <f t="shared" si="116"/>
        <v>151.12142857142862</v>
      </c>
      <c r="I84">
        <f t="shared" si="116"/>
        <v>140</v>
      </c>
      <c r="K84" s="2">
        <v>3</v>
      </c>
      <c r="L84" s="13">
        <f>PEM!H84</f>
        <v>108.5</v>
      </c>
      <c r="M84" s="13">
        <f>PEM!I84</f>
        <v>151.12142857142862</v>
      </c>
      <c r="N84" s="13">
        <f>PEM!J84</f>
        <v>177.23357142857142</v>
      </c>
      <c r="O84" s="13">
        <f>PEM!K84</f>
        <v>177.23357142857142</v>
      </c>
      <c r="P84" s="13">
        <f>PEM!L84</f>
        <v>300</v>
      </c>
      <c r="Q84" s="13">
        <f>PEM!M84</f>
        <v>151.12142857142862</v>
      </c>
      <c r="R84" s="13">
        <f>PEM!N84</f>
        <v>140</v>
      </c>
      <c r="U84" s="14">
        <f t="shared" si="14"/>
        <v>3.9292685848484786E-16</v>
      </c>
      <c r="V84" s="14">
        <f t="shared" si="15"/>
        <v>0</v>
      </c>
      <c r="W84" s="14">
        <f t="shared" si="16"/>
        <v>0</v>
      </c>
      <c r="X84" s="14">
        <f t="shared" si="17"/>
        <v>0</v>
      </c>
      <c r="Y84" s="14">
        <f t="shared" si="18"/>
        <v>0</v>
      </c>
      <c r="Z84" s="14">
        <f t="shared" si="19"/>
        <v>0</v>
      </c>
      <c r="AA84" s="14">
        <f t="shared" si="20"/>
        <v>0</v>
      </c>
      <c r="AC84" s="2">
        <v>3</v>
      </c>
      <c r="AD84">
        <f t="shared" ref="AD84:AE84" si="117">AD58</f>
        <v>1205.21</v>
      </c>
      <c r="AE84">
        <f t="shared" si="117"/>
        <v>18.54</v>
      </c>
      <c r="AG84" s="2">
        <v>3</v>
      </c>
      <c r="AH84" s="4">
        <f>PEM!AQ84</f>
        <v>1205.21</v>
      </c>
      <c r="AI84" s="6">
        <f>PEM!BV84</f>
        <v>19.794702107672833</v>
      </c>
      <c r="AK84" s="2">
        <v>3</v>
      </c>
      <c r="AL84" s="18">
        <f t="shared" si="91"/>
        <v>0</v>
      </c>
      <c r="AM84" s="18">
        <f t="shared" si="92"/>
        <v>6.3385753463119102E-2</v>
      </c>
    </row>
    <row r="85" spans="2:42" x14ac:dyDescent="0.25">
      <c r="B85" s="2">
        <v>4</v>
      </c>
      <c r="C85">
        <f t="shared" ref="C85:I85" si="118">C59</f>
        <v>137.15576923076924</v>
      </c>
      <c r="D85">
        <f t="shared" si="118"/>
        <v>137.15576923076924</v>
      </c>
      <c r="E85">
        <f t="shared" si="118"/>
        <v>161.8713461538461</v>
      </c>
      <c r="F85">
        <f t="shared" si="118"/>
        <v>161.8713461538461</v>
      </c>
      <c r="G85">
        <f t="shared" si="118"/>
        <v>300</v>
      </c>
      <c r="H85">
        <f t="shared" si="118"/>
        <v>137.15576923076924</v>
      </c>
      <c r="I85">
        <f t="shared" si="118"/>
        <v>140</v>
      </c>
      <c r="K85" s="2">
        <v>4</v>
      </c>
      <c r="L85" s="13">
        <f>PEM!H85</f>
        <v>137.15576923076924</v>
      </c>
      <c r="M85" s="13">
        <f>PEM!I85</f>
        <v>137.15576923076924</v>
      </c>
      <c r="N85" s="13">
        <f>PEM!J85</f>
        <v>161.8713461538461</v>
      </c>
      <c r="O85" s="13">
        <f>PEM!K85</f>
        <v>161.8713461538461</v>
      </c>
      <c r="P85" s="13">
        <f>PEM!L85</f>
        <v>300</v>
      </c>
      <c r="Q85" s="13">
        <f>PEM!M85</f>
        <v>137.15576923076924</v>
      </c>
      <c r="R85" s="13">
        <f>PEM!N85</f>
        <v>140</v>
      </c>
      <c r="U85" s="14">
        <f t="shared" si="14"/>
        <v>0</v>
      </c>
      <c r="V85" s="14">
        <f t="shared" si="15"/>
        <v>0</v>
      </c>
      <c r="W85" s="14">
        <f t="shared" si="16"/>
        <v>0</v>
      </c>
      <c r="X85" s="14">
        <f t="shared" si="17"/>
        <v>0</v>
      </c>
      <c r="Y85" s="14">
        <f t="shared" si="18"/>
        <v>0</v>
      </c>
      <c r="Z85" s="14">
        <f t="shared" si="19"/>
        <v>0</v>
      </c>
      <c r="AA85" s="14">
        <f t="shared" si="20"/>
        <v>0</v>
      </c>
      <c r="AC85" s="2">
        <v>4</v>
      </c>
      <c r="AD85">
        <f t="shared" ref="AD85:AE85" si="119">AD59</f>
        <v>1175.21</v>
      </c>
      <c r="AE85">
        <f t="shared" si="119"/>
        <v>18.43</v>
      </c>
      <c r="AG85" s="2">
        <v>4</v>
      </c>
      <c r="AH85" s="4">
        <f>PEM!AQ85</f>
        <v>1175.21</v>
      </c>
      <c r="AI85" s="6">
        <f>PEM!BV85</f>
        <v>19.807202246614072</v>
      </c>
      <c r="AK85" s="2">
        <v>4</v>
      </c>
      <c r="AL85" s="18">
        <f t="shared" si="91"/>
        <v>0</v>
      </c>
      <c r="AM85" s="18">
        <f t="shared" si="92"/>
        <v>6.9530377358038881E-2</v>
      </c>
    </row>
    <row r="86" spans="2:42" x14ac:dyDescent="0.25">
      <c r="B86" s="2">
        <v>5</v>
      </c>
      <c r="C86">
        <f t="shared" ref="C86:I86" si="120">C60</f>
        <v>138.93269230769229</v>
      </c>
      <c r="D86">
        <f t="shared" si="120"/>
        <v>138.93269230769229</v>
      </c>
      <c r="E86">
        <f t="shared" si="120"/>
        <v>163.82596153846154</v>
      </c>
      <c r="F86">
        <f t="shared" si="120"/>
        <v>163.82596153846154</v>
      </c>
      <c r="G86">
        <f t="shared" si="120"/>
        <v>300</v>
      </c>
      <c r="H86">
        <f t="shared" si="120"/>
        <v>138.93269230769229</v>
      </c>
      <c r="I86">
        <f t="shared" si="120"/>
        <v>140</v>
      </c>
      <c r="K86" s="2">
        <v>5</v>
      </c>
      <c r="L86" s="13">
        <f>PEM!H86</f>
        <v>138.93269230769229</v>
      </c>
      <c r="M86" s="13">
        <f>PEM!I86</f>
        <v>138.93269230769229</v>
      </c>
      <c r="N86" s="13">
        <f>PEM!J86</f>
        <v>163.82596153846154</v>
      </c>
      <c r="O86" s="13">
        <f>PEM!K86</f>
        <v>163.82596153846154</v>
      </c>
      <c r="P86" s="13">
        <f>PEM!L86</f>
        <v>300</v>
      </c>
      <c r="Q86" s="13">
        <f>PEM!M86</f>
        <v>138.93269230769229</v>
      </c>
      <c r="R86" s="13">
        <f>PEM!N86</f>
        <v>140</v>
      </c>
      <c r="U86" s="14">
        <f t="shared" si="14"/>
        <v>0</v>
      </c>
      <c r="V86" s="14">
        <f t="shared" si="15"/>
        <v>0</v>
      </c>
      <c r="W86" s="14">
        <f t="shared" si="16"/>
        <v>0</v>
      </c>
      <c r="X86" s="14">
        <f t="shared" si="17"/>
        <v>0</v>
      </c>
      <c r="Y86" s="14">
        <f t="shared" si="18"/>
        <v>0</v>
      </c>
      <c r="Z86" s="14">
        <f t="shared" si="19"/>
        <v>0</v>
      </c>
      <c r="AA86" s="14">
        <f t="shared" si="20"/>
        <v>0</v>
      </c>
      <c r="AC86" s="2">
        <v>5</v>
      </c>
      <c r="AD86">
        <f t="shared" ref="AD86:AE86" si="121">AD60</f>
        <v>1184.45</v>
      </c>
      <c r="AE86">
        <f t="shared" si="121"/>
        <v>18.690000000000001</v>
      </c>
      <c r="AG86" s="2">
        <v>5</v>
      </c>
      <c r="AH86" s="4">
        <f>PEM!AQ86</f>
        <v>1184.45</v>
      </c>
      <c r="AI86" s="6">
        <f>PEM!BV86</f>
        <v>19.558100657707048</v>
      </c>
      <c r="AK86" s="2">
        <v>5</v>
      </c>
      <c r="AL86" s="18">
        <f t="shared" si="91"/>
        <v>0</v>
      </c>
      <c r="AM86" s="18">
        <f t="shared" si="92"/>
        <v>4.4385734223377327E-2</v>
      </c>
    </row>
    <row r="87" spans="2:42" x14ac:dyDescent="0.25">
      <c r="B87" s="2">
        <v>6</v>
      </c>
      <c r="C87">
        <f t="shared" ref="C87:I87" si="122">C61</f>
        <v>155</v>
      </c>
      <c r="D87">
        <f t="shared" si="122"/>
        <v>155</v>
      </c>
      <c r="E87">
        <f t="shared" si="122"/>
        <v>227.17302325581394</v>
      </c>
      <c r="F87">
        <f t="shared" si="122"/>
        <v>227.17302325581394</v>
      </c>
      <c r="G87">
        <f t="shared" si="122"/>
        <v>300</v>
      </c>
      <c r="H87">
        <f t="shared" si="122"/>
        <v>196.52093023255821</v>
      </c>
      <c r="I87">
        <f t="shared" si="122"/>
        <v>171.17302325581392</v>
      </c>
      <c r="K87" s="2">
        <v>6</v>
      </c>
      <c r="L87" s="13">
        <f>PEM!H87</f>
        <v>155</v>
      </c>
      <c r="M87" s="13">
        <f>PEM!I87</f>
        <v>155</v>
      </c>
      <c r="N87" s="13">
        <f>PEM!J87</f>
        <v>227.17302325581394</v>
      </c>
      <c r="O87" s="13">
        <f>PEM!K87</f>
        <v>227.17302325581394</v>
      </c>
      <c r="P87" s="13">
        <f>PEM!L87</f>
        <v>300</v>
      </c>
      <c r="Q87" s="13">
        <f>PEM!M87</f>
        <v>196.52093023255821</v>
      </c>
      <c r="R87" s="13">
        <f>PEM!N87</f>
        <v>171.17302325581392</v>
      </c>
      <c r="U87" s="14">
        <f t="shared" si="14"/>
        <v>0</v>
      </c>
      <c r="V87" s="14">
        <f t="shared" si="15"/>
        <v>0</v>
      </c>
      <c r="W87" s="14">
        <f t="shared" si="16"/>
        <v>0</v>
      </c>
      <c r="X87" s="14">
        <f t="shared" si="17"/>
        <v>0</v>
      </c>
      <c r="Y87" s="14">
        <f t="shared" si="18"/>
        <v>0</v>
      </c>
      <c r="Z87" s="14">
        <f t="shared" si="19"/>
        <v>0</v>
      </c>
      <c r="AA87" s="14">
        <f t="shared" si="20"/>
        <v>0</v>
      </c>
      <c r="AC87" s="2">
        <v>6</v>
      </c>
      <c r="AD87">
        <f t="shared" ref="AD87:AE87" si="123">AD61</f>
        <v>1432.04</v>
      </c>
      <c r="AE87">
        <f t="shared" si="123"/>
        <v>16.190000000000001</v>
      </c>
      <c r="AG87" s="2">
        <v>6</v>
      </c>
      <c r="AH87" s="4">
        <f>PEM!AQ87</f>
        <v>1432.04</v>
      </c>
      <c r="AI87" s="6">
        <f>PEM!BV87</f>
        <v>16.063152595004205</v>
      </c>
      <c r="AK87" s="2">
        <v>6</v>
      </c>
      <c r="AL87" s="18">
        <f t="shared" si="91"/>
        <v>0</v>
      </c>
      <c r="AM87" s="18">
        <f t="shared" si="92"/>
        <v>7.8967938731558454E-3</v>
      </c>
    </row>
    <row r="88" spans="2:42" x14ac:dyDescent="0.25">
      <c r="B88" s="2">
        <v>7</v>
      </c>
      <c r="C88">
        <f t="shared" ref="C88:I88" si="124">C62</f>
        <v>155</v>
      </c>
      <c r="D88">
        <f t="shared" si="124"/>
        <v>155</v>
      </c>
      <c r="E88">
        <f t="shared" si="124"/>
        <v>259.25465116279082</v>
      </c>
      <c r="F88">
        <f t="shared" si="124"/>
        <v>259.25465116279082</v>
      </c>
      <c r="G88">
        <f t="shared" si="124"/>
        <v>300</v>
      </c>
      <c r="H88">
        <f t="shared" si="124"/>
        <v>225.68604651162806</v>
      </c>
      <c r="I88">
        <f t="shared" si="124"/>
        <v>203.25465116279076</v>
      </c>
      <c r="K88" s="2">
        <v>7</v>
      </c>
      <c r="L88" s="13">
        <f>PEM!H88</f>
        <v>155</v>
      </c>
      <c r="M88" s="13">
        <f>PEM!I88</f>
        <v>155</v>
      </c>
      <c r="N88" s="13">
        <f>PEM!J88</f>
        <v>259.25465116279082</v>
      </c>
      <c r="O88" s="13">
        <f>PEM!K88</f>
        <v>259.25465116279082</v>
      </c>
      <c r="P88" s="13">
        <f>PEM!L88</f>
        <v>300</v>
      </c>
      <c r="Q88" s="13">
        <f>PEM!M88</f>
        <v>225.68604651162806</v>
      </c>
      <c r="R88" s="13">
        <f>PEM!N88</f>
        <v>203.25465116279076</v>
      </c>
      <c r="U88" s="14">
        <f t="shared" si="14"/>
        <v>0</v>
      </c>
      <c r="V88" s="14">
        <f t="shared" si="15"/>
        <v>0</v>
      </c>
      <c r="W88" s="14">
        <f t="shared" si="16"/>
        <v>0</v>
      </c>
      <c r="X88" s="14">
        <f t="shared" si="17"/>
        <v>0</v>
      </c>
      <c r="Y88" s="14">
        <f t="shared" si="18"/>
        <v>0</v>
      </c>
      <c r="Z88" s="14">
        <f t="shared" si="19"/>
        <v>0</v>
      </c>
      <c r="AA88" s="14">
        <f t="shared" si="20"/>
        <v>0</v>
      </c>
      <c r="AC88" s="2">
        <v>7</v>
      </c>
      <c r="AD88">
        <f t="shared" ref="AD88:AE88" si="125">AD62</f>
        <v>1557.4500000000007</v>
      </c>
      <c r="AE88">
        <f t="shared" si="125"/>
        <v>18.559999999999999</v>
      </c>
      <c r="AG88" s="2">
        <v>7</v>
      </c>
      <c r="AH88" s="4">
        <f>PEM!AQ88</f>
        <v>1557.4500000000007</v>
      </c>
      <c r="AI88" s="6">
        <f>PEM!BV88</f>
        <v>17.932989126699905</v>
      </c>
      <c r="AK88" s="2">
        <v>7</v>
      </c>
      <c r="AL88" s="18">
        <f t="shared" si="91"/>
        <v>0</v>
      </c>
      <c r="AM88" s="18">
        <f t="shared" si="92"/>
        <v>3.4964102686403556E-2</v>
      </c>
    </row>
    <row r="89" spans="2:42" x14ac:dyDescent="0.25">
      <c r="B89" s="2">
        <v>8</v>
      </c>
      <c r="C89">
        <f t="shared" ref="C89:I89" si="126">C63</f>
        <v>155</v>
      </c>
      <c r="D89">
        <f t="shared" si="126"/>
        <v>155</v>
      </c>
      <c r="E89">
        <f t="shared" si="126"/>
        <v>336.3927906976744</v>
      </c>
      <c r="F89">
        <f t="shared" si="126"/>
        <v>336.3927906976744</v>
      </c>
      <c r="G89">
        <f t="shared" si="126"/>
        <v>300</v>
      </c>
      <c r="H89">
        <f t="shared" si="126"/>
        <v>295.81162790697675</v>
      </c>
      <c r="I89">
        <f t="shared" si="126"/>
        <v>280.39279069767434</v>
      </c>
      <c r="K89" s="2">
        <v>8</v>
      </c>
      <c r="L89" s="13">
        <f>PEM!H89</f>
        <v>155</v>
      </c>
      <c r="M89" s="13">
        <f>PEM!I89</f>
        <v>155</v>
      </c>
      <c r="N89" s="13">
        <f>PEM!J89</f>
        <v>336.3927906976744</v>
      </c>
      <c r="O89" s="13">
        <f>PEM!K89</f>
        <v>336.3927906976744</v>
      </c>
      <c r="P89" s="13">
        <f>PEM!L89</f>
        <v>300</v>
      </c>
      <c r="Q89" s="13">
        <f>PEM!M89</f>
        <v>295.81162790697675</v>
      </c>
      <c r="R89" s="13">
        <f>PEM!N89</f>
        <v>280.39279069767434</v>
      </c>
      <c r="U89" s="14">
        <f t="shared" si="14"/>
        <v>0</v>
      </c>
      <c r="V89" s="14">
        <f t="shared" si="15"/>
        <v>0</v>
      </c>
      <c r="W89" s="14">
        <f t="shared" si="16"/>
        <v>0</v>
      </c>
      <c r="X89" s="14">
        <f t="shared" si="17"/>
        <v>0</v>
      </c>
      <c r="Y89" s="14">
        <f t="shared" si="18"/>
        <v>0</v>
      </c>
      <c r="Z89" s="14">
        <f t="shared" si="19"/>
        <v>0</v>
      </c>
      <c r="AA89" s="14">
        <f t="shared" si="20"/>
        <v>0</v>
      </c>
      <c r="AC89" s="2">
        <v>8</v>
      </c>
      <c r="AD89">
        <f t="shared" ref="AD89:AE89" si="127">AD63</f>
        <v>1858.99</v>
      </c>
      <c r="AE89">
        <f t="shared" si="127"/>
        <v>18.43</v>
      </c>
      <c r="AG89" s="2">
        <v>8</v>
      </c>
      <c r="AH89" s="4">
        <f>PEM!AQ89</f>
        <v>1858.99</v>
      </c>
      <c r="AI89" s="6">
        <f>PEM!BV89</f>
        <v>17.446544708014013</v>
      </c>
      <c r="AK89" s="2">
        <v>8</v>
      </c>
      <c r="AL89" s="18">
        <f t="shared" si="91"/>
        <v>0</v>
      </c>
      <c r="AM89" s="18">
        <f t="shared" si="92"/>
        <v>5.6369631261956397E-2</v>
      </c>
    </row>
    <row r="90" spans="2:42" x14ac:dyDescent="0.25">
      <c r="B90" s="2">
        <v>9</v>
      </c>
      <c r="C90">
        <f t="shared" ref="C90:I90" si="128">C64</f>
        <v>155</v>
      </c>
      <c r="D90">
        <f t="shared" si="128"/>
        <v>155</v>
      </c>
      <c r="E90">
        <f t="shared" si="128"/>
        <v>400</v>
      </c>
      <c r="F90">
        <f t="shared" si="128"/>
        <v>400</v>
      </c>
      <c r="G90">
        <f t="shared" si="128"/>
        <v>300</v>
      </c>
      <c r="H90">
        <f t="shared" si="128"/>
        <v>310.00000000000097</v>
      </c>
      <c r="I90">
        <f t="shared" si="128"/>
        <v>350</v>
      </c>
      <c r="K90" s="2">
        <v>9</v>
      </c>
      <c r="L90" s="13">
        <f>PEM!H90</f>
        <v>155</v>
      </c>
      <c r="M90" s="13">
        <f>PEM!I90</f>
        <v>155</v>
      </c>
      <c r="N90" s="13">
        <f>PEM!J90</f>
        <v>400</v>
      </c>
      <c r="O90" s="13">
        <f>PEM!K90</f>
        <v>400</v>
      </c>
      <c r="P90" s="13">
        <f>PEM!L90</f>
        <v>300</v>
      </c>
      <c r="Q90" s="13">
        <f>PEM!M90</f>
        <v>310</v>
      </c>
      <c r="R90" s="13">
        <f>PEM!N90</f>
        <v>350</v>
      </c>
      <c r="U90" s="14">
        <f t="shared" si="14"/>
        <v>0</v>
      </c>
      <c r="V90" s="14">
        <f t="shared" si="15"/>
        <v>0</v>
      </c>
      <c r="W90" s="14">
        <f t="shared" si="16"/>
        <v>0</v>
      </c>
      <c r="X90" s="14">
        <f t="shared" si="17"/>
        <v>0</v>
      </c>
      <c r="Y90" s="14">
        <f t="shared" si="18"/>
        <v>0</v>
      </c>
      <c r="Z90" s="14">
        <f t="shared" si="19"/>
        <v>3.1172197439797846E-15</v>
      </c>
      <c r="AA90" s="14">
        <f t="shared" si="20"/>
        <v>0</v>
      </c>
      <c r="AC90" s="2">
        <v>9</v>
      </c>
      <c r="AD90">
        <f t="shared" ref="AD90:AE90" si="129">AD64</f>
        <v>2070.0000000000009</v>
      </c>
      <c r="AE90">
        <f t="shared" si="129"/>
        <v>18.29</v>
      </c>
      <c r="AG90" s="2">
        <v>9</v>
      </c>
      <c r="AH90" s="4">
        <f>PEM!AQ90</f>
        <v>2070</v>
      </c>
      <c r="AI90" s="6">
        <f>PEM!BV90</f>
        <v>17.496886588954705</v>
      </c>
      <c r="AK90" s="2">
        <v>9</v>
      </c>
      <c r="AL90" s="18">
        <f t="shared" si="91"/>
        <v>4.3936942114634213E-16</v>
      </c>
      <c r="AM90" s="18">
        <f t="shared" si="92"/>
        <v>4.532883076158041E-2</v>
      </c>
    </row>
    <row r="91" spans="2:42" x14ac:dyDescent="0.25">
      <c r="B91" s="2">
        <v>10</v>
      </c>
      <c r="C91">
        <f t="shared" ref="C91:I91" si="130">C65</f>
        <v>155</v>
      </c>
      <c r="D91">
        <f t="shared" si="130"/>
        <v>155</v>
      </c>
      <c r="E91">
        <f t="shared" si="130"/>
        <v>399.99999999999983</v>
      </c>
      <c r="F91">
        <f t="shared" si="130"/>
        <v>399.99999999999983</v>
      </c>
      <c r="G91">
        <f t="shared" si="130"/>
        <v>300</v>
      </c>
      <c r="H91">
        <f t="shared" si="130"/>
        <v>310</v>
      </c>
      <c r="I91">
        <f t="shared" si="130"/>
        <v>346.29999999999978</v>
      </c>
      <c r="K91" s="2">
        <v>10</v>
      </c>
      <c r="L91" s="13">
        <f>PEM!H91</f>
        <v>155</v>
      </c>
      <c r="M91" s="13">
        <f>PEM!I91</f>
        <v>155</v>
      </c>
      <c r="N91" s="13">
        <f>PEM!J91</f>
        <v>400</v>
      </c>
      <c r="O91" s="13">
        <f>PEM!K91</f>
        <v>400</v>
      </c>
      <c r="P91" s="13">
        <f>PEM!L91</f>
        <v>300</v>
      </c>
      <c r="Q91" s="13">
        <f>PEM!M91</f>
        <v>310</v>
      </c>
      <c r="R91" s="13">
        <f>PEM!N91</f>
        <v>346.29999999999978</v>
      </c>
      <c r="U91" s="14">
        <f t="shared" si="14"/>
        <v>0</v>
      </c>
      <c r="V91" s="14">
        <f t="shared" si="15"/>
        <v>0</v>
      </c>
      <c r="W91" s="14">
        <f t="shared" si="16"/>
        <v>4.2632564145606029E-16</v>
      </c>
      <c r="X91" s="14">
        <f t="shared" si="17"/>
        <v>4.2632564145606029E-16</v>
      </c>
      <c r="Y91" s="14">
        <f t="shared" si="18"/>
        <v>0</v>
      </c>
      <c r="Z91" s="14">
        <f t="shared" si="19"/>
        <v>0</v>
      </c>
      <c r="AA91" s="14">
        <f t="shared" si="20"/>
        <v>0</v>
      </c>
      <c r="AC91" s="2">
        <v>10</v>
      </c>
      <c r="AD91">
        <f t="shared" ref="AD91:AE91" si="131">AD65</f>
        <v>2066.2999999999993</v>
      </c>
      <c r="AE91">
        <f t="shared" si="131"/>
        <v>18.649999999999999</v>
      </c>
      <c r="AG91" s="2">
        <v>10</v>
      </c>
      <c r="AH91" s="4">
        <f>PEM!AQ91</f>
        <v>2066.2999999999997</v>
      </c>
      <c r="AI91" s="6">
        <f>PEM!BV91</f>
        <v>17.39791864514541</v>
      </c>
      <c r="AK91" s="2">
        <v>10</v>
      </c>
      <c r="AL91" s="18">
        <f t="shared" si="91"/>
        <v>2.2007808686370042E-16</v>
      </c>
      <c r="AM91" s="18">
        <f t="shared" si="92"/>
        <v>7.1967307147051213E-2</v>
      </c>
    </row>
    <row r="92" spans="2:42" x14ac:dyDescent="0.25">
      <c r="B92" s="2">
        <v>11</v>
      </c>
      <c r="C92">
        <f t="shared" ref="C92:I92" si="132">C66</f>
        <v>155</v>
      </c>
      <c r="D92">
        <f t="shared" si="132"/>
        <v>155</v>
      </c>
      <c r="E92">
        <f t="shared" si="132"/>
        <v>385.73666666666685</v>
      </c>
      <c r="F92">
        <f t="shared" si="132"/>
        <v>385.73666666666668</v>
      </c>
      <c r="G92">
        <f t="shared" si="132"/>
        <v>300</v>
      </c>
      <c r="H92">
        <f t="shared" si="132"/>
        <v>310</v>
      </c>
      <c r="I92">
        <f t="shared" si="132"/>
        <v>329.73666666666662</v>
      </c>
      <c r="K92" s="2">
        <v>11</v>
      </c>
      <c r="L92" s="13">
        <f>PEM!H92</f>
        <v>155</v>
      </c>
      <c r="M92" s="13">
        <f>PEM!I92</f>
        <v>155</v>
      </c>
      <c r="N92" s="13">
        <f>PEM!J92</f>
        <v>385.73666666666685</v>
      </c>
      <c r="O92" s="13">
        <f>PEM!K92</f>
        <v>385.73666666666668</v>
      </c>
      <c r="P92" s="13">
        <f>PEM!L92</f>
        <v>300</v>
      </c>
      <c r="Q92" s="13">
        <f>PEM!M92</f>
        <v>310</v>
      </c>
      <c r="R92" s="13">
        <f>PEM!N92</f>
        <v>329.73666666666662</v>
      </c>
      <c r="U92" s="14">
        <f t="shared" si="14"/>
        <v>0</v>
      </c>
      <c r="V92" s="14">
        <f t="shared" si="15"/>
        <v>0</v>
      </c>
      <c r="W92" s="14">
        <f t="shared" si="16"/>
        <v>0</v>
      </c>
      <c r="X92" s="14">
        <f t="shared" si="17"/>
        <v>0</v>
      </c>
      <c r="Y92" s="14">
        <f t="shared" si="18"/>
        <v>0</v>
      </c>
      <c r="Z92" s="14">
        <f t="shared" si="19"/>
        <v>0</v>
      </c>
      <c r="AA92" s="14">
        <f t="shared" si="20"/>
        <v>0</v>
      </c>
      <c r="AC92" s="2">
        <v>11</v>
      </c>
      <c r="AD92">
        <f t="shared" ref="AD92:AE92" si="133">AD66</f>
        <v>2021.2100000000003</v>
      </c>
      <c r="AE92">
        <f t="shared" si="133"/>
        <v>18.739999999999998</v>
      </c>
      <c r="AG92" s="2">
        <v>11</v>
      </c>
      <c r="AH92" s="4">
        <f>PEM!AQ92</f>
        <v>2021.2100000000003</v>
      </c>
      <c r="AI92" s="6">
        <f>PEM!BV92</f>
        <v>17.772289409069341</v>
      </c>
      <c r="AK92" s="2">
        <v>11</v>
      </c>
      <c r="AL92" s="18">
        <f t="shared" si="91"/>
        <v>0</v>
      </c>
      <c r="AM92" s="18">
        <f t="shared" si="92"/>
        <v>5.4450530747987211E-2</v>
      </c>
    </row>
    <row r="93" spans="2:42" x14ac:dyDescent="0.25">
      <c r="B93" s="2">
        <v>12</v>
      </c>
      <c r="C93">
        <f t="shared" ref="C93:I93" si="134">C67</f>
        <v>155</v>
      </c>
      <c r="D93">
        <f t="shared" si="134"/>
        <v>155</v>
      </c>
      <c r="E93">
        <f t="shared" si="134"/>
        <v>400</v>
      </c>
      <c r="F93">
        <f t="shared" si="134"/>
        <v>400</v>
      </c>
      <c r="G93">
        <f t="shared" si="134"/>
        <v>300</v>
      </c>
      <c r="H93">
        <f t="shared" si="134"/>
        <v>310.00000000000114</v>
      </c>
      <c r="I93">
        <f t="shared" si="134"/>
        <v>350</v>
      </c>
      <c r="K93" s="2">
        <v>12</v>
      </c>
      <c r="L93" s="13">
        <f>PEM!H93</f>
        <v>155</v>
      </c>
      <c r="M93" s="13">
        <f>PEM!I93</f>
        <v>155</v>
      </c>
      <c r="N93" s="13">
        <f>PEM!J93</f>
        <v>400</v>
      </c>
      <c r="O93" s="13">
        <f>PEM!K93</f>
        <v>400</v>
      </c>
      <c r="P93" s="13">
        <f>PEM!L93</f>
        <v>300</v>
      </c>
      <c r="Q93" s="13">
        <f>PEM!M93</f>
        <v>310</v>
      </c>
      <c r="R93" s="13">
        <f>PEM!N93</f>
        <v>350</v>
      </c>
      <c r="U93" s="14">
        <f t="shared" si="14"/>
        <v>0</v>
      </c>
      <c r="V93" s="14">
        <f t="shared" si="15"/>
        <v>0</v>
      </c>
      <c r="W93" s="14">
        <f t="shared" si="16"/>
        <v>0</v>
      </c>
      <c r="X93" s="14">
        <f t="shared" si="17"/>
        <v>0</v>
      </c>
      <c r="Y93" s="14">
        <f t="shared" si="18"/>
        <v>0</v>
      </c>
      <c r="Z93" s="14">
        <f t="shared" si="19"/>
        <v>3.6673173458585681E-15</v>
      </c>
      <c r="AA93" s="14">
        <f t="shared" si="20"/>
        <v>0</v>
      </c>
      <c r="AC93" s="2">
        <v>12</v>
      </c>
      <c r="AD93">
        <f t="shared" ref="AD93:AE93" si="135">AD67</f>
        <v>2070.0000000000009</v>
      </c>
      <c r="AE93">
        <f t="shared" si="135"/>
        <v>18.59</v>
      </c>
      <c r="AG93" s="2">
        <v>12</v>
      </c>
      <c r="AH93" s="4">
        <f>PEM!AQ93</f>
        <v>2070</v>
      </c>
      <c r="AI93" s="6">
        <f>PEM!BV93</f>
        <v>18.432631076058552</v>
      </c>
      <c r="AK93" s="2">
        <v>12</v>
      </c>
      <c r="AL93" s="18">
        <f t="shared" si="91"/>
        <v>4.3936942114634213E-16</v>
      </c>
      <c r="AM93" s="18">
        <f t="shared" si="92"/>
        <v>8.5375182355734505E-3</v>
      </c>
    </row>
    <row r="94" spans="2:42" x14ac:dyDescent="0.25">
      <c r="B94" s="2">
        <v>13</v>
      </c>
      <c r="C94">
        <f t="shared" ref="C94:I94" si="136">C68</f>
        <v>155</v>
      </c>
      <c r="D94">
        <f t="shared" si="136"/>
        <v>155</v>
      </c>
      <c r="E94">
        <f t="shared" si="136"/>
        <v>400</v>
      </c>
      <c r="F94">
        <f t="shared" si="136"/>
        <v>400</v>
      </c>
      <c r="G94">
        <f t="shared" si="136"/>
        <v>300</v>
      </c>
      <c r="H94">
        <f t="shared" si="136"/>
        <v>310</v>
      </c>
      <c r="I94">
        <f t="shared" si="136"/>
        <v>350</v>
      </c>
      <c r="K94" s="2">
        <v>13</v>
      </c>
      <c r="L94" s="13">
        <f>PEM!H94</f>
        <v>155</v>
      </c>
      <c r="M94" s="13">
        <f>PEM!I94</f>
        <v>155</v>
      </c>
      <c r="N94" s="13">
        <f>PEM!J94</f>
        <v>400</v>
      </c>
      <c r="O94" s="13">
        <f>PEM!K94</f>
        <v>400</v>
      </c>
      <c r="P94" s="13">
        <f>PEM!L94</f>
        <v>300</v>
      </c>
      <c r="Q94" s="13">
        <f>PEM!M94</f>
        <v>310</v>
      </c>
      <c r="R94" s="13">
        <f>PEM!N94</f>
        <v>350</v>
      </c>
      <c r="U94" s="14">
        <f t="shared" si="14"/>
        <v>0</v>
      </c>
      <c r="V94" s="14">
        <f t="shared" si="15"/>
        <v>0</v>
      </c>
      <c r="W94" s="14">
        <f t="shared" si="16"/>
        <v>0</v>
      </c>
      <c r="X94" s="14">
        <f t="shared" si="17"/>
        <v>0</v>
      </c>
      <c r="Y94" s="14">
        <f t="shared" si="18"/>
        <v>0</v>
      </c>
      <c r="Z94" s="14">
        <f t="shared" si="19"/>
        <v>0</v>
      </c>
      <c r="AA94" s="14">
        <f t="shared" si="20"/>
        <v>0</v>
      </c>
      <c r="AC94" s="2">
        <v>13</v>
      </c>
      <c r="AD94">
        <f t="shared" ref="AD94:AE94" si="137">AD68</f>
        <v>2070</v>
      </c>
      <c r="AE94">
        <f t="shared" si="137"/>
        <v>18.27</v>
      </c>
      <c r="AG94" s="2">
        <v>13</v>
      </c>
      <c r="AH94" s="4">
        <f>PEM!AQ94</f>
        <v>2070</v>
      </c>
      <c r="AI94" s="6">
        <f>PEM!BV94</f>
        <v>17.901327031662046</v>
      </c>
      <c r="AK94" s="2">
        <v>13</v>
      </c>
      <c r="AL94" s="18">
        <f t="shared" si="91"/>
        <v>0</v>
      </c>
      <c r="AM94" s="18">
        <f t="shared" si="92"/>
        <v>2.0594728406775804E-2</v>
      </c>
    </row>
    <row r="95" spans="2:42" x14ac:dyDescent="0.25">
      <c r="B95" s="2">
        <v>14</v>
      </c>
      <c r="C95">
        <f t="shared" ref="C95:I95" si="138">C69</f>
        <v>155</v>
      </c>
      <c r="D95">
        <f t="shared" si="138"/>
        <v>155</v>
      </c>
      <c r="E95">
        <f t="shared" si="138"/>
        <v>385.64000000000004</v>
      </c>
      <c r="F95">
        <f t="shared" si="138"/>
        <v>385.64000000000004</v>
      </c>
      <c r="G95">
        <f t="shared" si="138"/>
        <v>300</v>
      </c>
      <c r="H95">
        <f t="shared" si="138"/>
        <v>310</v>
      </c>
      <c r="I95">
        <f t="shared" si="138"/>
        <v>329.64000000000004</v>
      </c>
      <c r="K95" s="2">
        <v>14</v>
      </c>
      <c r="L95" s="13">
        <f>PEM!H95</f>
        <v>155</v>
      </c>
      <c r="M95" s="13">
        <f>PEM!I95</f>
        <v>155</v>
      </c>
      <c r="N95" s="13">
        <f>PEM!J95</f>
        <v>385.64000000000004</v>
      </c>
      <c r="O95" s="13">
        <f>PEM!K95</f>
        <v>385.64000000000004</v>
      </c>
      <c r="P95" s="13">
        <f>PEM!L95</f>
        <v>300</v>
      </c>
      <c r="Q95" s="13">
        <f>PEM!M95</f>
        <v>310</v>
      </c>
      <c r="R95" s="13">
        <f>PEM!N95</f>
        <v>329.64000000000004</v>
      </c>
      <c r="U95" s="14">
        <f t="shared" si="14"/>
        <v>0</v>
      </c>
      <c r="V95" s="14">
        <f t="shared" si="15"/>
        <v>0</v>
      </c>
      <c r="W95" s="14">
        <f t="shared" si="16"/>
        <v>0</v>
      </c>
      <c r="X95" s="14">
        <f t="shared" si="17"/>
        <v>0</v>
      </c>
      <c r="Y95" s="14">
        <f t="shared" si="18"/>
        <v>0</v>
      </c>
      <c r="Z95" s="14">
        <f t="shared" si="19"/>
        <v>0</v>
      </c>
      <c r="AA95" s="14">
        <f t="shared" si="20"/>
        <v>0</v>
      </c>
      <c r="AC95" s="2">
        <v>14</v>
      </c>
      <c r="AD95">
        <f t="shared" ref="AD95:AE95" si="139">AD69</f>
        <v>2020.9200000000003</v>
      </c>
      <c r="AE95">
        <f t="shared" si="139"/>
        <v>18.62</v>
      </c>
      <c r="AG95" s="2">
        <v>14</v>
      </c>
      <c r="AH95" s="4">
        <f>PEM!AQ95</f>
        <v>2020.9200000000003</v>
      </c>
      <c r="AI95" s="6">
        <f>PEM!BV95</f>
        <v>18.357753040022953</v>
      </c>
      <c r="AK95" s="2">
        <v>14</v>
      </c>
      <c r="AL95" s="18">
        <f t="shared" si="91"/>
        <v>0</v>
      </c>
      <c r="AM95" s="18">
        <f t="shared" si="92"/>
        <v>1.4285351775095042E-2</v>
      </c>
    </row>
    <row r="96" spans="2:42" x14ac:dyDescent="0.25">
      <c r="B96" s="2">
        <v>15</v>
      </c>
      <c r="C96">
        <f t="shared" ref="C96:I96" si="140">C70</f>
        <v>155</v>
      </c>
      <c r="D96">
        <f t="shared" si="140"/>
        <v>155</v>
      </c>
      <c r="E96">
        <f t="shared" si="140"/>
        <v>365.34333333333319</v>
      </c>
      <c r="F96">
        <f t="shared" si="140"/>
        <v>365.34333333333319</v>
      </c>
      <c r="G96">
        <f t="shared" si="140"/>
        <v>300</v>
      </c>
      <c r="H96">
        <f t="shared" si="140"/>
        <v>310</v>
      </c>
      <c r="I96">
        <f t="shared" si="140"/>
        <v>309.34333333333313</v>
      </c>
      <c r="K96" s="2">
        <v>15</v>
      </c>
      <c r="L96" s="13">
        <f>PEM!H96</f>
        <v>155</v>
      </c>
      <c r="M96" s="13">
        <f>PEM!I96</f>
        <v>155</v>
      </c>
      <c r="N96" s="13">
        <f>PEM!J96</f>
        <v>365.34333333333319</v>
      </c>
      <c r="O96" s="13">
        <f>PEM!K96</f>
        <v>365.34333333333319</v>
      </c>
      <c r="P96" s="13">
        <f>PEM!L96</f>
        <v>300</v>
      </c>
      <c r="Q96" s="13">
        <f>PEM!M96</f>
        <v>310</v>
      </c>
      <c r="R96" s="13">
        <f>PEM!N96</f>
        <v>309.34333333333313</v>
      </c>
      <c r="U96" s="14">
        <f t="shared" ref="U96:U157" si="141">IF(AND(L96=0,C96=0),0,ABS(C96-L96)/C96)</f>
        <v>0</v>
      </c>
      <c r="V96" s="14">
        <f t="shared" ref="V96:V157" si="142">IF(AND(M96=0,D96=0),0,ABS(D96-M96)/D96)</f>
        <v>0</v>
      </c>
      <c r="W96" s="14">
        <f t="shared" ref="W96:W157" si="143">IF(AND(N96=0,E96=0),0,ABS(E96-N96)/E96)</f>
        <v>0</v>
      </c>
      <c r="X96" s="14">
        <f t="shared" ref="X96:X157" si="144">IF(AND(O96=0,F96=0),0,ABS(F96-O96)/F96)</f>
        <v>0</v>
      </c>
      <c r="Y96" s="14">
        <f t="shared" ref="Y96:Y157" si="145">IF(AND(P96=0,G96=0),0,ABS(G96-P96)/G96)</f>
        <v>0</v>
      </c>
      <c r="Z96" s="14">
        <f t="shared" ref="Z96:Z157" si="146">IF(AND(Q96=0,H96=0),0,ABS(H96-Q96)/H96)</f>
        <v>0</v>
      </c>
      <c r="AA96" s="14">
        <f t="shared" ref="AA96:AA157" si="147">IF(AND(R96=0,I96=0),0,ABS(I96-R96)/I96)</f>
        <v>0</v>
      </c>
      <c r="AC96" s="2">
        <v>15</v>
      </c>
      <c r="AD96">
        <f t="shared" ref="AD96:AE96" si="148">AD70</f>
        <v>1960.0299999999997</v>
      </c>
      <c r="AE96">
        <f t="shared" si="148"/>
        <v>18.63</v>
      </c>
      <c r="AG96" s="2">
        <v>15</v>
      </c>
      <c r="AH96" s="4">
        <f>PEM!AQ96</f>
        <v>1960.0299999999997</v>
      </c>
      <c r="AI96" s="6">
        <f>PEM!BV96</f>
        <v>18.673555868349769</v>
      </c>
      <c r="AK96" s="2">
        <v>15</v>
      </c>
      <c r="AL96" s="18">
        <f t="shared" si="91"/>
        <v>0</v>
      </c>
      <c r="AM96" s="18">
        <f t="shared" si="92"/>
        <v>2.3324892514764231E-3</v>
      </c>
    </row>
    <row r="97" spans="2:42" x14ac:dyDescent="0.25">
      <c r="B97" s="2">
        <v>16</v>
      </c>
      <c r="C97">
        <f t="shared" ref="C97:I97" si="149">C71</f>
        <v>155</v>
      </c>
      <c r="D97">
        <f t="shared" si="149"/>
        <v>155</v>
      </c>
      <c r="E97">
        <f t="shared" si="149"/>
        <v>390.57666666666665</v>
      </c>
      <c r="F97">
        <f t="shared" si="149"/>
        <v>390.57666666666665</v>
      </c>
      <c r="G97">
        <f t="shared" si="149"/>
        <v>300</v>
      </c>
      <c r="H97">
        <f t="shared" si="149"/>
        <v>310</v>
      </c>
      <c r="I97">
        <f t="shared" si="149"/>
        <v>334.57666666666665</v>
      </c>
      <c r="K97" s="2">
        <v>16</v>
      </c>
      <c r="L97" s="13">
        <f>PEM!H97</f>
        <v>155</v>
      </c>
      <c r="M97" s="13">
        <f>PEM!I97</f>
        <v>155</v>
      </c>
      <c r="N97" s="13">
        <f>PEM!J97</f>
        <v>390.57666666666665</v>
      </c>
      <c r="O97" s="13">
        <f>PEM!K97</f>
        <v>390.57666666666665</v>
      </c>
      <c r="P97" s="13">
        <f>PEM!L97</f>
        <v>300</v>
      </c>
      <c r="Q97" s="13">
        <f>PEM!M97</f>
        <v>310</v>
      </c>
      <c r="R97" s="13">
        <f>PEM!N97</f>
        <v>334.57666666666665</v>
      </c>
      <c r="U97" s="14">
        <f t="shared" si="141"/>
        <v>0</v>
      </c>
      <c r="V97" s="14">
        <f t="shared" si="142"/>
        <v>0</v>
      </c>
      <c r="W97" s="14">
        <f t="shared" si="143"/>
        <v>0</v>
      </c>
      <c r="X97" s="14">
        <f t="shared" si="144"/>
        <v>0</v>
      </c>
      <c r="Y97" s="14">
        <f t="shared" si="145"/>
        <v>0</v>
      </c>
      <c r="Z97" s="14">
        <f t="shared" si="146"/>
        <v>0</v>
      </c>
      <c r="AA97" s="14">
        <f t="shared" si="147"/>
        <v>0</v>
      </c>
      <c r="AC97" s="2">
        <v>16</v>
      </c>
      <c r="AD97">
        <f t="shared" ref="AD97:AE97" si="150">AD71</f>
        <v>2035.7299999999998</v>
      </c>
      <c r="AE97">
        <f t="shared" si="150"/>
        <v>18.46</v>
      </c>
      <c r="AG97" s="2">
        <v>16</v>
      </c>
      <c r="AH97" s="4">
        <f>PEM!AQ97</f>
        <v>2035.7299999999998</v>
      </c>
      <c r="AI97" s="6">
        <f>PEM!BV97</f>
        <v>17.396351675309916</v>
      </c>
      <c r="AK97" s="2">
        <v>16</v>
      </c>
      <c r="AL97" s="18">
        <f t="shared" si="91"/>
        <v>0</v>
      </c>
      <c r="AM97" s="18">
        <f t="shared" si="92"/>
        <v>6.114203394724925E-2</v>
      </c>
    </row>
    <row r="98" spans="2:42" x14ac:dyDescent="0.25">
      <c r="B98" s="2">
        <v>17</v>
      </c>
      <c r="C98">
        <f t="shared" ref="C98:I98" si="151">C72</f>
        <v>155</v>
      </c>
      <c r="D98">
        <f t="shared" si="151"/>
        <v>155</v>
      </c>
      <c r="E98">
        <f t="shared" si="151"/>
        <v>400</v>
      </c>
      <c r="F98">
        <f t="shared" si="151"/>
        <v>400.00000000000148</v>
      </c>
      <c r="G98">
        <f t="shared" si="151"/>
        <v>300</v>
      </c>
      <c r="H98">
        <f t="shared" si="151"/>
        <v>310</v>
      </c>
      <c r="I98">
        <f t="shared" si="151"/>
        <v>350</v>
      </c>
      <c r="K98" s="2">
        <v>17</v>
      </c>
      <c r="L98" s="13">
        <f>PEM!H98</f>
        <v>155</v>
      </c>
      <c r="M98" s="13">
        <f>PEM!I98</f>
        <v>155</v>
      </c>
      <c r="N98" s="13">
        <f>PEM!J98</f>
        <v>400</v>
      </c>
      <c r="O98" s="13">
        <f>PEM!K98</f>
        <v>400</v>
      </c>
      <c r="P98" s="13">
        <f>PEM!L98</f>
        <v>300</v>
      </c>
      <c r="Q98" s="13">
        <f>PEM!M98</f>
        <v>310</v>
      </c>
      <c r="R98" s="13">
        <f>PEM!N98</f>
        <v>350</v>
      </c>
      <c r="U98" s="14">
        <f t="shared" si="141"/>
        <v>0</v>
      </c>
      <c r="V98" s="14">
        <f t="shared" si="142"/>
        <v>0</v>
      </c>
      <c r="W98" s="14">
        <f t="shared" si="143"/>
        <v>0</v>
      </c>
      <c r="X98" s="14">
        <f t="shared" si="144"/>
        <v>3.6948222259525077E-15</v>
      </c>
      <c r="Y98" s="14">
        <f t="shared" si="145"/>
        <v>0</v>
      </c>
      <c r="Z98" s="14">
        <f t="shared" si="146"/>
        <v>0</v>
      </c>
      <c r="AA98" s="14">
        <f t="shared" si="147"/>
        <v>0</v>
      </c>
      <c r="AC98" s="2">
        <v>17</v>
      </c>
      <c r="AD98">
        <f t="shared" ref="AD98:AE98" si="152">AD72</f>
        <v>2070.0000000000014</v>
      </c>
      <c r="AE98">
        <f t="shared" si="152"/>
        <v>18.600000000000001</v>
      </c>
      <c r="AG98" s="2">
        <v>17</v>
      </c>
      <c r="AH98" s="4">
        <f>PEM!AQ98</f>
        <v>2070</v>
      </c>
      <c r="AI98" s="6">
        <f>PEM!BV98</f>
        <v>18.234462571127569</v>
      </c>
      <c r="AK98" s="2">
        <v>17</v>
      </c>
      <c r="AL98" s="18">
        <f t="shared" si="91"/>
        <v>6.5905413171951322E-16</v>
      </c>
      <c r="AM98" s="18">
        <f t="shared" si="92"/>
        <v>2.004651507806016E-2</v>
      </c>
    </row>
    <row r="99" spans="2:42" x14ac:dyDescent="0.25">
      <c r="B99" s="2">
        <v>18</v>
      </c>
      <c r="C99">
        <f t="shared" ref="C99:I99" si="153">C73</f>
        <v>155</v>
      </c>
      <c r="D99">
        <f t="shared" si="153"/>
        <v>155</v>
      </c>
      <c r="E99">
        <f t="shared" si="153"/>
        <v>372.88333333333327</v>
      </c>
      <c r="F99">
        <f t="shared" si="153"/>
        <v>372.88333333333327</v>
      </c>
      <c r="G99">
        <f t="shared" si="153"/>
        <v>300</v>
      </c>
      <c r="H99">
        <f t="shared" si="153"/>
        <v>310</v>
      </c>
      <c r="I99">
        <f t="shared" si="153"/>
        <v>316.88333333333316</v>
      </c>
      <c r="K99" s="2">
        <v>18</v>
      </c>
      <c r="L99" s="13">
        <f>PEM!H99</f>
        <v>155</v>
      </c>
      <c r="M99" s="13">
        <f>PEM!I99</f>
        <v>155</v>
      </c>
      <c r="N99" s="13">
        <f>PEM!J99</f>
        <v>372.88333333333327</v>
      </c>
      <c r="O99" s="13">
        <f>PEM!K99</f>
        <v>372.88333333333327</v>
      </c>
      <c r="P99" s="13">
        <f>PEM!L99</f>
        <v>300</v>
      </c>
      <c r="Q99" s="13">
        <f>PEM!M99</f>
        <v>310</v>
      </c>
      <c r="R99" s="13">
        <f>PEM!N99</f>
        <v>316.88333333333316</v>
      </c>
      <c r="U99" s="14">
        <f t="shared" si="141"/>
        <v>0</v>
      </c>
      <c r="V99" s="14">
        <f t="shared" si="142"/>
        <v>0</v>
      </c>
      <c r="W99" s="14">
        <f t="shared" si="143"/>
        <v>0</v>
      </c>
      <c r="X99" s="14">
        <f t="shared" si="144"/>
        <v>0</v>
      </c>
      <c r="Y99" s="14">
        <f t="shared" si="145"/>
        <v>0</v>
      </c>
      <c r="Z99" s="14">
        <f t="shared" si="146"/>
        <v>0</v>
      </c>
      <c r="AA99" s="14">
        <f t="shared" si="147"/>
        <v>0</v>
      </c>
      <c r="AC99" s="2">
        <v>18</v>
      </c>
      <c r="AD99">
        <f t="shared" ref="AD99:AE99" si="154">AD73</f>
        <v>1982.6499999999996</v>
      </c>
      <c r="AE99">
        <f t="shared" si="154"/>
        <v>19.28</v>
      </c>
      <c r="AG99" s="2">
        <v>18</v>
      </c>
      <c r="AH99" s="4">
        <f>PEM!AQ99</f>
        <v>1982.6499999999996</v>
      </c>
      <c r="AI99" s="6">
        <f>PEM!BV99</f>
        <v>19.511328460646261</v>
      </c>
      <c r="AK99" s="2">
        <v>18</v>
      </c>
      <c r="AL99" s="18">
        <f t="shared" si="91"/>
        <v>0</v>
      </c>
      <c r="AM99" s="18">
        <f t="shared" si="92"/>
        <v>1.1856110213758252E-2</v>
      </c>
    </row>
    <row r="100" spans="2:42" x14ac:dyDescent="0.25">
      <c r="B100" s="2">
        <v>19</v>
      </c>
      <c r="C100">
        <f t="shared" ref="C100:I100" si="155">C74</f>
        <v>155</v>
      </c>
      <c r="D100">
        <f t="shared" si="155"/>
        <v>155</v>
      </c>
      <c r="E100">
        <f t="shared" si="155"/>
        <v>400</v>
      </c>
      <c r="F100">
        <f t="shared" si="155"/>
        <v>400</v>
      </c>
      <c r="G100">
        <f t="shared" si="155"/>
        <v>300</v>
      </c>
      <c r="H100">
        <f t="shared" si="155"/>
        <v>310</v>
      </c>
      <c r="I100">
        <f t="shared" si="155"/>
        <v>350</v>
      </c>
      <c r="K100" s="2">
        <v>19</v>
      </c>
      <c r="L100" s="13">
        <f>PEM!H100</f>
        <v>155</v>
      </c>
      <c r="M100" s="13">
        <f>PEM!I100</f>
        <v>155</v>
      </c>
      <c r="N100" s="13">
        <f>PEM!J100</f>
        <v>400</v>
      </c>
      <c r="O100" s="13">
        <f>PEM!K100</f>
        <v>400</v>
      </c>
      <c r="P100" s="13">
        <f>PEM!L100</f>
        <v>300</v>
      </c>
      <c r="Q100" s="13">
        <f>PEM!M100</f>
        <v>310</v>
      </c>
      <c r="R100" s="13">
        <f>PEM!N100</f>
        <v>350</v>
      </c>
      <c r="U100" s="14">
        <f t="shared" si="141"/>
        <v>0</v>
      </c>
      <c r="V100" s="14">
        <f t="shared" si="142"/>
        <v>0</v>
      </c>
      <c r="W100" s="14">
        <f t="shared" si="143"/>
        <v>0</v>
      </c>
      <c r="X100" s="14">
        <f t="shared" si="144"/>
        <v>0</v>
      </c>
      <c r="Y100" s="14">
        <f t="shared" si="145"/>
        <v>0</v>
      </c>
      <c r="Z100" s="14">
        <f t="shared" si="146"/>
        <v>0</v>
      </c>
      <c r="AA100" s="14">
        <f t="shared" si="147"/>
        <v>0</v>
      </c>
      <c r="AC100" s="2">
        <v>19</v>
      </c>
      <c r="AD100">
        <f t="shared" ref="AD100:AE100" si="156">AD74</f>
        <v>2070</v>
      </c>
      <c r="AE100">
        <f t="shared" si="156"/>
        <v>19</v>
      </c>
      <c r="AG100" s="2">
        <v>19</v>
      </c>
      <c r="AH100" s="4">
        <f>PEM!AQ100</f>
        <v>2070</v>
      </c>
      <c r="AI100" s="6">
        <f>PEM!BV100</f>
        <v>19.926739114912397</v>
      </c>
      <c r="AK100" s="2">
        <v>19</v>
      </c>
      <c r="AL100" s="18">
        <f t="shared" si="91"/>
        <v>0</v>
      </c>
      <c r="AM100" s="18">
        <f t="shared" si="92"/>
        <v>4.6507314095303322E-2</v>
      </c>
    </row>
    <row r="101" spans="2:42" x14ac:dyDescent="0.25">
      <c r="B101" s="2">
        <v>20</v>
      </c>
      <c r="C101">
        <f t="shared" ref="C101:I101" si="157">C75</f>
        <v>155</v>
      </c>
      <c r="D101">
        <f t="shared" si="157"/>
        <v>155</v>
      </c>
      <c r="E101">
        <f t="shared" si="157"/>
        <v>400</v>
      </c>
      <c r="F101">
        <f t="shared" si="157"/>
        <v>400</v>
      </c>
      <c r="G101">
        <f t="shared" si="157"/>
        <v>300</v>
      </c>
      <c r="H101">
        <f t="shared" si="157"/>
        <v>310</v>
      </c>
      <c r="I101">
        <f t="shared" si="157"/>
        <v>350</v>
      </c>
      <c r="K101" s="2">
        <v>20</v>
      </c>
      <c r="L101" s="13">
        <f>PEM!H101</f>
        <v>155</v>
      </c>
      <c r="M101" s="13">
        <f>PEM!I101</f>
        <v>155</v>
      </c>
      <c r="N101" s="13">
        <f>PEM!J101</f>
        <v>400</v>
      </c>
      <c r="O101" s="13">
        <f>PEM!K101</f>
        <v>400</v>
      </c>
      <c r="P101" s="13">
        <f>PEM!L101</f>
        <v>300</v>
      </c>
      <c r="Q101" s="13">
        <f>PEM!M101</f>
        <v>310</v>
      </c>
      <c r="R101" s="13">
        <f>PEM!N101</f>
        <v>350</v>
      </c>
      <c r="U101" s="14">
        <f t="shared" si="141"/>
        <v>0</v>
      </c>
      <c r="V101" s="14">
        <f t="shared" si="142"/>
        <v>0</v>
      </c>
      <c r="W101" s="14">
        <f t="shared" si="143"/>
        <v>0</v>
      </c>
      <c r="X101" s="14">
        <f t="shared" si="144"/>
        <v>0</v>
      </c>
      <c r="Y101" s="14">
        <f t="shared" si="145"/>
        <v>0</v>
      </c>
      <c r="Z101" s="14">
        <f t="shared" si="146"/>
        <v>0</v>
      </c>
      <c r="AA101" s="14">
        <f t="shared" si="147"/>
        <v>0</v>
      </c>
      <c r="AC101" s="2">
        <v>20</v>
      </c>
      <c r="AD101">
        <f t="shared" ref="AD101:AE101" si="158">AD75</f>
        <v>2070</v>
      </c>
      <c r="AE101">
        <f t="shared" si="158"/>
        <v>18.190000000000001</v>
      </c>
      <c r="AG101" s="2">
        <v>20</v>
      </c>
      <c r="AH101" s="4">
        <f>PEM!AQ101</f>
        <v>2070</v>
      </c>
      <c r="AI101" s="6">
        <f>PEM!BV101</f>
        <v>17.786456441987845</v>
      </c>
      <c r="AK101" s="2">
        <v>20</v>
      </c>
      <c r="AL101" s="18">
        <f t="shared" si="91"/>
        <v>0</v>
      </c>
      <c r="AM101" s="18">
        <f t="shared" si="92"/>
        <v>2.2688249305214375E-2</v>
      </c>
    </row>
    <row r="102" spans="2:42" x14ac:dyDescent="0.25">
      <c r="B102" s="2">
        <v>21</v>
      </c>
      <c r="C102">
        <f t="shared" ref="C102:I102" si="159">C76</f>
        <v>155</v>
      </c>
      <c r="D102">
        <f t="shared" si="159"/>
        <v>155</v>
      </c>
      <c r="E102">
        <f t="shared" si="159"/>
        <v>357.94333333333338</v>
      </c>
      <c r="F102">
        <f t="shared" si="159"/>
        <v>357.94333333333338</v>
      </c>
      <c r="G102">
        <f t="shared" si="159"/>
        <v>300</v>
      </c>
      <c r="H102">
        <f t="shared" si="159"/>
        <v>310</v>
      </c>
      <c r="I102">
        <f t="shared" si="159"/>
        <v>301.94333333333333</v>
      </c>
      <c r="K102" s="2">
        <v>21</v>
      </c>
      <c r="L102" s="13">
        <f>PEM!H102</f>
        <v>155</v>
      </c>
      <c r="M102" s="13">
        <f>PEM!I102</f>
        <v>155</v>
      </c>
      <c r="N102" s="13">
        <f>PEM!J102</f>
        <v>357.94333333333338</v>
      </c>
      <c r="O102" s="13">
        <f>PEM!K102</f>
        <v>357.94333333333338</v>
      </c>
      <c r="P102" s="13">
        <f>PEM!L102</f>
        <v>300</v>
      </c>
      <c r="Q102" s="13">
        <f>PEM!M102</f>
        <v>310</v>
      </c>
      <c r="R102" s="13">
        <f>PEM!N102</f>
        <v>301.94333333333333</v>
      </c>
      <c r="U102" s="14">
        <f t="shared" si="141"/>
        <v>0</v>
      </c>
      <c r="V102" s="14">
        <f t="shared" si="142"/>
        <v>0</v>
      </c>
      <c r="W102" s="14">
        <f t="shared" si="143"/>
        <v>0</v>
      </c>
      <c r="X102" s="14">
        <f t="shared" si="144"/>
        <v>0</v>
      </c>
      <c r="Y102" s="14">
        <f t="shared" si="145"/>
        <v>0</v>
      </c>
      <c r="Z102" s="14">
        <f t="shared" si="146"/>
        <v>0</v>
      </c>
      <c r="AA102" s="14">
        <f t="shared" si="147"/>
        <v>0</v>
      </c>
      <c r="AC102" s="2">
        <v>21</v>
      </c>
      <c r="AD102">
        <f t="shared" ref="AD102:AE102" si="160">AD76</f>
        <v>1937.8300000000002</v>
      </c>
      <c r="AE102">
        <f t="shared" si="160"/>
        <v>18.55</v>
      </c>
      <c r="AG102" s="2">
        <v>21</v>
      </c>
      <c r="AH102" s="4">
        <f>PEM!AQ102</f>
        <v>1937.8300000000002</v>
      </c>
      <c r="AI102" s="6">
        <f>PEM!BV102</f>
        <v>18.380869564429052</v>
      </c>
      <c r="AK102" s="2">
        <v>21</v>
      </c>
      <c r="AL102" s="18">
        <f t="shared" si="91"/>
        <v>0</v>
      </c>
      <c r="AM102" s="18">
        <f t="shared" si="92"/>
        <v>9.2014382115116564E-3</v>
      </c>
    </row>
    <row r="103" spans="2:42" x14ac:dyDescent="0.25">
      <c r="B103" s="2">
        <v>22</v>
      </c>
      <c r="C103">
        <f t="shared" ref="C103:I103" si="161">C77</f>
        <v>155</v>
      </c>
      <c r="D103">
        <f t="shared" si="161"/>
        <v>155</v>
      </c>
      <c r="E103">
        <f t="shared" si="161"/>
        <v>329.23511627906987</v>
      </c>
      <c r="F103">
        <f t="shared" si="161"/>
        <v>329.23511627906987</v>
      </c>
      <c r="G103">
        <f t="shared" si="161"/>
        <v>300</v>
      </c>
      <c r="H103">
        <f t="shared" si="161"/>
        <v>289.30465116279078</v>
      </c>
      <c r="I103">
        <f t="shared" si="161"/>
        <v>273.23511627906981</v>
      </c>
      <c r="K103" s="2">
        <v>22</v>
      </c>
      <c r="L103" s="13">
        <f>PEM!H103</f>
        <v>155</v>
      </c>
      <c r="M103" s="13">
        <f>PEM!I103</f>
        <v>155</v>
      </c>
      <c r="N103" s="13">
        <f>PEM!J103</f>
        <v>329.23511627906987</v>
      </c>
      <c r="O103" s="13">
        <f>PEM!K103</f>
        <v>329.23511627906987</v>
      </c>
      <c r="P103" s="13">
        <f>PEM!L103</f>
        <v>300</v>
      </c>
      <c r="Q103" s="13">
        <f>PEM!M103</f>
        <v>289.30465116279078</v>
      </c>
      <c r="R103" s="13">
        <f>PEM!N103</f>
        <v>273.23511627906981</v>
      </c>
      <c r="U103" s="14">
        <f t="shared" si="141"/>
        <v>0</v>
      </c>
      <c r="V103" s="14">
        <f t="shared" si="142"/>
        <v>0</v>
      </c>
      <c r="W103" s="14">
        <f t="shared" si="143"/>
        <v>0</v>
      </c>
      <c r="X103" s="14">
        <f t="shared" si="144"/>
        <v>0</v>
      </c>
      <c r="Y103" s="14">
        <f t="shared" si="145"/>
        <v>0</v>
      </c>
      <c r="Z103" s="14">
        <f t="shared" si="146"/>
        <v>0</v>
      </c>
      <c r="AA103" s="14">
        <f t="shared" si="147"/>
        <v>0</v>
      </c>
      <c r="AC103" s="2">
        <v>22</v>
      </c>
      <c r="AD103">
        <f t="shared" ref="AD103:AE103" si="162">AD77</f>
        <v>1831.0100000000004</v>
      </c>
      <c r="AE103">
        <f t="shared" si="162"/>
        <v>18.28</v>
      </c>
      <c r="AG103" s="2">
        <v>22</v>
      </c>
      <c r="AH103" s="4">
        <f>PEM!AQ103</f>
        <v>1831.0100000000004</v>
      </c>
      <c r="AI103" s="6">
        <f>PEM!BV103</f>
        <v>17.647235401694591</v>
      </c>
      <c r="AK103" s="2">
        <v>22</v>
      </c>
      <c r="AL103" s="18">
        <f t="shared" si="91"/>
        <v>0</v>
      </c>
      <c r="AM103" s="18">
        <f t="shared" si="92"/>
        <v>3.5856301789041055E-2</v>
      </c>
    </row>
    <row r="104" spans="2:42" x14ac:dyDescent="0.25">
      <c r="B104" s="2">
        <v>23</v>
      </c>
      <c r="C104">
        <f t="shared" ref="C104:I104" si="163">C78</f>
        <v>108.49999999999999</v>
      </c>
      <c r="D104">
        <f t="shared" si="163"/>
        <v>108.49999999999999</v>
      </c>
      <c r="E104">
        <f t="shared" si="163"/>
        <v>200</v>
      </c>
      <c r="F104">
        <f t="shared" si="163"/>
        <v>357.69000000000011</v>
      </c>
      <c r="G104">
        <f t="shared" si="163"/>
        <v>300</v>
      </c>
      <c r="H104">
        <f t="shared" si="163"/>
        <v>216.99999999999997</v>
      </c>
      <c r="I104">
        <f t="shared" si="163"/>
        <v>240</v>
      </c>
      <c r="K104" s="2">
        <v>23</v>
      </c>
      <c r="L104" s="13">
        <f>PEM!H104</f>
        <v>108.5</v>
      </c>
      <c r="M104" s="13">
        <f>PEM!I104</f>
        <v>108.5</v>
      </c>
      <c r="N104" s="13">
        <f>PEM!J104</f>
        <v>200</v>
      </c>
      <c r="O104" s="13">
        <f>PEM!K104</f>
        <v>357.69000000000011</v>
      </c>
      <c r="P104" s="13">
        <f>PEM!L104</f>
        <v>300</v>
      </c>
      <c r="Q104" s="13">
        <f>PEM!M104</f>
        <v>217</v>
      </c>
      <c r="R104" s="13">
        <f>PEM!N104</f>
        <v>240</v>
      </c>
      <c r="U104" s="14">
        <f t="shared" si="141"/>
        <v>1.3097561949494937E-16</v>
      </c>
      <c r="V104" s="14">
        <f t="shared" si="142"/>
        <v>1.3097561949494937E-16</v>
      </c>
      <c r="W104" s="14">
        <f t="shared" si="143"/>
        <v>0</v>
      </c>
      <c r="X104" s="14">
        <f t="shared" si="144"/>
        <v>0</v>
      </c>
      <c r="Y104" s="14">
        <f t="shared" si="145"/>
        <v>0</v>
      </c>
      <c r="Z104" s="14">
        <f t="shared" si="146"/>
        <v>1.3097561949494937E-16</v>
      </c>
      <c r="AA104" s="14">
        <f t="shared" si="147"/>
        <v>0</v>
      </c>
      <c r="AC104" s="2">
        <v>23</v>
      </c>
      <c r="AD104">
        <f t="shared" ref="AD104:AE104" si="164">AD78</f>
        <v>1531.69</v>
      </c>
      <c r="AE104">
        <f t="shared" si="164"/>
        <v>18.47</v>
      </c>
      <c r="AG104" s="2">
        <v>23</v>
      </c>
      <c r="AH104" s="4">
        <f>PEM!AQ104</f>
        <v>1531.69</v>
      </c>
      <c r="AI104" s="6">
        <f>PEM!BV104</f>
        <v>19.085131518059708</v>
      </c>
      <c r="AK104" s="2">
        <v>23</v>
      </c>
      <c r="AL104" s="18">
        <f t="shared" si="91"/>
        <v>0</v>
      </c>
      <c r="AM104" s="18">
        <f t="shared" si="92"/>
        <v>3.2230928955225044E-2</v>
      </c>
    </row>
    <row r="105" spans="2:42" x14ac:dyDescent="0.25">
      <c r="B105" s="2">
        <v>24</v>
      </c>
      <c r="C105">
        <f t="shared" ref="C105:I105" si="165">C79</f>
        <v>155</v>
      </c>
      <c r="D105">
        <f t="shared" si="165"/>
        <v>155</v>
      </c>
      <c r="E105">
        <f t="shared" si="165"/>
        <v>255.25627906976746</v>
      </c>
      <c r="F105">
        <f t="shared" si="165"/>
        <v>255.25627906976743</v>
      </c>
      <c r="G105">
        <f t="shared" si="165"/>
        <v>300</v>
      </c>
      <c r="H105">
        <f t="shared" si="165"/>
        <v>222.05116279069765</v>
      </c>
      <c r="I105">
        <f t="shared" si="165"/>
        <v>199.25627906976743</v>
      </c>
      <c r="K105" s="2">
        <v>24</v>
      </c>
      <c r="L105" s="13">
        <f>PEM!H105</f>
        <v>155</v>
      </c>
      <c r="M105" s="13">
        <f>PEM!I105</f>
        <v>155</v>
      </c>
      <c r="N105" s="13">
        <f>PEM!J105</f>
        <v>255.25627906976746</v>
      </c>
      <c r="O105" s="13">
        <f>PEM!K105</f>
        <v>255.25627906976743</v>
      </c>
      <c r="P105" s="13">
        <f>PEM!L105</f>
        <v>300</v>
      </c>
      <c r="Q105" s="13">
        <f>PEM!M105</f>
        <v>222.05116279069765</v>
      </c>
      <c r="R105" s="13">
        <f>PEM!N105</f>
        <v>199.25627906976743</v>
      </c>
      <c r="U105" s="14">
        <f t="shared" si="141"/>
        <v>0</v>
      </c>
      <c r="V105" s="14">
        <f t="shared" si="142"/>
        <v>0</v>
      </c>
      <c r="W105" s="14">
        <f t="shared" si="143"/>
        <v>0</v>
      </c>
      <c r="X105" s="14">
        <f t="shared" si="144"/>
        <v>0</v>
      </c>
      <c r="Y105" s="14">
        <f t="shared" si="145"/>
        <v>0</v>
      </c>
      <c r="Z105" s="14">
        <f t="shared" si="146"/>
        <v>0</v>
      </c>
      <c r="AA105" s="14">
        <f t="shared" si="147"/>
        <v>0</v>
      </c>
      <c r="AC105" s="2">
        <v>24</v>
      </c>
      <c r="AD105">
        <f t="shared" ref="AD105:AE105" si="166">AD79</f>
        <v>1541.8200000000002</v>
      </c>
      <c r="AE105">
        <f t="shared" si="166"/>
        <v>15.85</v>
      </c>
      <c r="AG105" s="2">
        <v>24</v>
      </c>
      <c r="AH105" s="4">
        <f>PEM!AQ105</f>
        <v>1541.8200000000002</v>
      </c>
      <c r="AI105" s="6">
        <f>PEM!BV105</f>
        <v>15.64735909708442</v>
      </c>
      <c r="AK105" s="2">
        <v>24</v>
      </c>
      <c r="AL105" s="18">
        <f t="shared" si="91"/>
        <v>0</v>
      </c>
      <c r="AM105" s="18">
        <f t="shared" si="92"/>
        <v>1.2950485871659808E-2</v>
      </c>
    </row>
    <row r="106" spans="2:42" x14ac:dyDescent="0.25">
      <c r="AH106" s="4"/>
      <c r="AI106" s="6"/>
      <c r="AK106" s="12" t="s">
        <v>9</v>
      </c>
      <c r="AL106" s="18">
        <f>AVERAGE(AL82:AL105)</f>
        <v>7.3244627536495738E-17</v>
      </c>
      <c r="AM106" s="18">
        <f>AVERAGE(AM82:AM105)</f>
        <v>3.6592775625288905E-2</v>
      </c>
    </row>
    <row r="107" spans="2:42" x14ac:dyDescent="0.25">
      <c r="B107" s="1" t="s">
        <v>0</v>
      </c>
      <c r="C107" s="2">
        <v>1</v>
      </c>
      <c r="D107" s="2">
        <v>2</v>
      </c>
      <c r="E107" s="2">
        <v>3</v>
      </c>
      <c r="F107" s="2">
        <v>4</v>
      </c>
      <c r="G107" s="2">
        <v>5</v>
      </c>
      <c r="H107" s="2">
        <v>6</v>
      </c>
      <c r="I107" s="2">
        <v>7</v>
      </c>
      <c r="K107" s="1" t="s">
        <v>0</v>
      </c>
      <c r="L107" s="2">
        <v>6</v>
      </c>
      <c r="M107" s="2">
        <v>7</v>
      </c>
      <c r="N107" s="2">
        <v>8</v>
      </c>
      <c r="O107" s="2">
        <v>9</v>
      </c>
      <c r="P107" s="2">
        <v>10</v>
      </c>
      <c r="Q107" s="2">
        <v>11</v>
      </c>
      <c r="R107" s="2">
        <v>12</v>
      </c>
      <c r="T107" s="1" t="s">
        <v>0</v>
      </c>
      <c r="U107" s="2">
        <v>6</v>
      </c>
      <c r="V107" s="2">
        <v>7</v>
      </c>
      <c r="W107" s="2">
        <v>8</v>
      </c>
      <c r="X107" s="2">
        <v>9</v>
      </c>
      <c r="Y107" s="2">
        <v>10</v>
      </c>
      <c r="Z107" s="2">
        <v>11</v>
      </c>
      <c r="AA107" s="2">
        <v>12</v>
      </c>
      <c r="AC107" s="1" t="s">
        <v>0</v>
      </c>
      <c r="AD107" s="2" t="s">
        <v>1</v>
      </c>
      <c r="AE107" s="2" t="s">
        <v>2</v>
      </c>
      <c r="AG107" s="1" t="s">
        <v>0</v>
      </c>
      <c r="AH107" s="2" t="s">
        <v>1</v>
      </c>
      <c r="AI107" s="2" t="s">
        <v>2</v>
      </c>
      <c r="AK107" s="1" t="s">
        <v>0</v>
      </c>
      <c r="AL107" s="2" t="s">
        <v>1</v>
      </c>
      <c r="AM107" s="2" t="s">
        <v>2</v>
      </c>
      <c r="AO107" s="12" t="s">
        <v>14</v>
      </c>
      <c r="AP107">
        <f>PEM!BT107</f>
        <v>565434.787858358</v>
      </c>
    </row>
    <row r="108" spans="2:42" x14ac:dyDescent="0.25">
      <c r="B108" s="2">
        <v>1</v>
      </c>
      <c r="C108">
        <f>C82</f>
        <v>0</v>
      </c>
      <c r="D108">
        <f t="shared" ref="D108:I108" si="167">D82</f>
        <v>108.50000000000004</v>
      </c>
      <c r="E108">
        <f t="shared" si="167"/>
        <v>200</v>
      </c>
      <c r="F108">
        <f t="shared" si="167"/>
        <v>200</v>
      </c>
      <c r="G108">
        <f t="shared" si="167"/>
        <v>300</v>
      </c>
      <c r="H108">
        <f t="shared" si="167"/>
        <v>277.90000000000003</v>
      </c>
      <c r="I108">
        <f t="shared" si="167"/>
        <v>260.69</v>
      </c>
      <c r="K108" s="2">
        <v>1</v>
      </c>
      <c r="L108" s="13">
        <f>PEM!H108</f>
        <v>0</v>
      </c>
      <c r="M108" s="13">
        <f>PEM!I108</f>
        <v>108.5</v>
      </c>
      <c r="N108" s="13">
        <f>PEM!J108</f>
        <v>200</v>
      </c>
      <c r="O108" s="13">
        <f>PEM!K108</f>
        <v>200</v>
      </c>
      <c r="P108" s="13">
        <f>PEM!L108</f>
        <v>300</v>
      </c>
      <c r="Q108" s="13">
        <f>PEM!M108</f>
        <v>277.90000000000003</v>
      </c>
      <c r="R108" s="13">
        <f>PEM!N108</f>
        <v>260.69</v>
      </c>
      <c r="U108" s="14">
        <f t="shared" si="141"/>
        <v>0</v>
      </c>
      <c r="V108" s="14">
        <f t="shared" si="142"/>
        <v>3.9292685848484786E-16</v>
      </c>
      <c r="W108" s="14">
        <f t="shared" si="143"/>
        <v>0</v>
      </c>
      <c r="X108" s="14">
        <f t="shared" si="144"/>
        <v>0</v>
      </c>
      <c r="Y108" s="14">
        <f t="shared" si="145"/>
        <v>0</v>
      </c>
      <c r="Z108" s="14">
        <f t="shared" si="146"/>
        <v>0</v>
      </c>
      <c r="AA108" s="14">
        <f t="shared" si="147"/>
        <v>0</v>
      </c>
      <c r="AC108" s="2">
        <v>1</v>
      </c>
      <c r="AD108">
        <f>AD82</f>
        <v>1347.0900000000001</v>
      </c>
      <c r="AE108">
        <f>AE82</f>
        <v>18.86</v>
      </c>
      <c r="AG108" s="2">
        <v>1</v>
      </c>
      <c r="AH108" s="4">
        <f>PEM!AQ108</f>
        <v>1347.0900000000001</v>
      </c>
      <c r="AI108" s="6">
        <f>PEM!BV108</f>
        <v>21.653433875631006</v>
      </c>
      <c r="AK108" s="2">
        <v>1</v>
      </c>
      <c r="AL108" s="18">
        <f t="shared" si="91"/>
        <v>0</v>
      </c>
      <c r="AM108" s="18">
        <f t="shared" si="92"/>
        <v>0.12900650731313176</v>
      </c>
      <c r="AO108" s="12" t="s">
        <v>8</v>
      </c>
      <c r="AP108">
        <f>AP82</f>
        <v>614750.07298033114</v>
      </c>
    </row>
    <row r="109" spans="2:42" x14ac:dyDescent="0.25">
      <c r="B109" s="2">
        <v>2</v>
      </c>
      <c r="C109">
        <f t="shared" ref="C109:I109" si="168">C83</f>
        <v>0</v>
      </c>
      <c r="D109">
        <f t="shared" si="168"/>
        <v>155</v>
      </c>
      <c r="E109">
        <f t="shared" si="168"/>
        <v>226.26744186046511</v>
      </c>
      <c r="F109">
        <f t="shared" si="168"/>
        <v>226.26744186046511</v>
      </c>
      <c r="G109">
        <f t="shared" si="168"/>
        <v>300</v>
      </c>
      <c r="H109">
        <f t="shared" si="168"/>
        <v>195.69767441860466</v>
      </c>
      <c r="I109">
        <f t="shared" si="168"/>
        <v>170.26744186046506</v>
      </c>
      <c r="K109" s="2">
        <v>2</v>
      </c>
      <c r="L109" s="13">
        <f>PEM!H109</f>
        <v>0</v>
      </c>
      <c r="M109" s="13">
        <f>PEM!I109</f>
        <v>155</v>
      </c>
      <c r="N109" s="13">
        <f>PEM!J109</f>
        <v>226.26744186046511</v>
      </c>
      <c r="O109" s="13">
        <f>PEM!K109</f>
        <v>226.26744186046511</v>
      </c>
      <c r="P109" s="13">
        <f>PEM!L109</f>
        <v>300</v>
      </c>
      <c r="Q109" s="13">
        <f>PEM!M109</f>
        <v>195.69767441860466</v>
      </c>
      <c r="R109" s="13">
        <f>PEM!N109</f>
        <v>170.26744186046506</v>
      </c>
      <c r="U109" s="14">
        <f t="shared" si="141"/>
        <v>0</v>
      </c>
      <c r="V109" s="14">
        <f t="shared" si="142"/>
        <v>0</v>
      </c>
      <c r="W109" s="14">
        <f t="shared" si="143"/>
        <v>0</v>
      </c>
      <c r="X109" s="14">
        <f t="shared" si="144"/>
        <v>0</v>
      </c>
      <c r="Y109" s="14">
        <f t="shared" si="145"/>
        <v>0</v>
      </c>
      <c r="Z109" s="14">
        <f t="shared" si="146"/>
        <v>0</v>
      </c>
      <c r="AA109" s="14">
        <f t="shared" si="147"/>
        <v>0</v>
      </c>
      <c r="AC109" s="2">
        <v>2</v>
      </c>
      <c r="AD109">
        <f t="shared" ref="AD109:AE109" si="169">AD83</f>
        <v>1273.5</v>
      </c>
      <c r="AE109">
        <f t="shared" si="169"/>
        <v>18.48</v>
      </c>
      <c r="AG109" s="2">
        <v>2</v>
      </c>
      <c r="AH109" s="4">
        <f>PEM!AQ109</f>
        <v>1273.5</v>
      </c>
      <c r="AI109" s="6">
        <f>PEM!BV109</f>
        <v>19.158226572101928</v>
      </c>
      <c r="AK109" s="2">
        <v>2</v>
      </c>
      <c r="AL109" s="18">
        <f t="shared" si="91"/>
        <v>0</v>
      </c>
      <c r="AM109" s="18">
        <f t="shared" si="92"/>
        <v>3.5401323267027017E-2</v>
      </c>
      <c r="AO109" s="12" t="s">
        <v>7</v>
      </c>
      <c r="AP109">
        <f>ABS(AP108-AP107)/AP107</f>
        <v>8.7216574184902584E-2</v>
      </c>
    </row>
    <row r="110" spans="2:42" x14ac:dyDescent="0.25">
      <c r="B110" s="2">
        <v>3</v>
      </c>
      <c r="C110">
        <f t="shared" ref="C110:I110" si="170">C84</f>
        <v>108.50000000000004</v>
      </c>
      <c r="D110">
        <f t="shared" si="170"/>
        <v>151.12142857142862</v>
      </c>
      <c r="E110">
        <f t="shared" si="170"/>
        <v>177.23357142857142</v>
      </c>
      <c r="F110">
        <f t="shared" si="170"/>
        <v>177.23357142857142</v>
      </c>
      <c r="G110">
        <f t="shared" si="170"/>
        <v>300</v>
      </c>
      <c r="H110">
        <f t="shared" si="170"/>
        <v>151.12142857142862</v>
      </c>
      <c r="I110">
        <f t="shared" si="170"/>
        <v>140</v>
      </c>
      <c r="K110" s="2">
        <v>3</v>
      </c>
      <c r="L110" s="13">
        <f>PEM!H110</f>
        <v>108.5</v>
      </c>
      <c r="M110" s="13">
        <f>PEM!I110</f>
        <v>151.12142857142862</v>
      </c>
      <c r="N110" s="13">
        <f>PEM!J110</f>
        <v>177.23357142857142</v>
      </c>
      <c r="O110" s="13">
        <f>PEM!K110</f>
        <v>177.23357142857142</v>
      </c>
      <c r="P110" s="13">
        <f>PEM!L110</f>
        <v>300</v>
      </c>
      <c r="Q110" s="13">
        <f>PEM!M110</f>
        <v>151.12142857142862</v>
      </c>
      <c r="R110" s="13">
        <f>PEM!N110</f>
        <v>140</v>
      </c>
      <c r="U110" s="14">
        <f t="shared" si="141"/>
        <v>3.9292685848484786E-16</v>
      </c>
      <c r="V110" s="14">
        <f t="shared" si="142"/>
        <v>0</v>
      </c>
      <c r="W110" s="14">
        <f t="shared" si="143"/>
        <v>0</v>
      </c>
      <c r="X110" s="14">
        <f t="shared" si="144"/>
        <v>0</v>
      </c>
      <c r="Y110" s="14">
        <f t="shared" si="145"/>
        <v>0</v>
      </c>
      <c r="Z110" s="14">
        <f t="shared" si="146"/>
        <v>0</v>
      </c>
      <c r="AA110" s="14">
        <f t="shared" si="147"/>
        <v>0</v>
      </c>
      <c r="AC110" s="2">
        <v>3</v>
      </c>
      <c r="AD110">
        <f t="shared" ref="AD110:AE110" si="171">AD84</f>
        <v>1205.21</v>
      </c>
      <c r="AE110">
        <f t="shared" si="171"/>
        <v>18.54</v>
      </c>
      <c r="AG110" s="2">
        <v>3</v>
      </c>
      <c r="AH110" s="4">
        <f>PEM!AQ110</f>
        <v>1205.21</v>
      </c>
      <c r="AI110" s="6">
        <f>PEM!BV110</f>
        <v>18.235388452974089</v>
      </c>
      <c r="AK110" s="2">
        <v>3</v>
      </c>
      <c r="AL110" s="18">
        <f t="shared" si="91"/>
        <v>0</v>
      </c>
      <c r="AM110" s="18">
        <f t="shared" si="92"/>
        <v>1.67044177759882E-2</v>
      </c>
    </row>
    <row r="111" spans="2:42" x14ac:dyDescent="0.25">
      <c r="B111" s="2">
        <v>4</v>
      </c>
      <c r="C111">
        <f t="shared" ref="C111:I111" si="172">C85</f>
        <v>137.15576923076924</v>
      </c>
      <c r="D111">
        <f t="shared" si="172"/>
        <v>137.15576923076924</v>
      </c>
      <c r="E111">
        <f t="shared" si="172"/>
        <v>161.8713461538461</v>
      </c>
      <c r="F111">
        <f t="shared" si="172"/>
        <v>161.8713461538461</v>
      </c>
      <c r="G111">
        <f t="shared" si="172"/>
        <v>300</v>
      </c>
      <c r="H111">
        <f t="shared" si="172"/>
        <v>137.15576923076924</v>
      </c>
      <c r="I111">
        <f t="shared" si="172"/>
        <v>140</v>
      </c>
      <c r="K111" s="2">
        <v>4</v>
      </c>
      <c r="L111" s="13">
        <f>PEM!H111</f>
        <v>137.15576923076924</v>
      </c>
      <c r="M111" s="13">
        <f>PEM!I111</f>
        <v>137.15576923076924</v>
      </c>
      <c r="N111" s="13">
        <f>PEM!J111</f>
        <v>161.8713461538461</v>
      </c>
      <c r="O111" s="13">
        <f>PEM!K111</f>
        <v>161.8713461538461</v>
      </c>
      <c r="P111" s="13">
        <f>PEM!L111</f>
        <v>300</v>
      </c>
      <c r="Q111" s="13">
        <f>PEM!M111</f>
        <v>137.15576923076924</v>
      </c>
      <c r="R111" s="13">
        <f>PEM!N111</f>
        <v>140</v>
      </c>
      <c r="U111" s="14">
        <f t="shared" si="141"/>
        <v>0</v>
      </c>
      <c r="V111" s="14">
        <f t="shared" si="142"/>
        <v>0</v>
      </c>
      <c r="W111" s="14">
        <f t="shared" si="143"/>
        <v>0</v>
      </c>
      <c r="X111" s="14">
        <f t="shared" si="144"/>
        <v>0</v>
      </c>
      <c r="Y111" s="14">
        <f t="shared" si="145"/>
        <v>0</v>
      </c>
      <c r="Z111" s="14">
        <f t="shared" si="146"/>
        <v>0</v>
      </c>
      <c r="AA111" s="14">
        <f t="shared" si="147"/>
        <v>0</v>
      </c>
      <c r="AC111" s="2">
        <v>4</v>
      </c>
      <c r="AD111">
        <f t="shared" ref="AD111:AE111" si="173">AD85</f>
        <v>1175.21</v>
      </c>
      <c r="AE111">
        <f t="shared" si="173"/>
        <v>18.43</v>
      </c>
      <c r="AG111" s="2">
        <v>4</v>
      </c>
      <c r="AH111" s="4">
        <f>PEM!AQ111</f>
        <v>1175.21</v>
      </c>
      <c r="AI111" s="6">
        <f>PEM!BV111</f>
        <v>18.315703345132441</v>
      </c>
      <c r="AK111" s="2">
        <v>4</v>
      </c>
      <c r="AL111" s="18">
        <f t="shared" si="91"/>
        <v>0</v>
      </c>
      <c r="AM111" s="18">
        <f t="shared" si="92"/>
        <v>6.2403639496560279E-3</v>
      </c>
    </row>
    <row r="112" spans="2:42" x14ac:dyDescent="0.25">
      <c r="B112" s="2">
        <v>5</v>
      </c>
      <c r="C112">
        <f t="shared" ref="C112:I112" si="174">C86</f>
        <v>138.93269230769229</v>
      </c>
      <c r="D112">
        <f t="shared" si="174"/>
        <v>138.93269230769229</v>
      </c>
      <c r="E112">
        <f t="shared" si="174"/>
        <v>163.82596153846154</v>
      </c>
      <c r="F112">
        <f t="shared" si="174"/>
        <v>163.82596153846154</v>
      </c>
      <c r="G112">
        <f t="shared" si="174"/>
        <v>300</v>
      </c>
      <c r="H112">
        <f t="shared" si="174"/>
        <v>138.93269230769229</v>
      </c>
      <c r="I112">
        <f t="shared" si="174"/>
        <v>140</v>
      </c>
      <c r="K112" s="2">
        <v>5</v>
      </c>
      <c r="L112" s="13">
        <f>PEM!H112</f>
        <v>138.93269230769229</v>
      </c>
      <c r="M112" s="13">
        <f>PEM!I112</f>
        <v>138.93269230769229</v>
      </c>
      <c r="N112" s="13">
        <f>PEM!J112</f>
        <v>163.82596153846154</v>
      </c>
      <c r="O112" s="13">
        <f>PEM!K112</f>
        <v>163.82596153846154</v>
      </c>
      <c r="P112" s="13">
        <f>PEM!L112</f>
        <v>300</v>
      </c>
      <c r="Q112" s="13">
        <f>PEM!M112</f>
        <v>138.93269230769229</v>
      </c>
      <c r="R112" s="13">
        <f>PEM!N112</f>
        <v>140</v>
      </c>
      <c r="U112" s="14">
        <f t="shared" si="141"/>
        <v>0</v>
      </c>
      <c r="V112" s="14">
        <f t="shared" si="142"/>
        <v>0</v>
      </c>
      <c r="W112" s="14">
        <f t="shared" si="143"/>
        <v>0</v>
      </c>
      <c r="X112" s="14">
        <f t="shared" si="144"/>
        <v>0</v>
      </c>
      <c r="Y112" s="14">
        <f t="shared" si="145"/>
        <v>0</v>
      </c>
      <c r="Z112" s="14">
        <f t="shared" si="146"/>
        <v>0</v>
      </c>
      <c r="AA112" s="14">
        <f t="shared" si="147"/>
        <v>0</v>
      </c>
      <c r="AC112" s="2">
        <v>5</v>
      </c>
      <c r="AD112">
        <f t="shared" ref="AD112:AE112" si="175">AD86</f>
        <v>1184.45</v>
      </c>
      <c r="AE112">
        <f t="shared" si="175"/>
        <v>18.690000000000001</v>
      </c>
      <c r="AG112" s="2">
        <v>5</v>
      </c>
      <c r="AH112" s="4">
        <f>PEM!AQ112</f>
        <v>1184.45</v>
      </c>
      <c r="AI112" s="6">
        <f>PEM!BV112</f>
        <v>18.616572491298015</v>
      </c>
      <c r="AK112" s="2">
        <v>5</v>
      </c>
      <c r="AL112" s="18">
        <f t="shared" si="91"/>
        <v>0</v>
      </c>
      <c r="AM112" s="18">
        <f t="shared" si="92"/>
        <v>3.94420126133897E-3</v>
      </c>
    </row>
    <row r="113" spans="2:39" x14ac:dyDescent="0.25">
      <c r="B113" s="2">
        <v>6</v>
      </c>
      <c r="C113">
        <f t="shared" ref="C113:I113" si="176">C87</f>
        <v>155</v>
      </c>
      <c r="D113">
        <f t="shared" si="176"/>
        <v>155</v>
      </c>
      <c r="E113">
        <f t="shared" si="176"/>
        <v>227.17302325581394</v>
      </c>
      <c r="F113">
        <f t="shared" si="176"/>
        <v>227.17302325581394</v>
      </c>
      <c r="G113">
        <f t="shared" si="176"/>
        <v>300</v>
      </c>
      <c r="H113">
        <f t="shared" si="176"/>
        <v>196.52093023255821</v>
      </c>
      <c r="I113">
        <f t="shared" si="176"/>
        <v>171.17302325581392</v>
      </c>
      <c r="K113" s="2">
        <v>6</v>
      </c>
      <c r="L113" s="13">
        <f>PEM!H113</f>
        <v>155</v>
      </c>
      <c r="M113" s="13">
        <f>PEM!I113</f>
        <v>155</v>
      </c>
      <c r="N113" s="13">
        <f>PEM!J113</f>
        <v>227.17302325581394</v>
      </c>
      <c r="O113" s="13">
        <f>PEM!K113</f>
        <v>227.17302325581394</v>
      </c>
      <c r="P113" s="13">
        <f>PEM!L113</f>
        <v>300</v>
      </c>
      <c r="Q113" s="13">
        <f>PEM!M113</f>
        <v>196.52093023255821</v>
      </c>
      <c r="R113" s="13">
        <f>PEM!N113</f>
        <v>171.17302325581392</v>
      </c>
      <c r="U113" s="14">
        <f t="shared" si="141"/>
        <v>0</v>
      </c>
      <c r="V113" s="14">
        <f t="shared" si="142"/>
        <v>0</v>
      </c>
      <c r="W113" s="14">
        <f t="shared" si="143"/>
        <v>0</v>
      </c>
      <c r="X113" s="14">
        <f t="shared" si="144"/>
        <v>0</v>
      </c>
      <c r="Y113" s="14">
        <f t="shared" si="145"/>
        <v>0</v>
      </c>
      <c r="Z113" s="14">
        <f t="shared" si="146"/>
        <v>0</v>
      </c>
      <c r="AA113" s="14">
        <f t="shared" si="147"/>
        <v>0</v>
      </c>
      <c r="AC113" s="2">
        <v>6</v>
      </c>
      <c r="AD113">
        <f t="shared" ref="AD113:AE113" si="177">AD87</f>
        <v>1432.04</v>
      </c>
      <c r="AE113">
        <f t="shared" si="177"/>
        <v>16.190000000000001</v>
      </c>
      <c r="AG113" s="2">
        <v>6</v>
      </c>
      <c r="AH113" s="4">
        <f>PEM!AQ113</f>
        <v>1432.04</v>
      </c>
      <c r="AI113" s="6">
        <f>PEM!BV113</f>
        <v>16.168296579828979</v>
      </c>
      <c r="AK113" s="2">
        <v>6</v>
      </c>
      <c r="AL113" s="18">
        <f t="shared" si="91"/>
        <v>0</v>
      </c>
      <c r="AM113" s="18">
        <f t="shared" si="92"/>
        <v>1.342344263903376E-3</v>
      </c>
    </row>
    <row r="114" spans="2:39" x14ac:dyDescent="0.25">
      <c r="B114" s="2">
        <v>7</v>
      </c>
      <c r="C114">
        <f t="shared" ref="C114:I114" si="178">C88</f>
        <v>155</v>
      </c>
      <c r="D114">
        <f t="shared" si="178"/>
        <v>155</v>
      </c>
      <c r="E114">
        <f t="shared" si="178"/>
        <v>259.25465116279082</v>
      </c>
      <c r="F114">
        <f t="shared" si="178"/>
        <v>259.25465116279082</v>
      </c>
      <c r="G114">
        <f t="shared" si="178"/>
        <v>300</v>
      </c>
      <c r="H114">
        <f t="shared" si="178"/>
        <v>225.68604651162806</v>
      </c>
      <c r="I114">
        <f t="shared" si="178"/>
        <v>203.25465116279076</v>
      </c>
      <c r="K114" s="2">
        <v>7</v>
      </c>
      <c r="L114" s="13">
        <f>PEM!H114</f>
        <v>155</v>
      </c>
      <c r="M114" s="13">
        <f>PEM!I114</f>
        <v>155</v>
      </c>
      <c r="N114" s="13">
        <f>PEM!J114</f>
        <v>259.25465116279082</v>
      </c>
      <c r="O114" s="13">
        <f>PEM!K114</f>
        <v>259.25465116279082</v>
      </c>
      <c r="P114" s="13">
        <f>PEM!L114</f>
        <v>300</v>
      </c>
      <c r="Q114" s="13">
        <f>PEM!M114</f>
        <v>225.68604651162806</v>
      </c>
      <c r="R114" s="13">
        <f>PEM!N114</f>
        <v>203.25465116279076</v>
      </c>
      <c r="U114" s="14">
        <f t="shared" si="141"/>
        <v>0</v>
      </c>
      <c r="V114" s="14">
        <f t="shared" si="142"/>
        <v>0</v>
      </c>
      <c r="W114" s="14">
        <f t="shared" si="143"/>
        <v>0</v>
      </c>
      <c r="X114" s="14">
        <f t="shared" si="144"/>
        <v>0</v>
      </c>
      <c r="Y114" s="14">
        <f t="shared" si="145"/>
        <v>0</v>
      </c>
      <c r="Z114" s="14">
        <f t="shared" si="146"/>
        <v>0</v>
      </c>
      <c r="AA114" s="14">
        <f t="shared" si="147"/>
        <v>0</v>
      </c>
      <c r="AC114" s="2">
        <v>7</v>
      </c>
      <c r="AD114">
        <f t="shared" ref="AD114:AE114" si="179">AD88</f>
        <v>1557.4500000000007</v>
      </c>
      <c r="AE114">
        <f t="shared" si="179"/>
        <v>18.559999999999999</v>
      </c>
      <c r="AG114" s="2">
        <v>7</v>
      </c>
      <c r="AH114" s="4">
        <f>PEM!AQ114</f>
        <v>1557.4500000000007</v>
      </c>
      <c r="AI114" s="6">
        <f>PEM!BV114</f>
        <v>17.4340426310651</v>
      </c>
      <c r="AK114" s="2">
        <v>7</v>
      </c>
      <c r="AL114" s="18">
        <f t="shared" si="91"/>
        <v>0</v>
      </c>
      <c r="AM114" s="18">
        <f t="shared" si="92"/>
        <v>6.4583837080253254E-2</v>
      </c>
    </row>
    <row r="115" spans="2:39" x14ac:dyDescent="0.25">
      <c r="B115" s="2">
        <v>8</v>
      </c>
      <c r="C115">
        <f t="shared" ref="C115:I115" si="180">C89</f>
        <v>155</v>
      </c>
      <c r="D115">
        <f t="shared" si="180"/>
        <v>155</v>
      </c>
      <c r="E115">
        <f t="shared" si="180"/>
        <v>336.3927906976744</v>
      </c>
      <c r="F115">
        <f t="shared" si="180"/>
        <v>336.3927906976744</v>
      </c>
      <c r="G115">
        <f t="shared" si="180"/>
        <v>300</v>
      </c>
      <c r="H115">
        <f t="shared" si="180"/>
        <v>295.81162790697675</v>
      </c>
      <c r="I115">
        <f t="shared" si="180"/>
        <v>280.39279069767434</v>
      </c>
      <c r="K115" s="2">
        <v>8</v>
      </c>
      <c r="L115" s="13">
        <f>PEM!H115</f>
        <v>155</v>
      </c>
      <c r="M115" s="13">
        <f>PEM!I115</f>
        <v>155</v>
      </c>
      <c r="N115" s="13">
        <f>PEM!J115</f>
        <v>336.3927906976744</v>
      </c>
      <c r="O115" s="13">
        <f>PEM!K115</f>
        <v>336.3927906976744</v>
      </c>
      <c r="P115" s="13">
        <f>PEM!L115</f>
        <v>300</v>
      </c>
      <c r="Q115" s="13">
        <f>PEM!M115</f>
        <v>295.81162790697675</v>
      </c>
      <c r="R115" s="13">
        <f>PEM!N115</f>
        <v>280.39279069767434</v>
      </c>
      <c r="U115" s="14">
        <f t="shared" si="141"/>
        <v>0</v>
      </c>
      <c r="V115" s="14">
        <f t="shared" si="142"/>
        <v>0</v>
      </c>
      <c r="W115" s="14">
        <f t="shared" si="143"/>
        <v>0</v>
      </c>
      <c r="X115" s="14">
        <f t="shared" si="144"/>
        <v>0</v>
      </c>
      <c r="Y115" s="14">
        <f t="shared" si="145"/>
        <v>0</v>
      </c>
      <c r="Z115" s="14">
        <f t="shared" si="146"/>
        <v>0</v>
      </c>
      <c r="AA115" s="14">
        <f t="shared" si="147"/>
        <v>0</v>
      </c>
      <c r="AC115" s="2">
        <v>8</v>
      </c>
      <c r="AD115">
        <f t="shared" ref="AD115:AE115" si="181">AD89</f>
        <v>1858.99</v>
      </c>
      <c r="AE115">
        <f t="shared" si="181"/>
        <v>18.43</v>
      </c>
      <c r="AG115" s="2">
        <v>8</v>
      </c>
      <c r="AH115" s="4">
        <f>PEM!AQ115</f>
        <v>1858.99</v>
      </c>
      <c r="AI115" s="6">
        <f>PEM!BV115</f>
        <v>17.554736794908003</v>
      </c>
      <c r="AK115" s="2">
        <v>8</v>
      </c>
      <c r="AL115" s="18">
        <f t="shared" si="91"/>
        <v>0</v>
      </c>
      <c r="AM115" s="18">
        <f t="shared" si="92"/>
        <v>4.9859090188460096E-2</v>
      </c>
    </row>
    <row r="116" spans="2:39" x14ac:dyDescent="0.25">
      <c r="B116" s="2">
        <v>9</v>
      </c>
      <c r="C116">
        <f t="shared" ref="C116:I116" si="182">C90</f>
        <v>155</v>
      </c>
      <c r="D116">
        <f t="shared" si="182"/>
        <v>155</v>
      </c>
      <c r="E116">
        <f t="shared" si="182"/>
        <v>400</v>
      </c>
      <c r="F116">
        <f t="shared" si="182"/>
        <v>400</v>
      </c>
      <c r="G116">
        <f t="shared" si="182"/>
        <v>300</v>
      </c>
      <c r="H116">
        <f t="shared" si="182"/>
        <v>310.00000000000097</v>
      </c>
      <c r="I116">
        <f t="shared" si="182"/>
        <v>350</v>
      </c>
      <c r="K116" s="2">
        <v>9</v>
      </c>
      <c r="L116" s="13">
        <f>PEM!H116</f>
        <v>155</v>
      </c>
      <c r="M116" s="13">
        <f>PEM!I116</f>
        <v>155</v>
      </c>
      <c r="N116" s="13">
        <f>PEM!J116</f>
        <v>400</v>
      </c>
      <c r="O116" s="13">
        <f>PEM!K116</f>
        <v>400</v>
      </c>
      <c r="P116" s="13">
        <f>PEM!L116</f>
        <v>300</v>
      </c>
      <c r="Q116" s="13">
        <f>PEM!M116</f>
        <v>310</v>
      </c>
      <c r="R116" s="13">
        <f>PEM!N116</f>
        <v>350</v>
      </c>
      <c r="U116" s="14">
        <f t="shared" si="141"/>
        <v>0</v>
      </c>
      <c r="V116" s="14">
        <f t="shared" si="142"/>
        <v>0</v>
      </c>
      <c r="W116" s="14">
        <f t="shared" si="143"/>
        <v>0</v>
      </c>
      <c r="X116" s="14">
        <f t="shared" si="144"/>
        <v>0</v>
      </c>
      <c r="Y116" s="14">
        <f t="shared" si="145"/>
        <v>0</v>
      </c>
      <c r="Z116" s="14">
        <f t="shared" si="146"/>
        <v>3.1172197439797846E-15</v>
      </c>
      <c r="AA116" s="14">
        <f t="shared" si="147"/>
        <v>0</v>
      </c>
      <c r="AC116" s="2">
        <v>9</v>
      </c>
      <c r="AD116">
        <f t="shared" ref="AD116:AE116" si="183">AD90</f>
        <v>2070.0000000000009</v>
      </c>
      <c r="AE116">
        <f t="shared" si="183"/>
        <v>18.29</v>
      </c>
      <c r="AG116" s="2">
        <v>9</v>
      </c>
      <c r="AH116" s="4">
        <f>PEM!AQ116</f>
        <v>2070</v>
      </c>
      <c r="AI116" s="6">
        <f>PEM!BV116</f>
        <v>17.180670457636644</v>
      </c>
      <c r="AK116" s="2">
        <v>9</v>
      </c>
      <c r="AL116" s="18">
        <f t="shared" si="91"/>
        <v>4.3936942114634213E-16</v>
      </c>
      <c r="AM116" s="18">
        <f t="shared" si="92"/>
        <v>6.456846635285228E-2</v>
      </c>
    </row>
    <row r="117" spans="2:39" x14ac:dyDescent="0.25">
      <c r="B117" s="2">
        <v>10</v>
      </c>
      <c r="C117">
        <f t="shared" ref="C117:I117" si="184">C91</f>
        <v>155</v>
      </c>
      <c r="D117">
        <f t="shared" si="184"/>
        <v>155</v>
      </c>
      <c r="E117">
        <f t="shared" si="184"/>
        <v>399.99999999999983</v>
      </c>
      <c r="F117">
        <f t="shared" si="184"/>
        <v>399.99999999999983</v>
      </c>
      <c r="G117">
        <f t="shared" si="184"/>
        <v>300</v>
      </c>
      <c r="H117">
        <f t="shared" si="184"/>
        <v>310</v>
      </c>
      <c r="I117">
        <f t="shared" si="184"/>
        <v>346.29999999999978</v>
      </c>
      <c r="K117" s="2">
        <v>10</v>
      </c>
      <c r="L117" s="13">
        <f>PEM!H117</f>
        <v>155</v>
      </c>
      <c r="M117" s="13">
        <f>PEM!I117</f>
        <v>155</v>
      </c>
      <c r="N117" s="13">
        <f>PEM!J117</f>
        <v>400</v>
      </c>
      <c r="O117" s="13">
        <f>PEM!K117</f>
        <v>400</v>
      </c>
      <c r="P117" s="13">
        <f>PEM!L117</f>
        <v>300</v>
      </c>
      <c r="Q117" s="13">
        <f>PEM!M117</f>
        <v>310</v>
      </c>
      <c r="R117" s="13">
        <f>PEM!N117</f>
        <v>346.29999999999978</v>
      </c>
      <c r="U117" s="14">
        <f t="shared" si="141"/>
        <v>0</v>
      </c>
      <c r="V117" s="14">
        <f t="shared" si="142"/>
        <v>0</v>
      </c>
      <c r="W117" s="14">
        <f t="shared" si="143"/>
        <v>4.2632564145606029E-16</v>
      </c>
      <c r="X117" s="14">
        <f t="shared" si="144"/>
        <v>4.2632564145606029E-16</v>
      </c>
      <c r="Y117" s="14">
        <f t="shared" si="145"/>
        <v>0</v>
      </c>
      <c r="Z117" s="14">
        <f t="shared" si="146"/>
        <v>0</v>
      </c>
      <c r="AA117" s="14">
        <f t="shared" si="147"/>
        <v>0</v>
      </c>
      <c r="AC117" s="2">
        <v>10</v>
      </c>
      <c r="AD117">
        <f t="shared" ref="AD117:AE117" si="185">AD91</f>
        <v>2066.2999999999993</v>
      </c>
      <c r="AE117">
        <f t="shared" si="185"/>
        <v>18.649999999999999</v>
      </c>
      <c r="AG117" s="2">
        <v>10</v>
      </c>
      <c r="AH117" s="4">
        <f>PEM!AQ117</f>
        <v>2066.2999999999997</v>
      </c>
      <c r="AI117" s="6">
        <f>PEM!BV117</f>
        <v>18.628559722969545</v>
      </c>
      <c r="AK117" s="2">
        <v>10</v>
      </c>
      <c r="AL117" s="18">
        <f t="shared" si="91"/>
        <v>2.2007808686370042E-16</v>
      </c>
      <c r="AM117" s="18">
        <f t="shared" si="92"/>
        <v>1.1509358398769467E-3</v>
      </c>
    </row>
    <row r="118" spans="2:39" x14ac:dyDescent="0.25">
      <c r="B118" s="2">
        <v>11</v>
      </c>
      <c r="C118">
        <f t="shared" ref="C118:I118" si="186">C92</f>
        <v>155</v>
      </c>
      <c r="D118">
        <f t="shared" si="186"/>
        <v>155</v>
      </c>
      <c r="E118">
        <f t="shared" si="186"/>
        <v>385.73666666666685</v>
      </c>
      <c r="F118">
        <f t="shared" si="186"/>
        <v>385.73666666666668</v>
      </c>
      <c r="G118">
        <f t="shared" si="186"/>
        <v>300</v>
      </c>
      <c r="H118">
        <f t="shared" si="186"/>
        <v>310</v>
      </c>
      <c r="I118">
        <f t="shared" si="186"/>
        <v>329.73666666666662</v>
      </c>
      <c r="K118" s="2">
        <v>11</v>
      </c>
      <c r="L118" s="13">
        <f>PEM!H118</f>
        <v>155</v>
      </c>
      <c r="M118" s="13">
        <f>PEM!I118</f>
        <v>155</v>
      </c>
      <c r="N118" s="13">
        <f>PEM!J118</f>
        <v>385.73666666666685</v>
      </c>
      <c r="O118" s="13">
        <f>PEM!K118</f>
        <v>385.73666666666668</v>
      </c>
      <c r="P118" s="13">
        <f>PEM!L118</f>
        <v>300</v>
      </c>
      <c r="Q118" s="13">
        <f>PEM!M118</f>
        <v>310</v>
      </c>
      <c r="R118" s="13">
        <f>PEM!N118</f>
        <v>329.73666666666662</v>
      </c>
      <c r="U118" s="14">
        <f t="shared" si="141"/>
        <v>0</v>
      </c>
      <c r="V118" s="14">
        <f t="shared" si="142"/>
        <v>0</v>
      </c>
      <c r="W118" s="14">
        <f t="shared" si="143"/>
        <v>0</v>
      </c>
      <c r="X118" s="14">
        <f t="shared" si="144"/>
        <v>0</v>
      </c>
      <c r="Y118" s="14">
        <f t="shared" si="145"/>
        <v>0</v>
      </c>
      <c r="Z118" s="14">
        <f t="shared" si="146"/>
        <v>0</v>
      </c>
      <c r="AA118" s="14">
        <f t="shared" si="147"/>
        <v>0</v>
      </c>
      <c r="AC118" s="2">
        <v>11</v>
      </c>
      <c r="AD118">
        <f t="shared" ref="AD118:AE118" si="187">AD92</f>
        <v>2021.2100000000003</v>
      </c>
      <c r="AE118">
        <f t="shared" si="187"/>
        <v>18.739999999999998</v>
      </c>
      <c r="AG118" s="2">
        <v>11</v>
      </c>
      <c r="AH118" s="4">
        <f>PEM!AQ118</f>
        <v>2021.2100000000003</v>
      </c>
      <c r="AI118" s="6">
        <f>PEM!BV118</f>
        <v>18.445070084888691</v>
      </c>
      <c r="AK118" s="2">
        <v>11</v>
      </c>
      <c r="AL118" s="18">
        <f t="shared" si="91"/>
        <v>0</v>
      </c>
      <c r="AM118" s="18">
        <f t="shared" si="92"/>
        <v>1.5989633747877798E-2</v>
      </c>
    </row>
    <row r="119" spans="2:39" x14ac:dyDescent="0.25">
      <c r="B119" s="2">
        <v>12</v>
      </c>
      <c r="C119">
        <f t="shared" ref="C119:I119" si="188">C93</f>
        <v>155</v>
      </c>
      <c r="D119">
        <f t="shared" si="188"/>
        <v>155</v>
      </c>
      <c r="E119">
        <f t="shared" si="188"/>
        <v>400</v>
      </c>
      <c r="F119">
        <f t="shared" si="188"/>
        <v>400</v>
      </c>
      <c r="G119">
        <f t="shared" si="188"/>
        <v>300</v>
      </c>
      <c r="H119">
        <f t="shared" si="188"/>
        <v>310.00000000000114</v>
      </c>
      <c r="I119">
        <f t="shared" si="188"/>
        <v>350</v>
      </c>
      <c r="K119" s="2">
        <v>12</v>
      </c>
      <c r="L119" s="13">
        <f>PEM!H119</f>
        <v>155</v>
      </c>
      <c r="M119" s="13">
        <f>PEM!I119</f>
        <v>155</v>
      </c>
      <c r="N119" s="13">
        <f>PEM!J119</f>
        <v>400</v>
      </c>
      <c r="O119" s="13">
        <f>PEM!K119</f>
        <v>400</v>
      </c>
      <c r="P119" s="13">
        <f>PEM!L119</f>
        <v>300</v>
      </c>
      <c r="Q119" s="13">
        <f>PEM!M119</f>
        <v>310</v>
      </c>
      <c r="R119" s="13">
        <f>PEM!N119</f>
        <v>350</v>
      </c>
      <c r="U119" s="14">
        <f t="shared" si="141"/>
        <v>0</v>
      </c>
      <c r="V119" s="14">
        <f t="shared" si="142"/>
        <v>0</v>
      </c>
      <c r="W119" s="14">
        <f t="shared" si="143"/>
        <v>0</v>
      </c>
      <c r="X119" s="14">
        <f t="shared" si="144"/>
        <v>0</v>
      </c>
      <c r="Y119" s="14">
        <f t="shared" si="145"/>
        <v>0</v>
      </c>
      <c r="Z119" s="14">
        <f t="shared" si="146"/>
        <v>3.6673173458585681E-15</v>
      </c>
      <c r="AA119" s="14">
        <f t="shared" si="147"/>
        <v>0</v>
      </c>
      <c r="AC119" s="2">
        <v>12</v>
      </c>
      <c r="AD119">
        <f t="shared" ref="AD119:AE119" si="189">AD93</f>
        <v>2070.0000000000009</v>
      </c>
      <c r="AE119">
        <f t="shared" si="189"/>
        <v>18.59</v>
      </c>
      <c r="AG119" s="2">
        <v>12</v>
      </c>
      <c r="AH119" s="4">
        <f>PEM!AQ119</f>
        <v>2070</v>
      </c>
      <c r="AI119" s="6">
        <f>PEM!BV119</f>
        <v>18.292607681538716</v>
      </c>
      <c r="AK119" s="2">
        <v>12</v>
      </c>
      <c r="AL119" s="18">
        <f t="shared" si="91"/>
        <v>4.3936942114634213E-16</v>
      </c>
      <c r="AM119" s="18">
        <f t="shared" si="92"/>
        <v>1.6257513616356564E-2</v>
      </c>
    </row>
    <row r="120" spans="2:39" x14ac:dyDescent="0.25">
      <c r="B120" s="2">
        <v>13</v>
      </c>
      <c r="C120">
        <f t="shared" ref="C120:I120" si="190">C94</f>
        <v>155</v>
      </c>
      <c r="D120">
        <f t="shared" si="190"/>
        <v>155</v>
      </c>
      <c r="E120">
        <f t="shared" si="190"/>
        <v>400</v>
      </c>
      <c r="F120">
        <f t="shared" si="190"/>
        <v>400</v>
      </c>
      <c r="G120">
        <f t="shared" si="190"/>
        <v>300</v>
      </c>
      <c r="H120">
        <f t="shared" si="190"/>
        <v>310</v>
      </c>
      <c r="I120">
        <f t="shared" si="190"/>
        <v>350</v>
      </c>
      <c r="K120" s="2">
        <v>13</v>
      </c>
      <c r="L120" s="13">
        <f>PEM!H120</f>
        <v>155</v>
      </c>
      <c r="M120" s="13">
        <f>PEM!I120</f>
        <v>155</v>
      </c>
      <c r="N120" s="13">
        <f>PEM!J120</f>
        <v>400</v>
      </c>
      <c r="O120" s="13">
        <f>PEM!K120</f>
        <v>400</v>
      </c>
      <c r="P120" s="13">
        <f>PEM!L120</f>
        <v>300</v>
      </c>
      <c r="Q120" s="13">
        <f>PEM!M120</f>
        <v>310</v>
      </c>
      <c r="R120" s="13">
        <f>PEM!N120</f>
        <v>350</v>
      </c>
      <c r="U120" s="14">
        <f t="shared" si="141"/>
        <v>0</v>
      </c>
      <c r="V120" s="14">
        <f t="shared" si="142"/>
        <v>0</v>
      </c>
      <c r="W120" s="14">
        <f t="shared" si="143"/>
        <v>0</v>
      </c>
      <c r="X120" s="14">
        <f t="shared" si="144"/>
        <v>0</v>
      </c>
      <c r="Y120" s="14">
        <f t="shared" si="145"/>
        <v>0</v>
      </c>
      <c r="Z120" s="14">
        <f t="shared" si="146"/>
        <v>0</v>
      </c>
      <c r="AA120" s="14">
        <f t="shared" si="147"/>
        <v>0</v>
      </c>
      <c r="AC120" s="2">
        <v>13</v>
      </c>
      <c r="AD120">
        <f t="shared" ref="AD120:AE120" si="191">AD94</f>
        <v>2070</v>
      </c>
      <c r="AE120">
        <f t="shared" si="191"/>
        <v>18.27</v>
      </c>
      <c r="AG120" s="2">
        <v>13</v>
      </c>
      <c r="AH120" s="4">
        <f>PEM!AQ120</f>
        <v>2070</v>
      </c>
      <c r="AI120" s="6">
        <f>PEM!BV120</f>
        <v>18.135757448550844</v>
      </c>
      <c r="AK120" s="2">
        <v>13</v>
      </c>
      <c r="AL120" s="18">
        <f t="shared" si="91"/>
        <v>0</v>
      </c>
      <c r="AM120" s="18">
        <f t="shared" si="92"/>
        <v>7.4020923487748778E-3</v>
      </c>
    </row>
    <row r="121" spans="2:39" x14ac:dyDescent="0.25">
      <c r="B121" s="2">
        <v>14</v>
      </c>
      <c r="C121">
        <f t="shared" ref="C121:I121" si="192">C95</f>
        <v>155</v>
      </c>
      <c r="D121">
        <f t="shared" si="192"/>
        <v>155</v>
      </c>
      <c r="E121">
        <f t="shared" si="192"/>
        <v>385.64000000000004</v>
      </c>
      <c r="F121">
        <f t="shared" si="192"/>
        <v>385.64000000000004</v>
      </c>
      <c r="G121">
        <f t="shared" si="192"/>
        <v>300</v>
      </c>
      <c r="H121">
        <f t="shared" si="192"/>
        <v>310</v>
      </c>
      <c r="I121">
        <f t="shared" si="192"/>
        <v>329.64000000000004</v>
      </c>
      <c r="K121" s="2">
        <v>14</v>
      </c>
      <c r="L121" s="13">
        <f>PEM!H121</f>
        <v>155</v>
      </c>
      <c r="M121" s="13">
        <f>PEM!I121</f>
        <v>155</v>
      </c>
      <c r="N121" s="13">
        <f>PEM!J121</f>
        <v>385.64000000000004</v>
      </c>
      <c r="O121" s="13">
        <f>PEM!K121</f>
        <v>385.64000000000004</v>
      </c>
      <c r="P121" s="13">
        <f>PEM!L121</f>
        <v>300</v>
      </c>
      <c r="Q121" s="13">
        <f>PEM!M121</f>
        <v>310</v>
      </c>
      <c r="R121" s="13">
        <f>PEM!N121</f>
        <v>329.64000000000004</v>
      </c>
      <c r="U121" s="14">
        <f t="shared" si="141"/>
        <v>0</v>
      </c>
      <c r="V121" s="14">
        <f t="shared" si="142"/>
        <v>0</v>
      </c>
      <c r="W121" s="14">
        <f t="shared" si="143"/>
        <v>0</v>
      </c>
      <c r="X121" s="14">
        <f t="shared" si="144"/>
        <v>0</v>
      </c>
      <c r="Y121" s="14">
        <f t="shared" si="145"/>
        <v>0</v>
      </c>
      <c r="Z121" s="14">
        <f t="shared" si="146"/>
        <v>0</v>
      </c>
      <c r="AA121" s="14">
        <f t="shared" si="147"/>
        <v>0</v>
      </c>
      <c r="AC121" s="2">
        <v>14</v>
      </c>
      <c r="AD121">
        <f t="shared" ref="AD121:AE121" si="193">AD95</f>
        <v>2020.9200000000003</v>
      </c>
      <c r="AE121">
        <f t="shared" si="193"/>
        <v>18.62</v>
      </c>
      <c r="AG121" s="2">
        <v>14</v>
      </c>
      <c r="AH121" s="4">
        <f>PEM!AQ121</f>
        <v>2020.9200000000003</v>
      </c>
      <c r="AI121" s="6">
        <f>PEM!BV121</f>
        <v>18.009414000257934</v>
      </c>
      <c r="AK121" s="2">
        <v>14</v>
      </c>
      <c r="AL121" s="18">
        <f t="shared" si="91"/>
        <v>0</v>
      </c>
      <c r="AM121" s="18">
        <f t="shared" si="92"/>
        <v>3.3903712787840982E-2</v>
      </c>
    </row>
    <row r="122" spans="2:39" x14ac:dyDescent="0.25">
      <c r="B122" s="2">
        <v>15</v>
      </c>
      <c r="C122">
        <f t="shared" ref="C122:I122" si="194">C96</f>
        <v>155</v>
      </c>
      <c r="D122">
        <f t="shared" si="194"/>
        <v>155</v>
      </c>
      <c r="E122">
        <f t="shared" si="194"/>
        <v>365.34333333333319</v>
      </c>
      <c r="F122">
        <f t="shared" si="194"/>
        <v>365.34333333333319</v>
      </c>
      <c r="G122">
        <f t="shared" si="194"/>
        <v>300</v>
      </c>
      <c r="H122">
        <f t="shared" si="194"/>
        <v>310</v>
      </c>
      <c r="I122">
        <f t="shared" si="194"/>
        <v>309.34333333333313</v>
      </c>
      <c r="K122" s="2">
        <v>15</v>
      </c>
      <c r="L122" s="13">
        <f>PEM!H122</f>
        <v>155</v>
      </c>
      <c r="M122" s="13">
        <f>PEM!I122</f>
        <v>155</v>
      </c>
      <c r="N122" s="13">
        <f>PEM!J122</f>
        <v>365.34333333333319</v>
      </c>
      <c r="O122" s="13">
        <f>PEM!K122</f>
        <v>365.34333333333319</v>
      </c>
      <c r="P122" s="13">
        <f>PEM!L122</f>
        <v>300</v>
      </c>
      <c r="Q122" s="13">
        <f>PEM!M122</f>
        <v>310</v>
      </c>
      <c r="R122" s="13">
        <f>PEM!N122</f>
        <v>309.34333333333313</v>
      </c>
      <c r="U122" s="14">
        <f t="shared" si="141"/>
        <v>0</v>
      </c>
      <c r="V122" s="14">
        <f t="shared" si="142"/>
        <v>0</v>
      </c>
      <c r="W122" s="14">
        <f t="shared" si="143"/>
        <v>0</v>
      </c>
      <c r="X122" s="14">
        <f t="shared" si="144"/>
        <v>0</v>
      </c>
      <c r="Y122" s="14">
        <f t="shared" si="145"/>
        <v>0</v>
      </c>
      <c r="Z122" s="14">
        <f t="shared" si="146"/>
        <v>0</v>
      </c>
      <c r="AA122" s="14">
        <f t="shared" si="147"/>
        <v>0</v>
      </c>
      <c r="AC122" s="2">
        <v>15</v>
      </c>
      <c r="AD122">
        <f t="shared" ref="AD122:AE122" si="195">AD96</f>
        <v>1960.0299999999997</v>
      </c>
      <c r="AE122">
        <f t="shared" si="195"/>
        <v>18.63</v>
      </c>
      <c r="AG122" s="2">
        <v>15</v>
      </c>
      <c r="AH122" s="4">
        <f>PEM!AQ122</f>
        <v>1960.0299999999997</v>
      </c>
      <c r="AI122" s="6">
        <f>PEM!BV122</f>
        <v>18.977046833235899</v>
      </c>
      <c r="AK122" s="2">
        <v>15</v>
      </c>
      <c r="AL122" s="18">
        <f t="shared" si="91"/>
        <v>0</v>
      </c>
      <c r="AM122" s="18">
        <f t="shared" si="92"/>
        <v>1.8287715485219323E-2</v>
      </c>
    </row>
    <row r="123" spans="2:39" x14ac:dyDescent="0.25">
      <c r="B123" s="2">
        <v>16</v>
      </c>
      <c r="C123">
        <f t="shared" ref="C123:I123" si="196">C97</f>
        <v>155</v>
      </c>
      <c r="D123">
        <f t="shared" si="196"/>
        <v>155</v>
      </c>
      <c r="E123">
        <f t="shared" si="196"/>
        <v>390.57666666666665</v>
      </c>
      <c r="F123">
        <f t="shared" si="196"/>
        <v>390.57666666666665</v>
      </c>
      <c r="G123">
        <f t="shared" si="196"/>
        <v>300</v>
      </c>
      <c r="H123">
        <f t="shared" si="196"/>
        <v>310</v>
      </c>
      <c r="I123">
        <f t="shared" si="196"/>
        <v>334.57666666666665</v>
      </c>
      <c r="K123" s="2">
        <v>16</v>
      </c>
      <c r="L123" s="13">
        <f>PEM!H123</f>
        <v>155</v>
      </c>
      <c r="M123" s="13">
        <f>PEM!I123</f>
        <v>155</v>
      </c>
      <c r="N123" s="13">
        <f>PEM!J123</f>
        <v>390.57666666666665</v>
      </c>
      <c r="O123" s="13">
        <f>PEM!K123</f>
        <v>390.57666666666665</v>
      </c>
      <c r="P123" s="13">
        <f>PEM!L123</f>
        <v>300</v>
      </c>
      <c r="Q123" s="13">
        <f>PEM!M123</f>
        <v>310</v>
      </c>
      <c r="R123" s="13">
        <f>PEM!N123</f>
        <v>334.57666666666665</v>
      </c>
      <c r="U123" s="14">
        <f t="shared" si="141"/>
        <v>0</v>
      </c>
      <c r="V123" s="14">
        <f t="shared" si="142"/>
        <v>0</v>
      </c>
      <c r="W123" s="14">
        <f t="shared" si="143"/>
        <v>0</v>
      </c>
      <c r="X123" s="14">
        <f t="shared" si="144"/>
        <v>0</v>
      </c>
      <c r="Y123" s="14">
        <f t="shared" si="145"/>
        <v>0</v>
      </c>
      <c r="Z123" s="14">
        <f t="shared" si="146"/>
        <v>0</v>
      </c>
      <c r="AA123" s="14">
        <f t="shared" si="147"/>
        <v>0</v>
      </c>
      <c r="AC123" s="2">
        <v>16</v>
      </c>
      <c r="AD123">
        <f t="shared" ref="AD123:AE123" si="197">AD97</f>
        <v>2035.7299999999998</v>
      </c>
      <c r="AE123">
        <f t="shared" si="197"/>
        <v>18.46</v>
      </c>
      <c r="AG123" s="2">
        <v>16</v>
      </c>
      <c r="AH123" s="4">
        <f>PEM!AQ123</f>
        <v>2035.7299999999998</v>
      </c>
      <c r="AI123" s="6">
        <f>PEM!BV123</f>
        <v>17.557096887671658</v>
      </c>
      <c r="AK123" s="2">
        <v>16</v>
      </c>
      <c r="AL123" s="18">
        <f t="shared" si="91"/>
        <v>0</v>
      </c>
      <c r="AM123" s="18">
        <f t="shared" si="92"/>
        <v>5.14266748144648E-2</v>
      </c>
    </row>
    <row r="124" spans="2:39" x14ac:dyDescent="0.25">
      <c r="B124" s="2">
        <v>17</v>
      </c>
      <c r="C124">
        <f t="shared" ref="C124:I124" si="198">C98</f>
        <v>155</v>
      </c>
      <c r="D124">
        <f t="shared" si="198"/>
        <v>155</v>
      </c>
      <c r="E124">
        <f t="shared" si="198"/>
        <v>400</v>
      </c>
      <c r="F124">
        <f t="shared" si="198"/>
        <v>400.00000000000148</v>
      </c>
      <c r="G124">
        <f t="shared" si="198"/>
        <v>300</v>
      </c>
      <c r="H124">
        <f t="shared" si="198"/>
        <v>310</v>
      </c>
      <c r="I124">
        <f t="shared" si="198"/>
        <v>350</v>
      </c>
      <c r="K124" s="2">
        <v>17</v>
      </c>
      <c r="L124" s="13">
        <f>PEM!H124</f>
        <v>155</v>
      </c>
      <c r="M124" s="13">
        <f>PEM!I124</f>
        <v>155</v>
      </c>
      <c r="N124" s="13">
        <f>PEM!J124</f>
        <v>400</v>
      </c>
      <c r="O124" s="13">
        <f>PEM!K124</f>
        <v>400</v>
      </c>
      <c r="P124" s="13">
        <f>PEM!L124</f>
        <v>300</v>
      </c>
      <c r="Q124" s="13">
        <f>PEM!M124</f>
        <v>310</v>
      </c>
      <c r="R124" s="13">
        <f>PEM!N124</f>
        <v>350</v>
      </c>
      <c r="U124" s="14">
        <f t="shared" si="141"/>
        <v>0</v>
      </c>
      <c r="V124" s="14">
        <f t="shared" si="142"/>
        <v>0</v>
      </c>
      <c r="W124" s="14">
        <f t="shared" si="143"/>
        <v>0</v>
      </c>
      <c r="X124" s="14">
        <f t="shared" si="144"/>
        <v>3.6948222259525077E-15</v>
      </c>
      <c r="Y124" s="14">
        <f t="shared" si="145"/>
        <v>0</v>
      </c>
      <c r="Z124" s="14">
        <f t="shared" si="146"/>
        <v>0</v>
      </c>
      <c r="AA124" s="14">
        <f t="shared" si="147"/>
        <v>0</v>
      </c>
      <c r="AC124" s="2">
        <v>17</v>
      </c>
      <c r="AD124">
        <f t="shared" ref="AD124:AE124" si="199">AD98</f>
        <v>2070.0000000000014</v>
      </c>
      <c r="AE124">
        <f t="shared" si="199"/>
        <v>18.600000000000001</v>
      </c>
      <c r="AG124" s="2">
        <v>17</v>
      </c>
      <c r="AH124" s="4">
        <f>PEM!AQ124</f>
        <v>2070</v>
      </c>
      <c r="AI124" s="6">
        <f>PEM!BV124</f>
        <v>19.142456798705126</v>
      </c>
      <c r="AK124" s="2">
        <v>17</v>
      </c>
      <c r="AL124" s="18">
        <f t="shared" si="91"/>
        <v>6.5905413171951322E-16</v>
      </c>
      <c r="AM124" s="18">
        <f t="shared" si="92"/>
        <v>2.8337888099181644E-2</v>
      </c>
    </row>
    <row r="125" spans="2:39" x14ac:dyDescent="0.25">
      <c r="B125" s="2">
        <v>18</v>
      </c>
      <c r="C125">
        <f t="shared" ref="C125:I125" si="200">C99</f>
        <v>155</v>
      </c>
      <c r="D125">
        <f t="shared" si="200"/>
        <v>155</v>
      </c>
      <c r="E125">
        <f t="shared" si="200"/>
        <v>372.88333333333327</v>
      </c>
      <c r="F125">
        <f t="shared" si="200"/>
        <v>372.88333333333327</v>
      </c>
      <c r="G125">
        <f t="shared" si="200"/>
        <v>300</v>
      </c>
      <c r="H125">
        <f t="shared" si="200"/>
        <v>310</v>
      </c>
      <c r="I125">
        <f t="shared" si="200"/>
        <v>316.88333333333316</v>
      </c>
      <c r="K125" s="2">
        <v>18</v>
      </c>
      <c r="L125" s="13">
        <f>PEM!H125</f>
        <v>155</v>
      </c>
      <c r="M125" s="13">
        <f>PEM!I125</f>
        <v>155</v>
      </c>
      <c r="N125" s="13">
        <f>PEM!J125</f>
        <v>372.88333333333327</v>
      </c>
      <c r="O125" s="13">
        <f>PEM!K125</f>
        <v>372.88333333333327</v>
      </c>
      <c r="P125" s="13">
        <f>PEM!L125</f>
        <v>300</v>
      </c>
      <c r="Q125" s="13">
        <f>PEM!M125</f>
        <v>310</v>
      </c>
      <c r="R125" s="13">
        <f>PEM!N125</f>
        <v>316.88333333333316</v>
      </c>
      <c r="U125" s="14">
        <f t="shared" si="141"/>
        <v>0</v>
      </c>
      <c r="V125" s="14">
        <f t="shared" si="142"/>
        <v>0</v>
      </c>
      <c r="W125" s="14">
        <f t="shared" si="143"/>
        <v>0</v>
      </c>
      <c r="X125" s="14">
        <f t="shared" si="144"/>
        <v>0</v>
      </c>
      <c r="Y125" s="14">
        <f t="shared" si="145"/>
        <v>0</v>
      </c>
      <c r="Z125" s="14">
        <f t="shared" si="146"/>
        <v>0</v>
      </c>
      <c r="AA125" s="14">
        <f t="shared" si="147"/>
        <v>0</v>
      </c>
      <c r="AC125" s="2">
        <v>18</v>
      </c>
      <c r="AD125">
        <f t="shared" ref="AD125:AE125" si="201">AD99</f>
        <v>1982.6499999999996</v>
      </c>
      <c r="AE125">
        <f t="shared" si="201"/>
        <v>19.28</v>
      </c>
      <c r="AG125" s="2">
        <v>18</v>
      </c>
      <c r="AH125" s="4">
        <f>PEM!AQ125</f>
        <v>1982.6499999999996</v>
      </c>
      <c r="AI125" s="6">
        <f>PEM!BV125</f>
        <v>19.747079862602046</v>
      </c>
      <c r="AK125" s="2">
        <v>18</v>
      </c>
      <c r="AL125" s="18">
        <f t="shared" si="91"/>
        <v>0</v>
      </c>
      <c r="AM125" s="18">
        <f t="shared" si="92"/>
        <v>2.3653110528338059E-2</v>
      </c>
    </row>
    <row r="126" spans="2:39" x14ac:dyDescent="0.25">
      <c r="B126" s="2">
        <v>19</v>
      </c>
      <c r="C126">
        <f t="shared" ref="C126:I126" si="202">C100</f>
        <v>155</v>
      </c>
      <c r="D126">
        <f t="shared" si="202"/>
        <v>155</v>
      </c>
      <c r="E126">
        <f t="shared" si="202"/>
        <v>400</v>
      </c>
      <c r="F126">
        <f t="shared" si="202"/>
        <v>400</v>
      </c>
      <c r="G126">
        <f t="shared" si="202"/>
        <v>300</v>
      </c>
      <c r="H126">
        <f t="shared" si="202"/>
        <v>310</v>
      </c>
      <c r="I126">
        <f t="shared" si="202"/>
        <v>350</v>
      </c>
      <c r="K126" s="2">
        <v>19</v>
      </c>
      <c r="L126" s="13">
        <f>PEM!H126</f>
        <v>155</v>
      </c>
      <c r="M126" s="13">
        <f>PEM!I126</f>
        <v>155</v>
      </c>
      <c r="N126" s="13">
        <f>PEM!J126</f>
        <v>400</v>
      </c>
      <c r="O126" s="13">
        <f>PEM!K126</f>
        <v>400</v>
      </c>
      <c r="P126" s="13">
        <f>PEM!L126</f>
        <v>300</v>
      </c>
      <c r="Q126" s="13">
        <f>PEM!M126</f>
        <v>310</v>
      </c>
      <c r="R126" s="13">
        <f>PEM!N126</f>
        <v>350</v>
      </c>
      <c r="U126" s="14">
        <f t="shared" si="141"/>
        <v>0</v>
      </c>
      <c r="V126" s="14">
        <f t="shared" si="142"/>
        <v>0</v>
      </c>
      <c r="W126" s="14">
        <f t="shared" si="143"/>
        <v>0</v>
      </c>
      <c r="X126" s="14">
        <f t="shared" si="144"/>
        <v>0</v>
      </c>
      <c r="Y126" s="14">
        <f t="shared" si="145"/>
        <v>0</v>
      </c>
      <c r="Z126" s="14">
        <f t="shared" si="146"/>
        <v>0</v>
      </c>
      <c r="AA126" s="14">
        <f t="shared" si="147"/>
        <v>0</v>
      </c>
      <c r="AC126" s="2">
        <v>19</v>
      </c>
      <c r="AD126">
        <f t="shared" ref="AD126:AE126" si="203">AD100</f>
        <v>2070</v>
      </c>
      <c r="AE126">
        <f t="shared" si="203"/>
        <v>19</v>
      </c>
      <c r="AG126" s="2">
        <v>19</v>
      </c>
      <c r="AH126" s="4">
        <f>PEM!AQ126</f>
        <v>2070</v>
      </c>
      <c r="AI126" s="6">
        <f>PEM!BV126</f>
        <v>18.695253019662857</v>
      </c>
      <c r="AK126" s="2">
        <v>19</v>
      </c>
      <c r="AL126" s="18">
        <f t="shared" si="91"/>
        <v>0</v>
      </c>
      <c r="AM126" s="18">
        <f t="shared" si="92"/>
        <v>1.6300767901703341E-2</v>
      </c>
    </row>
    <row r="127" spans="2:39" x14ac:dyDescent="0.25">
      <c r="B127" s="2">
        <v>20</v>
      </c>
      <c r="C127">
        <f t="shared" ref="C127:I127" si="204">C101</f>
        <v>155</v>
      </c>
      <c r="D127">
        <f t="shared" si="204"/>
        <v>155</v>
      </c>
      <c r="E127">
        <f t="shared" si="204"/>
        <v>400</v>
      </c>
      <c r="F127">
        <f t="shared" si="204"/>
        <v>400</v>
      </c>
      <c r="G127">
        <f t="shared" si="204"/>
        <v>300</v>
      </c>
      <c r="H127">
        <f t="shared" si="204"/>
        <v>310</v>
      </c>
      <c r="I127">
        <f t="shared" si="204"/>
        <v>350</v>
      </c>
      <c r="K127" s="2">
        <v>20</v>
      </c>
      <c r="L127" s="13">
        <f>PEM!H127</f>
        <v>155</v>
      </c>
      <c r="M127" s="13">
        <f>PEM!I127</f>
        <v>155</v>
      </c>
      <c r="N127" s="13">
        <f>PEM!J127</f>
        <v>400</v>
      </c>
      <c r="O127" s="13">
        <f>PEM!K127</f>
        <v>400</v>
      </c>
      <c r="P127" s="13">
        <f>PEM!L127</f>
        <v>300</v>
      </c>
      <c r="Q127" s="13">
        <f>PEM!M127</f>
        <v>310</v>
      </c>
      <c r="R127" s="13">
        <f>PEM!N127</f>
        <v>350</v>
      </c>
      <c r="U127" s="14">
        <f t="shared" si="141"/>
        <v>0</v>
      </c>
      <c r="V127" s="14">
        <f t="shared" si="142"/>
        <v>0</v>
      </c>
      <c r="W127" s="14">
        <f t="shared" si="143"/>
        <v>0</v>
      </c>
      <c r="X127" s="14">
        <f t="shared" si="144"/>
        <v>0</v>
      </c>
      <c r="Y127" s="14">
        <f t="shared" si="145"/>
        <v>0</v>
      </c>
      <c r="Z127" s="14">
        <f t="shared" si="146"/>
        <v>0</v>
      </c>
      <c r="AA127" s="14">
        <f t="shared" si="147"/>
        <v>0</v>
      </c>
      <c r="AC127" s="2">
        <v>20</v>
      </c>
      <c r="AD127">
        <f t="shared" ref="AD127:AE127" si="205">AD101</f>
        <v>2070</v>
      </c>
      <c r="AE127">
        <f t="shared" si="205"/>
        <v>18.190000000000001</v>
      </c>
      <c r="AG127" s="2">
        <v>20</v>
      </c>
      <c r="AH127" s="4">
        <f>PEM!AQ127</f>
        <v>2070</v>
      </c>
      <c r="AI127" s="6">
        <f>PEM!BV127</f>
        <v>18.13521164731927</v>
      </c>
      <c r="AK127" s="2">
        <v>20</v>
      </c>
      <c r="AL127" s="18">
        <f t="shared" si="91"/>
        <v>0</v>
      </c>
      <c r="AM127" s="18">
        <f t="shared" si="92"/>
        <v>3.0211035716712952E-3</v>
      </c>
    </row>
    <row r="128" spans="2:39" x14ac:dyDescent="0.25">
      <c r="B128" s="2">
        <v>21</v>
      </c>
      <c r="C128">
        <f t="shared" ref="C128:I128" si="206">C102</f>
        <v>155</v>
      </c>
      <c r="D128">
        <f t="shared" si="206"/>
        <v>155</v>
      </c>
      <c r="E128">
        <f t="shared" si="206"/>
        <v>357.94333333333338</v>
      </c>
      <c r="F128">
        <f t="shared" si="206"/>
        <v>357.94333333333338</v>
      </c>
      <c r="G128">
        <f t="shared" si="206"/>
        <v>300</v>
      </c>
      <c r="H128">
        <f t="shared" si="206"/>
        <v>310</v>
      </c>
      <c r="I128">
        <f t="shared" si="206"/>
        <v>301.94333333333333</v>
      </c>
      <c r="K128" s="2">
        <v>21</v>
      </c>
      <c r="L128" s="13">
        <f>PEM!H128</f>
        <v>155</v>
      </c>
      <c r="M128" s="13">
        <f>PEM!I128</f>
        <v>155</v>
      </c>
      <c r="N128" s="13">
        <f>PEM!J128</f>
        <v>357.94333333333338</v>
      </c>
      <c r="O128" s="13">
        <f>PEM!K128</f>
        <v>357.94333333333338</v>
      </c>
      <c r="P128" s="13">
        <f>PEM!L128</f>
        <v>300</v>
      </c>
      <c r="Q128" s="13">
        <f>PEM!M128</f>
        <v>310</v>
      </c>
      <c r="R128" s="13">
        <f>PEM!N128</f>
        <v>301.94333333333333</v>
      </c>
      <c r="U128" s="14">
        <f t="shared" si="141"/>
        <v>0</v>
      </c>
      <c r="V128" s="14">
        <f t="shared" si="142"/>
        <v>0</v>
      </c>
      <c r="W128" s="14">
        <f t="shared" si="143"/>
        <v>0</v>
      </c>
      <c r="X128" s="14">
        <f t="shared" si="144"/>
        <v>0</v>
      </c>
      <c r="Y128" s="14">
        <f t="shared" si="145"/>
        <v>0</v>
      </c>
      <c r="Z128" s="14">
        <f t="shared" si="146"/>
        <v>0</v>
      </c>
      <c r="AA128" s="14">
        <f t="shared" si="147"/>
        <v>0</v>
      </c>
      <c r="AC128" s="2">
        <v>21</v>
      </c>
      <c r="AD128">
        <f t="shared" ref="AD128:AE128" si="207">AD102</f>
        <v>1937.8300000000002</v>
      </c>
      <c r="AE128">
        <f t="shared" si="207"/>
        <v>18.55</v>
      </c>
      <c r="AG128" s="2">
        <v>21</v>
      </c>
      <c r="AH128" s="4">
        <f>PEM!AQ128</f>
        <v>1937.8300000000002</v>
      </c>
      <c r="AI128" s="6">
        <f>PEM!BV128</f>
        <v>18.019074504791291</v>
      </c>
      <c r="AK128" s="2">
        <v>21</v>
      </c>
      <c r="AL128" s="18">
        <f t="shared" si="91"/>
        <v>0</v>
      </c>
      <c r="AM128" s="18">
        <f t="shared" si="92"/>
        <v>2.9464637324604869E-2</v>
      </c>
    </row>
    <row r="129" spans="2:42" x14ac:dyDescent="0.25">
      <c r="B129" s="2">
        <v>22</v>
      </c>
      <c r="C129">
        <f t="shared" ref="C129:I129" si="208">C103</f>
        <v>155</v>
      </c>
      <c r="D129">
        <f t="shared" si="208"/>
        <v>155</v>
      </c>
      <c r="E129">
        <f t="shared" si="208"/>
        <v>329.23511627906987</v>
      </c>
      <c r="F129">
        <f t="shared" si="208"/>
        <v>329.23511627906987</v>
      </c>
      <c r="G129">
        <f t="shared" si="208"/>
        <v>300</v>
      </c>
      <c r="H129">
        <f t="shared" si="208"/>
        <v>289.30465116279078</v>
      </c>
      <c r="I129">
        <f t="shared" si="208"/>
        <v>273.23511627906981</v>
      </c>
      <c r="K129" s="2">
        <v>22</v>
      </c>
      <c r="L129" s="13">
        <f>PEM!H129</f>
        <v>155</v>
      </c>
      <c r="M129" s="13">
        <f>PEM!I129</f>
        <v>155</v>
      </c>
      <c r="N129" s="13">
        <f>PEM!J129</f>
        <v>329.23511627906987</v>
      </c>
      <c r="O129" s="13">
        <f>PEM!K129</f>
        <v>329.23511627906987</v>
      </c>
      <c r="P129" s="13">
        <f>PEM!L129</f>
        <v>300</v>
      </c>
      <c r="Q129" s="13">
        <f>PEM!M129</f>
        <v>289.30465116279078</v>
      </c>
      <c r="R129" s="13">
        <f>PEM!N129</f>
        <v>273.23511627906981</v>
      </c>
      <c r="U129" s="14">
        <f t="shared" si="141"/>
        <v>0</v>
      </c>
      <c r="V129" s="14">
        <f t="shared" si="142"/>
        <v>0</v>
      </c>
      <c r="W129" s="14">
        <f t="shared" si="143"/>
        <v>0</v>
      </c>
      <c r="X129" s="14">
        <f t="shared" si="144"/>
        <v>0</v>
      </c>
      <c r="Y129" s="14">
        <f t="shared" si="145"/>
        <v>0</v>
      </c>
      <c r="Z129" s="14">
        <f t="shared" si="146"/>
        <v>0</v>
      </c>
      <c r="AA129" s="14">
        <f t="shared" si="147"/>
        <v>0</v>
      </c>
      <c r="AC129" s="2">
        <v>22</v>
      </c>
      <c r="AD129">
        <f t="shared" ref="AD129:AE129" si="209">AD103</f>
        <v>1831.0100000000004</v>
      </c>
      <c r="AE129">
        <f t="shared" si="209"/>
        <v>18.28</v>
      </c>
      <c r="AG129" s="2">
        <v>22</v>
      </c>
      <c r="AH129" s="4">
        <f>PEM!AQ129</f>
        <v>1831.0100000000004</v>
      </c>
      <c r="AI129" s="6">
        <f>PEM!BV129</f>
        <v>17.252997692191141</v>
      </c>
      <c r="AK129" s="2">
        <v>22</v>
      </c>
      <c r="AL129" s="18">
        <f t="shared" si="91"/>
        <v>0</v>
      </c>
      <c r="AM129" s="18">
        <f t="shared" si="92"/>
        <v>5.9526021282301042E-2</v>
      </c>
    </row>
    <row r="130" spans="2:42" x14ac:dyDescent="0.25">
      <c r="B130" s="2">
        <v>23</v>
      </c>
      <c r="C130">
        <f t="shared" ref="C130:I130" si="210">C104</f>
        <v>108.49999999999999</v>
      </c>
      <c r="D130">
        <f t="shared" si="210"/>
        <v>108.49999999999999</v>
      </c>
      <c r="E130">
        <f t="shared" si="210"/>
        <v>200</v>
      </c>
      <c r="F130">
        <f t="shared" si="210"/>
        <v>357.69000000000011</v>
      </c>
      <c r="G130">
        <f t="shared" si="210"/>
        <v>300</v>
      </c>
      <c r="H130">
        <f t="shared" si="210"/>
        <v>216.99999999999997</v>
      </c>
      <c r="I130">
        <f t="shared" si="210"/>
        <v>240</v>
      </c>
      <c r="K130" s="2">
        <v>23</v>
      </c>
      <c r="L130" s="13">
        <f>PEM!H130</f>
        <v>108.5</v>
      </c>
      <c r="M130" s="13">
        <f>PEM!I130</f>
        <v>108.5</v>
      </c>
      <c r="N130" s="13">
        <f>PEM!J130</f>
        <v>200</v>
      </c>
      <c r="O130" s="13">
        <f>PEM!K130</f>
        <v>357.69000000000011</v>
      </c>
      <c r="P130" s="13">
        <f>PEM!L130</f>
        <v>300</v>
      </c>
      <c r="Q130" s="13">
        <f>PEM!M130</f>
        <v>217</v>
      </c>
      <c r="R130" s="13">
        <f>PEM!N130</f>
        <v>240</v>
      </c>
      <c r="U130" s="14">
        <f t="shared" si="141"/>
        <v>1.3097561949494937E-16</v>
      </c>
      <c r="V130" s="14">
        <f t="shared" si="142"/>
        <v>1.3097561949494937E-16</v>
      </c>
      <c r="W130" s="14">
        <f t="shared" si="143"/>
        <v>0</v>
      </c>
      <c r="X130" s="14">
        <f t="shared" si="144"/>
        <v>0</v>
      </c>
      <c r="Y130" s="14">
        <f t="shared" si="145"/>
        <v>0</v>
      </c>
      <c r="Z130" s="14">
        <f t="shared" si="146"/>
        <v>1.3097561949494937E-16</v>
      </c>
      <c r="AA130" s="14">
        <f t="shared" si="147"/>
        <v>0</v>
      </c>
      <c r="AC130" s="2">
        <v>23</v>
      </c>
      <c r="AD130">
        <f t="shared" ref="AD130:AE130" si="211">AD104</f>
        <v>1531.69</v>
      </c>
      <c r="AE130">
        <f t="shared" si="211"/>
        <v>18.47</v>
      </c>
      <c r="AG130" s="2">
        <v>23</v>
      </c>
      <c r="AH130" s="4">
        <f>PEM!AQ130</f>
        <v>1531.69</v>
      </c>
      <c r="AI130" s="6">
        <f>PEM!BV130</f>
        <v>17.672386029909976</v>
      </c>
      <c r="AK130" s="2">
        <v>23</v>
      </c>
      <c r="AL130" s="18">
        <f t="shared" si="91"/>
        <v>0</v>
      </c>
      <c r="AM130" s="18">
        <f t="shared" si="92"/>
        <v>4.5133349211594023E-2</v>
      </c>
    </row>
    <row r="131" spans="2:42" x14ac:dyDescent="0.25">
      <c r="B131" s="2">
        <v>24</v>
      </c>
      <c r="C131">
        <f t="shared" ref="C131:I131" si="212">C105</f>
        <v>155</v>
      </c>
      <c r="D131">
        <f t="shared" si="212"/>
        <v>155</v>
      </c>
      <c r="E131">
        <f t="shared" si="212"/>
        <v>255.25627906976746</v>
      </c>
      <c r="F131">
        <f t="shared" si="212"/>
        <v>255.25627906976743</v>
      </c>
      <c r="G131">
        <f t="shared" si="212"/>
        <v>300</v>
      </c>
      <c r="H131">
        <f t="shared" si="212"/>
        <v>222.05116279069765</v>
      </c>
      <c r="I131">
        <f t="shared" si="212"/>
        <v>199.25627906976743</v>
      </c>
      <c r="K131" s="2">
        <v>24</v>
      </c>
      <c r="L131" s="13">
        <f>PEM!H131</f>
        <v>155</v>
      </c>
      <c r="M131" s="13">
        <f>PEM!I131</f>
        <v>155</v>
      </c>
      <c r="N131" s="13">
        <f>PEM!J131</f>
        <v>255.25627906976746</v>
      </c>
      <c r="O131" s="13">
        <f>PEM!K131</f>
        <v>255.25627906976743</v>
      </c>
      <c r="P131" s="13">
        <f>PEM!L131</f>
        <v>300</v>
      </c>
      <c r="Q131" s="13">
        <f>PEM!M131</f>
        <v>222.05116279069765</v>
      </c>
      <c r="R131" s="13">
        <f>PEM!N131</f>
        <v>199.25627906976743</v>
      </c>
      <c r="U131" s="14">
        <f t="shared" si="141"/>
        <v>0</v>
      </c>
      <c r="V131" s="14">
        <f t="shared" si="142"/>
        <v>0</v>
      </c>
      <c r="W131" s="14">
        <f t="shared" si="143"/>
        <v>0</v>
      </c>
      <c r="X131" s="14">
        <f t="shared" si="144"/>
        <v>0</v>
      </c>
      <c r="Y131" s="14">
        <f t="shared" si="145"/>
        <v>0</v>
      </c>
      <c r="Z131" s="14">
        <f t="shared" si="146"/>
        <v>0</v>
      </c>
      <c r="AA131" s="14">
        <f t="shared" si="147"/>
        <v>0</v>
      </c>
      <c r="AC131" s="2">
        <v>24</v>
      </c>
      <c r="AD131">
        <f t="shared" ref="AD131:AE131" si="213">AD105</f>
        <v>1541.8200000000002</v>
      </c>
      <c r="AE131">
        <f t="shared" si="213"/>
        <v>15.85</v>
      </c>
      <c r="AG131" s="2">
        <v>24</v>
      </c>
      <c r="AH131" s="4">
        <f>PEM!AQ131</f>
        <v>1541.8200000000002</v>
      </c>
      <c r="AI131" s="6">
        <f>PEM!BV131</f>
        <v>15.66699487741662</v>
      </c>
      <c r="AK131" s="2">
        <v>24</v>
      </c>
      <c r="AL131" s="18">
        <f t="shared" si="91"/>
        <v>0</v>
      </c>
      <c r="AM131" s="18">
        <f t="shared" si="92"/>
        <v>1.1680933326095261E-2</v>
      </c>
    </row>
    <row r="132" spans="2:42" x14ac:dyDescent="0.25">
      <c r="AH132" s="4"/>
      <c r="AI132" s="6"/>
      <c r="AK132" s="12" t="s">
        <v>9</v>
      </c>
      <c r="AL132" s="18">
        <f>AVERAGE(AL108:AL131)</f>
        <v>7.3244627536495738E-17</v>
      </c>
      <c r="AM132" s="18">
        <f>AVERAGE(AM108:AM131)</f>
        <v>3.0549443389104661E-2</v>
      </c>
    </row>
    <row r="133" spans="2:42" x14ac:dyDescent="0.25">
      <c r="B133" s="1" t="s">
        <v>0</v>
      </c>
      <c r="C133" s="2">
        <v>1</v>
      </c>
      <c r="D133" s="2">
        <v>2</v>
      </c>
      <c r="E133" s="2">
        <v>3</v>
      </c>
      <c r="F133" s="2">
        <v>4</v>
      </c>
      <c r="G133" s="2">
        <v>5</v>
      </c>
      <c r="H133" s="2">
        <v>6</v>
      </c>
      <c r="I133" s="2">
        <v>7</v>
      </c>
      <c r="K133" s="1" t="s">
        <v>0</v>
      </c>
      <c r="L133" s="2">
        <v>6</v>
      </c>
      <c r="M133" s="2">
        <v>7</v>
      </c>
      <c r="N133" s="2">
        <v>8</v>
      </c>
      <c r="O133" s="2">
        <v>9</v>
      </c>
      <c r="P133" s="2">
        <v>10</v>
      </c>
      <c r="Q133" s="2">
        <v>11</v>
      </c>
      <c r="R133" s="2">
        <v>12</v>
      </c>
      <c r="T133" s="1" t="s">
        <v>0</v>
      </c>
      <c r="U133" s="2">
        <v>6</v>
      </c>
      <c r="V133" s="2">
        <v>7</v>
      </c>
      <c r="W133" s="2">
        <v>8</v>
      </c>
      <c r="X133" s="2">
        <v>9</v>
      </c>
      <c r="Y133" s="2">
        <v>10</v>
      </c>
      <c r="Z133" s="2">
        <v>11</v>
      </c>
      <c r="AA133" s="2">
        <v>12</v>
      </c>
      <c r="AC133" s="1" t="s">
        <v>0</v>
      </c>
      <c r="AD133" s="2" t="s">
        <v>1</v>
      </c>
      <c r="AE133" s="2" t="s">
        <v>2</v>
      </c>
      <c r="AG133" s="1" t="s">
        <v>0</v>
      </c>
      <c r="AH133" s="2" t="s">
        <v>1</v>
      </c>
      <c r="AI133" s="2" t="s">
        <v>2</v>
      </c>
      <c r="AK133" s="1" t="s">
        <v>0</v>
      </c>
      <c r="AL133" s="2" t="s">
        <v>1</v>
      </c>
      <c r="AM133" s="2" t="s">
        <v>2</v>
      </c>
      <c r="AO133" s="12" t="s">
        <v>14</v>
      </c>
      <c r="AP133">
        <f>PEM!BT133</f>
        <v>566068.02111570607</v>
      </c>
    </row>
    <row r="134" spans="2:42" x14ac:dyDescent="0.25">
      <c r="B134" s="2">
        <v>1</v>
      </c>
      <c r="C134">
        <f>C108</f>
        <v>0</v>
      </c>
      <c r="D134">
        <f t="shared" ref="D134:I134" si="214">D108</f>
        <v>108.50000000000004</v>
      </c>
      <c r="E134">
        <f t="shared" si="214"/>
        <v>200</v>
      </c>
      <c r="F134">
        <f t="shared" si="214"/>
        <v>200</v>
      </c>
      <c r="G134">
        <f t="shared" si="214"/>
        <v>300</v>
      </c>
      <c r="H134">
        <f t="shared" si="214"/>
        <v>277.90000000000003</v>
      </c>
      <c r="I134">
        <f t="shared" si="214"/>
        <v>260.69</v>
      </c>
      <c r="K134" s="2">
        <v>1</v>
      </c>
      <c r="L134" s="13">
        <f>PEM!H134</f>
        <v>0</v>
      </c>
      <c r="M134" s="13">
        <f>PEM!I134</f>
        <v>108.5</v>
      </c>
      <c r="N134" s="13">
        <f>PEM!J134</f>
        <v>200</v>
      </c>
      <c r="O134" s="13">
        <f>PEM!K134</f>
        <v>200</v>
      </c>
      <c r="P134" s="13">
        <f>PEM!L134</f>
        <v>300</v>
      </c>
      <c r="Q134" s="13">
        <f>PEM!M134</f>
        <v>277.90000000000003</v>
      </c>
      <c r="R134" s="13">
        <f>PEM!N134</f>
        <v>260.69</v>
      </c>
      <c r="U134" s="14">
        <f t="shared" si="141"/>
        <v>0</v>
      </c>
      <c r="V134" s="14">
        <f t="shared" si="142"/>
        <v>3.9292685848484786E-16</v>
      </c>
      <c r="W134" s="14">
        <f t="shared" si="143"/>
        <v>0</v>
      </c>
      <c r="X134" s="14">
        <f t="shared" si="144"/>
        <v>0</v>
      </c>
      <c r="Y134" s="14">
        <f t="shared" si="145"/>
        <v>0</v>
      </c>
      <c r="Z134" s="14">
        <f t="shared" si="146"/>
        <v>0</v>
      </c>
      <c r="AA134" s="14">
        <f t="shared" si="147"/>
        <v>0</v>
      </c>
      <c r="AC134" s="2">
        <v>1</v>
      </c>
      <c r="AD134">
        <f>AD108</f>
        <v>1347.0900000000001</v>
      </c>
      <c r="AE134">
        <f>AE108</f>
        <v>18.86</v>
      </c>
      <c r="AG134" s="2">
        <v>1</v>
      </c>
      <c r="AH134" s="4">
        <f>PEM!AQ134</f>
        <v>1347.0900000000001</v>
      </c>
      <c r="AI134" s="6">
        <f>PEM!BV134</f>
        <v>21.565828706013978</v>
      </c>
      <c r="AK134" s="2">
        <v>1</v>
      </c>
      <c r="AL134" s="18">
        <f t="shared" ref="AL134:AL196" si="215">IF(AND(AD134=0,AH134=0),0,ABS(AD134-AH134)/AH134)</f>
        <v>0</v>
      </c>
      <c r="AM134" s="18">
        <f t="shared" ref="AM134:AM196" si="216">IF(AND(AE134=0,AI134=0),0,ABS(AE134-AI134)/AI134)</f>
        <v>0.12546833895881843</v>
      </c>
      <c r="AO134" s="12" t="s">
        <v>8</v>
      </c>
      <c r="AP134">
        <f>AP108</f>
        <v>614750.07298033114</v>
      </c>
    </row>
    <row r="135" spans="2:42" x14ac:dyDescent="0.25">
      <c r="B135" s="2">
        <v>2</v>
      </c>
      <c r="C135">
        <f t="shared" ref="C135:I135" si="217">C109</f>
        <v>0</v>
      </c>
      <c r="D135">
        <f t="shared" si="217"/>
        <v>155</v>
      </c>
      <c r="E135">
        <f t="shared" si="217"/>
        <v>226.26744186046511</v>
      </c>
      <c r="F135">
        <f t="shared" si="217"/>
        <v>226.26744186046511</v>
      </c>
      <c r="G135">
        <f t="shared" si="217"/>
        <v>300</v>
      </c>
      <c r="H135">
        <f t="shared" si="217"/>
        <v>195.69767441860466</v>
      </c>
      <c r="I135">
        <f t="shared" si="217"/>
        <v>170.26744186046506</v>
      </c>
      <c r="K135" s="2">
        <v>2</v>
      </c>
      <c r="L135" s="13">
        <f>PEM!H135</f>
        <v>0</v>
      </c>
      <c r="M135" s="13">
        <f>PEM!I135</f>
        <v>155</v>
      </c>
      <c r="N135" s="13">
        <f>PEM!J135</f>
        <v>226.26744186046511</v>
      </c>
      <c r="O135" s="13">
        <f>PEM!K135</f>
        <v>226.26744186046511</v>
      </c>
      <c r="P135" s="13">
        <f>PEM!L135</f>
        <v>300</v>
      </c>
      <c r="Q135" s="13">
        <f>PEM!M135</f>
        <v>195.69767441860466</v>
      </c>
      <c r="R135" s="13">
        <f>PEM!N135</f>
        <v>170.26744186046506</v>
      </c>
      <c r="U135" s="14">
        <f t="shared" si="141"/>
        <v>0</v>
      </c>
      <c r="V135" s="14">
        <f t="shared" si="142"/>
        <v>0</v>
      </c>
      <c r="W135" s="14">
        <f t="shared" si="143"/>
        <v>0</v>
      </c>
      <c r="X135" s="14">
        <f t="shared" si="144"/>
        <v>0</v>
      </c>
      <c r="Y135" s="14">
        <f t="shared" si="145"/>
        <v>0</v>
      </c>
      <c r="Z135" s="14">
        <f t="shared" si="146"/>
        <v>0</v>
      </c>
      <c r="AA135" s="14">
        <f t="shared" si="147"/>
        <v>0</v>
      </c>
      <c r="AC135" s="2">
        <v>2</v>
      </c>
      <c r="AD135">
        <f t="shared" ref="AD135:AE135" si="218">AD109</f>
        <v>1273.5</v>
      </c>
      <c r="AE135">
        <f t="shared" si="218"/>
        <v>18.48</v>
      </c>
      <c r="AG135" s="2">
        <v>2</v>
      </c>
      <c r="AH135" s="4">
        <f>PEM!AQ135</f>
        <v>1273.5</v>
      </c>
      <c r="AI135" s="6">
        <f>PEM!BV135</f>
        <v>19.728349573956123</v>
      </c>
      <c r="AK135" s="2">
        <v>2</v>
      </c>
      <c r="AL135" s="18">
        <f t="shared" si="215"/>
        <v>0</v>
      </c>
      <c r="AM135" s="18">
        <f t="shared" si="216"/>
        <v>6.3276939070671154E-2</v>
      </c>
      <c r="AO135" s="12" t="s">
        <v>7</v>
      </c>
      <c r="AP135">
        <f>ABS(AP134-AP133)/AP133</f>
        <v>8.6000356933560659E-2</v>
      </c>
    </row>
    <row r="136" spans="2:42" x14ac:dyDescent="0.25">
      <c r="B136" s="2">
        <v>3</v>
      </c>
      <c r="C136">
        <f t="shared" ref="C136:I136" si="219">C110</f>
        <v>108.50000000000004</v>
      </c>
      <c r="D136">
        <f t="shared" si="219"/>
        <v>151.12142857142862</v>
      </c>
      <c r="E136">
        <f t="shared" si="219"/>
        <v>177.23357142857142</v>
      </c>
      <c r="F136">
        <f t="shared" si="219"/>
        <v>177.23357142857142</v>
      </c>
      <c r="G136">
        <f t="shared" si="219"/>
        <v>300</v>
      </c>
      <c r="H136">
        <f t="shared" si="219"/>
        <v>151.12142857142862</v>
      </c>
      <c r="I136">
        <f t="shared" si="219"/>
        <v>140</v>
      </c>
      <c r="K136" s="2">
        <v>3</v>
      </c>
      <c r="L136" s="13">
        <f>PEM!H136</f>
        <v>108.5</v>
      </c>
      <c r="M136" s="13">
        <f>PEM!I136</f>
        <v>151.12142857142862</v>
      </c>
      <c r="N136" s="13">
        <f>PEM!J136</f>
        <v>177.23357142857142</v>
      </c>
      <c r="O136" s="13">
        <f>PEM!K136</f>
        <v>177.23357142857142</v>
      </c>
      <c r="P136" s="13">
        <f>PEM!L136</f>
        <v>300</v>
      </c>
      <c r="Q136" s="13">
        <f>PEM!M136</f>
        <v>151.12142857142862</v>
      </c>
      <c r="R136" s="13">
        <f>PEM!N136</f>
        <v>140</v>
      </c>
      <c r="U136" s="14">
        <f t="shared" si="141"/>
        <v>3.9292685848484786E-16</v>
      </c>
      <c r="V136" s="14">
        <f t="shared" si="142"/>
        <v>0</v>
      </c>
      <c r="W136" s="14">
        <f t="shared" si="143"/>
        <v>0</v>
      </c>
      <c r="X136" s="14">
        <f t="shared" si="144"/>
        <v>0</v>
      </c>
      <c r="Y136" s="14">
        <f t="shared" si="145"/>
        <v>0</v>
      </c>
      <c r="Z136" s="14">
        <f t="shared" si="146"/>
        <v>0</v>
      </c>
      <c r="AA136" s="14">
        <f t="shared" si="147"/>
        <v>0</v>
      </c>
      <c r="AC136" s="2">
        <v>3</v>
      </c>
      <c r="AD136">
        <f t="shared" ref="AD136:AE136" si="220">AD110</f>
        <v>1205.21</v>
      </c>
      <c r="AE136">
        <f t="shared" si="220"/>
        <v>18.54</v>
      </c>
      <c r="AG136" s="2">
        <v>3</v>
      </c>
      <c r="AH136" s="4">
        <f>PEM!AQ136</f>
        <v>1205.21</v>
      </c>
      <c r="AI136" s="6">
        <f>PEM!BV136</f>
        <v>19.427238220266485</v>
      </c>
      <c r="AK136" s="2">
        <v>3</v>
      </c>
      <c r="AL136" s="18">
        <f t="shared" si="215"/>
        <v>0</v>
      </c>
      <c r="AM136" s="18">
        <f t="shared" si="216"/>
        <v>4.5669807010495167E-2</v>
      </c>
    </row>
    <row r="137" spans="2:42" x14ac:dyDescent="0.25">
      <c r="B137" s="2">
        <v>4</v>
      </c>
      <c r="C137">
        <f t="shared" ref="C137:I137" si="221">C111</f>
        <v>137.15576923076924</v>
      </c>
      <c r="D137">
        <f t="shared" si="221"/>
        <v>137.15576923076924</v>
      </c>
      <c r="E137">
        <f t="shared" si="221"/>
        <v>161.8713461538461</v>
      </c>
      <c r="F137">
        <f t="shared" si="221"/>
        <v>161.8713461538461</v>
      </c>
      <c r="G137">
        <f t="shared" si="221"/>
        <v>300</v>
      </c>
      <c r="H137">
        <f t="shared" si="221"/>
        <v>137.15576923076924</v>
      </c>
      <c r="I137">
        <f t="shared" si="221"/>
        <v>140</v>
      </c>
      <c r="K137" s="2">
        <v>4</v>
      </c>
      <c r="L137" s="13">
        <f>PEM!H137</f>
        <v>137.15576923076924</v>
      </c>
      <c r="M137" s="13">
        <f>PEM!I137</f>
        <v>137.15576923076924</v>
      </c>
      <c r="N137" s="13">
        <f>PEM!J137</f>
        <v>161.8713461538461</v>
      </c>
      <c r="O137" s="13">
        <f>PEM!K137</f>
        <v>161.8713461538461</v>
      </c>
      <c r="P137" s="13">
        <f>PEM!L137</f>
        <v>300</v>
      </c>
      <c r="Q137" s="13">
        <f>PEM!M137</f>
        <v>137.15576923076924</v>
      </c>
      <c r="R137" s="13">
        <f>PEM!N137</f>
        <v>140</v>
      </c>
      <c r="U137" s="14">
        <f t="shared" si="141"/>
        <v>0</v>
      </c>
      <c r="V137" s="14">
        <f t="shared" si="142"/>
        <v>0</v>
      </c>
      <c r="W137" s="14">
        <f t="shared" si="143"/>
        <v>0</v>
      </c>
      <c r="X137" s="14">
        <f t="shared" si="144"/>
        <v>0</v>
      </c>
      <c r="Y137" s="14">
        <f t="shared" si="145"/>
        <v>0</v>
      </c>
      <c r="Z137" s="14">
        <f t="shared" si="146"/>
        <v>0</v>
      </c>
      <c r="AA137" s="14">
        <f t="shared" si="147"/>
        <v>0</v>
      </c>
      <c r="AC137" s="2">
        <v>4</v>
      </c>
      <c r="AD137">
        <f t="shared" ref="AD137:AE137" si="222">AD111</f>
        <v>1175.21</v>
      </c>
      <c r="AE137">
        <f t="shared" si="222"/>
        <v>18.43</v>
      </c>
      <c r="AG137" s="2">
        <v>4</v>
      </c>
      <c r="AH137" s="4">
        <f>PEM!AQ137</f>
        <v>1175.21</v>
      </c>
      <c r="AI137" s="6">
        <f>PEM!BV137</f>
        <v>19.164396551459472</v>
      </c>
      <c r="AK137" s="2">
        <v>4</v>
      </c>
      <c r="AL137" s="18">
        <f t="shared" si="215"/>
        <v>0</v>
      </c>
      <c r="AM137" s="18">
        <f t="shared" si="216"/>
        <v>3.8320880570776122E-2</v>
      </c>
    </row>
    <row r="138" spans="2:42" x14ac:dyDescent="0.25">
      <c r="B138" s="2">
        <v>5</v>
      </c>
      <c r="C138">
        <f t="shared" ref="C138:I138" si="223">C112</f>
        <v>138.93269230769229</v>
      </c>
      <c r="D138">
        <f t="shared" si="223"/>
        <v>138.93269230769229</v>
      </c>
      <c r="E138">
        <f t="shared" si="223"/>
        <v>163.82596153846154</v>
      </c>
      <c r="F138">
        <f t="shared" si="223"/>
        <v>163.82596153846154</v>
      </c>
      <c r="G138">
        <f t="shared" si="223"/>
        <v>300</v>
      </c>
      <c r="H138">
        <f t="shared" si="223"/>
        <v>138.93269230769229</v>
      </c>
      <c r="I138">
        <f t="shared" si="223"/>
        <v>140</v>
      </c>
      <c r="K138" s="2">
        <v>5</v>
      </c>
      <c r="L138" s="13">
        <f>PEM!H138</f>
        <v>138.93269230769229</v>
      </c>
      <c r="M138" s="13">
        <f>PEM!I138</f>
        <v>138.93269230769229</v>
      </c>
      <c r="N138" s="13">
        <f>PEM!J138</f>
        <v>163.82596153846154</v>
      </c>
      <c r="O138" s="13">
        <f>PEM!K138</f>
        <v>163.82596153846154</v>
      </c>
      <c r="P138" s="13">
        <f>PEM!L138</f>
        <v>300</v>
      </c>
      <c r="Q138" s="13">
        <f>PEM!M138</f>
        <v>138.93269230769229</v>
      </c>
      <c r="R138" s="13">
        <f>PEM!N138</f>
        <v>140</v>
      </c>
      <c r="U138" s="14">
        <f t="shared" si="141"/>
        <v>0</v>
      </c>
      <c r="V138" s="14">
        <f t="shared" si="142"/>
        <v>0</v>
      </c>
      <c r="W138" s="14">
        <f t="shared" si="143"/>
        <v>0</v>
      </c>
      <c r="X138" s="14">
        <f t="shared" si="144"/>
        <v>0</v>
      </c>
      <c r="Y138" s="14">
        <f t="shared" si="145"/>
        <v>0</v>
      </c>
      <c r="Z138" s="14">
        <f t="shared" si="146"/>
        <v>0</v>
      </c>
      <c r="AA138" s="14">
        <f t="shared" si="147"/>
        <v>0</v>
      </c>
      <c r="AC138" s="2">
        <v>5</v>
      </c>
      <c r="AD138">
        <f t="shared" ref="AD138:AE138" si="224">AD112</f>
        <v>1184.45</v>
      </c>
      <c r="AE138">
        <f t="shared" si="224"/>
        <v>18.690000000000001</v>
      </c>
      <c r="AG138" s="2">
        <v>5</v>
      </c>
      <c r="AH138" s="4">
        <f>PEM!AQ138</f>
        <v>1184.45</v>
      </c>
      <c r="AI138" s="6">
        <f>PEM!BV138</f>
        <v>17.866180258167905</v>
      </c>
      <c r="AK138" s="2">
        <v>5</v>
      </c>
      <c r="AL138" s="18">
        <f t="shared" si="215"/>
        <v>0</v>
      </c>
      <c r="AM138" s="18">
        <f t="shared" si="216"/>
        <v>4.6110569239077824E-2</v>
      </c>
    </row>
    <row r="139" spans="2:42" x14ac:dyDescent="0.25">
      <c r="B139" s="2">
        <v>6</v>
      </c>
      <c r="C139">
        <f t="shared" ref="C139:I139" si="225">C113</f>
        <v>155</v>
      </c>
      <c r="D139">
        <f t="shared" si="225"/>
        <v>155</v>
      </c>
      <c r="E139">
        <f t="shared" si="225"/>
        <v>227.17302325581394</v>
      </c>
      <c r="F139">
        <f t="shared" si="225"/>
        <v>227.17302325581394</v>
      </c>
      <c r="G139">
        <f t="shared" si="225"/>
        <v>300</v>
      </c>
      <c r="H139">
        <f t="shared" si="225"/>
        <v>196.52093023255821</v>
      </c>
      <c r="I139">
        <f t="shared" si="225"/>
        <v>171.17302325581392</v>
      </c>
      <c r="K139" s="2">
        <v>6</v>
      </c>
      <c r="L139" s="13">
        <f>PEM!H139</f>
        <v>155</v>
      </c>
      <c r="M139" s="13">
        <f>PEM!I139</f>
        <v>155</v>
      </c>
      <c r="N139" s="13">
        <f>PEM!J139</f>
        <v>227.17302325581394</v>
      </c>
      <c r="O139" s="13">
        <f>PEM!K139</f>
        <v>227.17302325581394</v>
      </c>
      <c r="P139" s="13">
        <f>PEM!L139</f>
        <v>300</v>
      </c>
      <c r="Q139" s="13">
        <f>PEM!M139</f>
        <v>196.52093023255821</v>
      </c>
      <c r="R139" s="13">
        <f>PEM!N139</f>
        <v>171.17302325581392</v>
      </c>
      <c r="U139" s="14">
        <f t="shared" si="141"/>
        <v>0</v>
      </c>
      <c r="V139" s="14">
        <f t="shared" si="142"/>
        <v>0</v>
      </c>
      <c r="W139" s="14">
        <f t="shared" si="143"/>
        <v>0</v>
      </c>
      <c r="X139" s="14">
        <f t="shared" si="144"/>
        <v>0</v>
      </c>
      <c r="Y139" s="14">
        <f t="shared" si="145"/>
        <v>0</v>
      </c>
      <c r="Z139" s="14">
        <f t="shared" si="146"/>
        <v>0</v>
      </c>
      <c r="AA139" s="14">
        <f t="shared" si="147"/>
        <v>0</v>
      </c>
      <c r="AC139" s="2">
        <v>6</v>
      </c>
      <c r="AD139">
        <f t="shared" ref="AD139:AE139" si="226">AD113</f>
        <v>1432.04</v>
      </c>
      <c r="AE139">
        <f t="shared" si="226"/>
        <v>16.190000000000001</v>
      </c>
      <c r="AG139" s="2">
        <v>6</v>
      </c>
      <c r="AH139" s="4">
        <f>PEM!AQ139</f>
        <v>1432.04</v>
      </c>
      <c r="AI139" s="6">
        <f>PEM!BV139</f>
        <v>15.984412471263449</v>
      </c>
      <c r="AK139" s="2">
        <v>6</v>
      </c>
      <c r="AL139" s="18">
        <f t="shared" si="215"/>
        <v>0</v>
      </c>
      <c r="AM139" s="18">
        <f t="shared" si="216"/>
        <v>1.2861750727851591E-2</v>
      </c>
    </row>
    <row r="140" spans="2:42" x14ac:dyDescent="0.25">
      <c r="B140" s="2">
        <v>7</v>
      </c>
      <c r="C140">
        <f t="shared" ref="C140:I140" si="227">C114</f>
        <v>155</v>
      </c>
      <c r="D140">
        <f t="shared" si="227"/>
        <v>155</v>
      </c>
      <c r="E140">
        <f t="shared" si="227"/>
        <v>259.25465116279082</v>
      </c>
      <c r="F140">
        <f t="shared" si="227"/>
        <v>259.25465116279082</v>
      </c>
      <c r="G140">
        <f t="shared" si="227"/>
        <v>300</v>
      </c>
      <c r="H140">
        <f t="shared" si="227"/>
        <v>225.68604651162806</v>
      </c>
      <c r="I140">
        <f t="shared" si="227"/>
        <v>203.25465116279076</v>
      </c>
      <c r="K140" s="2">
        <v>7</v>
      </c>
      <c r="L140" s="13">
        <f>PEM!H140</f>
        <v>155</v>
      </c>
      <c r="M140" s="13">
        <f>PEM!I140</f>
        <v>155</v>
      </c>
      <c r="N140" s="13">
        <f>PEM!J140</f>
        <v>259.25465116279082</v>
      </c>
      <c r="O140" s="13">
        <f>PEM!K140</f>
        <v>259.25465116279082</v>
      </c>
      <c r="P140" s="13">
        <f>PEM!L140</f>
        <v>300</v>
      </c>
      <c r="Q140" s="13">
        <f>PEM!M140</f>
        <v>225.68604651162806</v>
      </c>
      <c r="R140" s="13">
        <f>PEM!N140</f>
        <v>203.25465116279076</v>
      </c>
      <c r="U140" s="14">
        <f t="shared" si="141"/>
        <v>0</v>
      </c>
      <c r="V140" s="14">
        <f t="shared" si="142"/>
        <v>0</v>
      </c>
      <c r="W140" s="14">
        <f t="shared" si="143"/>
        <v>0</v>
      </c>
      <c r="X140" s="14">
        <f t="shared" si="144"/>
        <v>0</v>
      </c>
      <c r="Y140" s="14">
        <f t="shared" si="145"/>
        <v>0</v>
      </c>
      <c r="Z140" s="14">
        <f t="shared" si="146"/>
        <v>0</v>
      </c>
      <c r="AA140" s="14">
        <f t="shared" si="147"/>
        <v>0</v>
      </c>
      <c r="AC140" s="2">
        <v>7</v>
      </c>
      <c r="AD140">
        <f t="shared" ref="AD140:AE140" si="228">AD114</f>
        <v>1557.4500000000007</v>
      </c>
      <c r="AE140">
        <f t="shared" si="228"/>
        <v>18.559999999999999</v>
      </c>
      <c r="AG140" s="2">
        <v>7</v>
      </c>
      <c r="AH140" s="4">
        <f>PEM!AQ140</f>
        <v>1557.4500000000007</v>
      </c>
      <c r="AI140" s="6">
        <f>PEM!BV140</f>
        <v>17.701779199932513</v>
      </c>
      <c r="AK140" s="2">
        <v>7</v>
      </c>
      <c r="AL140" s="18">
        <f t="shared" si="215"/>
        <v>0</v>
      </c>
      <c r="AM140" s="18">
        <f t="shared" si="216"/>
        <v>4.8482177433935979E-2</v>
      </c>
    </row>
    <row r="141" spans="2:42" x14ac:dyDescent="0.25">
      <c r="B141" s="2">
        <v>8</v>
      </c>
      <c r="C141">
        <f t="shared" ref="C141:I141" si="229">C115</f>
        <v>155</v>
      </c>
      <c r="D141">
        <f t="shared" si="229"/>
        <v>155</v>
      </c>
      <c r="E141">
        <f t="shared" si="229"/>
        <v>336.3927906976744</v>
      </c>
      <c r="F141">
        <f t="shared" si="229"/>
        <v>336.3927906976744</v>
      </c>
      <c r="G141">
        <f t="shared" si="229"/>
        <v>300</v>
      </c>
      <c r="H141">
        <f t="shared" si="229"/>
        <v>295.81162790697675</v>
      </c>
      <c r="I141">
        <f t="shared" si="229"/>
        <v>280.39279069767434</v>
      </c>
      <c r="K141" s="2">
        <v>8</v>
      </c>
      <c r="L141" s="13">
        <f>PEM!H141</f>
        <v>155</v>
      </c>
      <c r="M141" s="13">
        <f>PEM!I141</f>
        <v>155</v>
      </c>
      <c r="N141" s="13">
        <f>PEM!J141</f>
        <v>336.3927906976744</v>
      </c>
      <c r="O141" s="13">
        <f>PEM!K141</f>
        <v>336.3927906976744</v>
      </c>
      <c r="P141" s="13">
        <f>PEM!L141</f>
        <v>300</v>
      </c>
      <c r="Q141" s="13">
        <f>PEM!M141</f>
        <v>295.81162790697675</v>
      </c>
      <c r="R141" s="13">
        <f>PEM!N141</f>
        <v>280.39279069767434</v>
      </c>
      <c r="U141" s="14">
        <f t="shared" si="141"/>
        <v>0</v>
      </c>
      <c r="V141" s="14">
        <f t="shared" si="142"/>
        <v>0</v>
      </c>
      <c r="W141" s="14">
        <f t="shared" si="143"/>
        <v>0</v>
      </c>
      <c r="X141" s="14">
        <f t="shared" si="144"/>
        <v>0</v>
      </c>
      <c r="Y141" s="14">
        <f t="shared" si="145"/>
        <v>0</v>
      </c>
      <c r="Z141" s="14">
        <f t="shared" si="146"/>
        <v>0</v>
      </c>
      <c r="AA141" s="14">
        <f t="shared" si="147"/>
        <v>0</v>
      </c>
      <c r="AC141" s="2">
        <v>8</v>
      </c>
      <c r="AD141">
        <f t="shared" ref="AD141:AE141" si="230">AD115</f>
        <v>1858.99</v>
      </c>
      <c r="AE141">
        <f t="shared" si="230"/>
        <v>18.43</v>
      </c>
      <c r="AG141" s="2">
        <v>8</v>
      </c>
      <c r="AH141" s="4">
        <f>PEM!AQ141</f>
        <v>1858.99</v>
      </c>
      <c r="AI141" s="6">
        <f>PEM!BV141</f>
        <v>17.941495019444698</v>
      </c>
      <c r="AK141" s="2">
        <v>8</v>
      </c>
      <c r="AL141" s="18">
        <f t="shared" si="215"/>
        <v>0</v>
      </c>
      <c r="AM141" s="18">
        <f t="shared" si="216"/>
        <v>2.7227663025063853E-2</v>
      </c>
    </row>
    <row r="142" spans="2:42" x14ac:dyDescent="0.25">
      <c r="B142" s="2">
        <v>9</v>
      </c>
      <c r="C142">
        <f t="shared" ref="C142:I142" si="231">C116</f>
        <v>155</v>
      </c>
      <c r="D142">
        <f t="shared" si="231"/>
        <v>155</v>
      </c>
      <c r="E142">
        <f t="shared" si="231"/>
        <v>400</v>
      </c>
      <c r="F142">
        <f t="shared" si="231"/>
        <v>400</v>
      </c>
      <c r="G142">
        <f t="shared" si="231"/>
        <v>300</v>
      </c>
      <c r="H142">
        <f t="shared" si="231"/>
        <v>310.00000000000097</v>
      </c>
      <c r="I142">
        <f t="shared" si="231"/>
        <v>350</v>
      </c>
      <c r="K142" s="2">
        <v>9</v>
      </c>
      <c r="L142" s="13">
        <f>PEM!H142</f>
        <v>155</v>
      </c>
      <c r="M142" s="13">
        <f>PEM!I142</f>
        <v>155</v>
      </c>
      <c r="N142" s="13">
        <f>PEM!J142</f>
        <v>400</v>
      </c>
      <c r="O142" s="13">
        <f>PEM!K142</f>
        <v>400</v>
      </c>
      <c r="P142" s="13">
        <f>PEM!L142</f>
        <v>300</v>
      </c>
      <c r="Q142" s="13">
        <f>PEM!M142</f>
        <v>310</v>
      </c>
      <c r="R142" s="13">
        <f>PEM!N142</f>
        <v>350</v>
      </c>
      <c r="U142" s="14">
        <f t="shared" si="141"/>
        <v>0</v>
      </c>
      <c r="V142" s="14">
        <f t="shared" si="142"/>
        <v>0</v>
      </c>
      <c r="W142" s="14">
        <f t="shared" si="143"/>
        <v>0</v>
      </c>
      <c r="X142" s="14">
        <f t="shared" si="144"/>
        <v>0</v>
      </c>
      <c r="Y142" s="14">
        <f t="shared" si="145"/>
        <v>0</v>
      </c>
      <c r="Z142" s="14">
        <f t="shared" si="146"/>
        <v>3.1172197439797846E-15</v>
      </c>
      <c r="AA142" s="14">
        <f t="shared" si="147"/>
        <v>0</v>
      </c>
      <c r="AC142" s="2">
        <v>9</v>
      </c>
      <c r="AD142">
        <f t="shared" ref="AD142:AE142" si="232">AD116</f>
        <v>2070.0000000000009</v>
      </c>
      <c r="AE142">
        <f t="shared" si="232"/>
        <v>18.29</v>
      </c>
      <c r="AG142" s="2">
        <v>9</v>
      </c>
      <c r="AH142" s="4">
        <f>PEM!AQ142</f>
        <v>2070</v>
      </c>
      <c r="AI142" s="6">
        <f>PEM!BV142</f>
        <v>18.07512200133846</v>
      </c>
      <c r="AK142" s="2">
        <v>9</v>
      </c>
      <c r="AL142" s="18">
        <f t="shared" si="215"/>
        <v>4.3936942114634213E-16</v>
      </c>
      <c r="AM142" s="18">
        <f t="shared" si="216"/>
        <v>1.188805246490879E-2</v>
      </c>
    </row>
    <row r="143" spans="2:42" x14ac:dyDescent="0.25">
      <c r="B143" s="2">
        <v>10</v>
      </c>
      <c r="C143">
        <f t="shared" ref="C143:I143" si="233">C117</f>
        <v>155</v>
      </c>
      <c r="D143">
        <f t="shared" si="233"/>
        <v>155</v>
      </c>
      <c r="E143">
        <f t="shared" si="233"/>
        <v>399.99999999999983</v>
      </c>
      <c r="F143">
        <f t="shared" si="233"/>
        <v>399.99999999999983</v>
      </c>
      <c r="G143">
        <f t="shared" si="233"/>
        <v>300</v>
      </c>
      <c r="H143">
        <f t="shared" si="233"/>
        <v>310</v>
      </c>
      <c r="I143">
        <f t="shared" si="233"/>
        <v>346.29999999999978</v>
      </c>
      <c r="K143" s="2">
        <v>10</v>
      </c>
      <c r="L143" s="13">
        <f>PEM!H143</f>
        <v>155</v>
      </c>
      <c r="M143" s="13">
        <f>PEM!I143</f>
        <v>155</v>
      </c>
      <c r="N143" s="13">
        <f>PEM!J143</f>
        <v>400</v>
      </c>
      <c r="O143" s="13">
        <f>PEM!K143</f>
        <v>400</v>
      </c>
      <c r="P143" s="13">
        <f>PEM!L143</f>
        <v>300</v>
      </c>
      <c r="Q143" s="13">
        <f>PEM!M143</f>
        <v>310</v>
      </c>
      <c r="R143" s="13">
        <f>PEM!N143</f>
        <v>346.29999999999978</v>
      </c>
      <c r="U143" s="14">
        <f t="shared" si="141"/>
        <v>0</v>
      </c>
      <c r="V143" s="14">
        <f t="shared" si="142"/>
        <v>0</v>
      </c>
      <c r="W143" s="14">
        <f t="shared" si="143"/>
        <v>4.2632564145606029E-16</v>
      </c>
      <c r="X143" s="14">
        <f t="shared" si="144"/>
        <v>4.2632564145606029E-16</v>
      </c>
      <c r="Y143" s="14">
        <f t="shared" si="145"/>
        <v>0</v>
      </c>
      <c r="Z143" s="14">
        <f t="shared" si="146"/>
        <v>0</v>
      </c>
      <c r="AA143" s="14">
        <f t="shared" si="147"/>
        <v>0</v>
      </c>
      <c r="AC143" s="2">
        <v>10</v>
      </c>
      <c r="AD143">
        <f t="shared" ref="AD143:AE143" si="234">AD117</f>
        <v>2066.2999999999993</v>
      </c>
      <c r="AE143">
        <f t="shared" si="234"/>
        <v>18.649999999999999</v>
      </c>
      <c r="AG143" s="2">
        <v>10</v>
      </c>
      <c r="AH143" s="4">
        <f>PEM!AQ143</f>
        <v>2066.2999999999997</v>
      </c>
      <c r="AI143" s="6">
        <f>PEM!BV143</f>
        <v>18.136795106656987</v>
      </c>
      <c r="AK143" s="2">
        <v>10</v>
      </c>
      <c r="AL143" s="18">
        <f t="shared" si="215"/>
        <v>2.2007808686370042E-16</v>
      </c>
      <c r="AM143" s="18">
        <f t="shared" si="216"/>
        <v>2.8296338483453653E-2</v>
      </c>
    </row>
    <row r="144" spans="2:42" x14ac:dyDescent="0.25">
      <c r="B144" s="2">
        <v>11</v>
      </c>
      <c r="C144">
        <f t="shared" ref="C144:I144" si="235">C118</f>
        <v>155</v>
      </c>
      <c r="D144">
        <f t="shared" si="235"/>
        <v>155</v>
      </c>
      <c r="E144">
        <f t="shared" si="235"/>
        <v>385.73666666666685</v>
      </c>
      <c r="F144">
        <f t="shared" si="235"/>
        <v>385.73666666666668</v>
      </c>
      <c r="G144">
        <f t="shared" si="235"/>
        <v>300</v>
      </c>
      <c r="H144">
        <f t="shared" si="235"/>
        <v>310</v>
      </c>
      <c r="I144">
        <f t="shared" si="235"/>
        <v>329.73666666666662</v>
      </c>
      <c r="K144" s="2">
        <v>11</v>
      </c>
      <c r="L144" s="13">
        <f>PEM!H144</f>
        <v>155</v>
      </c>
      <c r="M144" s="13">
        <f>PEM!I144</f>
        <v>155</v>
      </c>
      <c r="N144" s="13">
        <f>PEM!J144</f>
        <v>385.73666666666685</v>
      </c>
      <c r="O144" s="13">
        <f>PEM!K144</f>
        <v>385.73666666666668</v>
      </c>
      <c r="P144" s="13">
        <f>PEM!L144</f>
        <v>300</v>
      </c>
      <c r="Q144" s="13">
        <f>PEM!M144</f>
        <v>310</v>
      </c>
      <c r="R144" s="13">
        <f>PEM!N144</f>
        <v>329.73666666666662</v>
      </c>
      <c r="U144" s="14">
        <f t="shared" si="141"/>
        <v>0</v>
      </c>
      <c r="V144" s="14">
        <f t="shared" si="142"/>
        <v>0</v>
      </c>
      <c r="W144" s="14">
        <f t="shared" si="143"/>
        <v>0</v>
      </c>
      <c r="X144" s="14">
        <f t="shared" si="144"/>
        <v>0</v>
      </c>
      <c r="Y144" s="14">
        <f t="shared" si="145"/>
        <v>0</v>
      </c>
      <c r="Z144" s="14">
        <f t="shared" si="146"/>
        <v>0</v>
      </c>
      <c r="AA144" s="14">
        <f t="shared" si="147"/>
        <v>0</v>
      </c>
      <c r="AC144" s="2">
        <v>11</v>
      </c>
      <c r="AD144">
        <f t="shared" ref="AD144:AE144" si="236">AD118</f>
        <v>2021.2100000000003</v>
      </c>
      <c r="AE144">
        <f t="shared" si="236"/>
        <v>18.739999999999998</v>
      </c>
      <c r="AG144" s="2">
        <v>11</v>
      </c>
      <c r="AH144" s="4">
        <f>PEM!AQ144</f>
        <v>2021.2100000000003</v>
      </c>
      <c r="AI144" s="6">
        <f>PEM!BV144</f>
        <v>17.827512890219818</v>
      </c>
      <c r="AK144" s="2">
        <v>11</v>
      </c>
      <c r="AL144" s="18">
        <f t="shared" si="215"/>
        <v>0</v>
      </c>
      <c r="AM144" s="18">
        <f t="shared" si="216"/>
        <v>5.118420698384523E-2</v>
      </c>
    </row>
    <row r="145" spans="2:42" x14ac:dyDescent="0.25">
      <c r="B145" s="2">
        <v>12</v>
      </c>
      <c r="C145">
        <f t="shared" ref="C145:I145" si="237">C119</f>
        <v>155</v>
      </c>
      <c r="D145">
        <f t="shared" si="237"/>
        <v>155</v>
      </c>
      <c r="E145">
        <f t="shared" si="237"/>
        <v>400</v>
      </c>
      <c r="F145">
        <f t="shared" si="237"/>
        <v>400</v>
      </c>
      <c r="G145">
        <f t="shared" si="237"/>
        <v>300</v>
      </c>
      <c r="H145">
        <f t="shared" si="237"/>
        <v>310.00000000000114</v>
      </c>
      <c r="I145">
        <f t="shared" si="237"/>
        <v>350</v>
      </c>
      <c r="K145" s="2">
        <v>12</v>
      </c>
      <c r="L145" s="13">
        <f>PEM!H145</f>
        <v>155</v>
      </c>
      <c r="M145" s="13">
        <f>PEM!I145</f>
        <v>155</v>
      </c>
      <c r="N145" s="13">
        <f>PEM!J145</f>
        <v>400</v>
      </c>
      <c r="O145" s="13">
        <f>PEM!K145</f>
        <v>400</v>
      </c>
      <c r="P145" s="13">
        <f>PEM!L145</f>
        <v>300</v>
      </c>
      <c r="Q145" s="13">
        <f>PEM!M145</f>
        <v>310</v>
      </c>
      <c r="R145" s="13">
        <f>PEM!N145</f>
        <v>350</v>
      </c>
      <c r="U145" s="14">
        <f t="shared" si="141"/>
        <v>0</v>
      </c>
      <c r="V145" s="14">
        <f t="shared" si="142"/>
        <v>0</v>
      </c>
      <c r="W145" s="14">
        <f t="shared" si="143"/>
        <v>0</v>
      </c>
      <c r="X145" s="14">
        <f t="shared" si="144"/>
        <v>0</v>
      </c>
      <c r="Y145" s="14">
        <f t="shared" si="145"/>
        <v>0</v>
      </c>
      <c r="Z145" s="14">
        <f t="shared" si="146"/>
        <v>3.6673173458585681E-15</v>
      </c>
      <c r="AA145" s="14">
        <f t="shared" si="147"/>
        <v>0</v>
      </c>
      <c r="AC145" s="2">
        <v>12</v>
      </c>
      <c r="AD145">
        <f t="shared" ref="AD145:AE145" si="238">AD119</f>
        <v>2070.0000000000009</v>
      </c>
      <c r="AE145">
        <f t="shared" si="238"/>
        <v>18.59</v>
      </c>
      <c r="AG145" s="2">
        <v>12</v>
      </c>
      <c r="AH145" s="4">
        <f>PEM!AQ145</f>
        <v>2070</v>
      </c>
      <c r="AI145" s="6">
        <f>PEM!BV145</f>
        <v>18.230951337493551</v>
      </c>
      <c r="AK145" s="2">
        <v>12</v>
      </c>
      <c r="AL145" s="18">
        <f t="shared" si="215"/>
        <v>4.3936942114634213E-16</v>
      </c>
      <c r="AM145" s="18">
        <f t="shared" si="216"/>
        <v>1.969445564631804E-2</v>
      </c>
    </row>
    <row r="146" spans="2:42" x14ac:dyDescent="0.25">
      <c r="B146" s="2">
        <v>13</v>
      </c>
      <c r="C146">
        <f t="shared" ref="C146:I146" si="239">C120</f>
        <v>155</v>
      </c>
      <c r="D146">
        <f t="shared" si="239"/>
        <v>155</v>
      </c>
      <c r="E146">
        <f t="shared" si="239"/>
        <v>400</v>
      </c>
      <c r="F146">
        <f t="shared" si="239"/>
        <v>400</v>
      </c>
      <c r="G146">
        <f t="shared" si="239"/>
        <v>300</v>
      </c>
      <c r="H146">
        <f t="shared" si="239"/>
        <v>310</v>
      </c>
      <c r="I146">
        <f t="shared" si="239"/>
        <v>350</v>
      </c>
      <c r="K146" s="2">
        <v>13</v>
      </c>
      <c r="L146" s="13">
        <f>PEM!H146</f>
        <v>155</v>
      </c>
      <c r="M146" s="13">
        <f>PEM!I146</f>
        <v>155</v>
      </c>
      <c r="N146" s="13">
        <f>PEM!J146</f>
        <v>400</v>
      </c>
      <c r="O146" s="13">
        <f>PEM!K146</f>
        <v>400</v>
      </c>
      <c r="P146" s="13">
        <f>PEM!L146</f>
        <v>300</v>
      </c>
      <c r="Q146" s="13">
        <f>PEM!M146</f>
        <v>310</v>
      </c>
      <c r="R146" s="13">
        <f>PEM!N146</f>
        <v>350</v>
      </c>
      <c r="U146" s="14">
        <f t="shared" si="141"/>
        <v>0</v>
      </c>
      <c r="V146" s="14">
        <f t="shared" si="142"/>
        <v>0</v>
      </c>
      <c r="W146" s="14">
        <f t="shared" si="143"/>
        <v>0</v>
      </c>
      <c r="X146" s="14">
        <f t="shared" si="144"/>
        <v>0</v>
      </c>
      <c r="Y146" s="14">
        <f t="shared" si="145"/>
        <v>0</v>
      </c>
      <c r="Z146" s="14">
        <f t="shared" si="146"/>
        <v>0</v>
      </c>
      <c r="AA146" s="14">
        <f t="shared" si="147"/>
        <v>0</v>
      </c>
      <c r="AC146" s="2">
        <v>13</v>
      </c>
      <c r="AD146">
        <f t="shared" ref="AD146:AE146" si="240">AD120</f>
        <v>2070</v>
      </c>
      <c r="AE146">
        <f t="shared" si="240"/>
        <v>18.27</v>
      </c>
      <c r="AG146" s="2">
        <v>13</v>
      </c>
      <c r="AH146" s="4">
        <f>PEM!AQ146</f>
        <v>2070</v>
      </c>
      <c r="AI146" s="6">
        <f>PEM!BV146</f>
        <v>17.933692826580167</v>
      </c>
      <c r="AK146" s="2">
        <v>13</v>
      </c>
      <c r="AL146" s="18">
        <f t="shared" si="215"/>
        <v>0</v>
      </c>
      <c r="AM146" s="18">
        <f t="shared" si="216"/>
        <v>1.8752812188317397E-2</v>
      </c>
    </row>
    <row r="147" spans="2:42" x14ac:dyDescent="0.25">
      <c r="B147" s="2">
        <v>14</v>
      </c>
      <c r="C147">
        <f t="shared" ref="C147:I147" si="241">C121</f>
        <v>155</v>
      </c>
      <c r="D147">
        <f t="shared" si="241"/>
        <v>155</v>
      </c>
      <c r="E147">
        <f t="shared" si="241"/>
        <v>385.64000000000004</v>
      </c>
      <c r="F147">
        <f t="shared" si="241"/>
        <v>385.64000000000004</v>
      </c>
      <c r="G147">
        <f t="shared" si="241"/>
        <v>300</v>
      </c>
      <c r="H147">
        <f t="shared" si="241"/>
        <v>310</v>
      </c>
      <c r="I147">
        <f t="shared" si="241"/>
        <v>329.64000000000004</v>
      </c>
      <c r="K147" s="2">
        <v>14</v>
      </c>
      <c r="L147" s="13">
        <f>PEM!H147</f>
        <v>155</v>
      </c>
      <c r="M147" s="13">
        <f>PEM!I147</f>
        <v>155</v>
      </c>
      <c r="N147" s="13">
        <f>PEM!J147</f>
        <v>385.64000000000004</v>
      </c>
      <c r="O147" s="13">
        <f>PEM!K147</f>
        <v>385.64000000000004</v>
      </c>
      <c r="P147" s="13">
        <f>PEM!L147</f>
        <v>300</v>
      </c>
      <c r="Q147" s="13">
        <f>PEM!M147</f>
        <v>310</v>
      </c>
      <c r="R147" s="13">
        <f>PEM!N147</f>
        <v>329.64000000000004</v>
      </c>
      <c r="U147" s="14">
        <f t="shared" si="141"/>
        <v>0</v>
      </c>
      <c r="V147" s="14">
        <f t="shared" si="142"/>
        <v>0</v>
      </c>
      <c r="W147" s="14">
        <f t="shared" si="143"/>
        <v>0</v>
      </c>
      <c r="X147" s="14">
        <f t="shared" si="144"/>
        <v>0</v>
      </c>
      <c r="Y147" s="14">
        <f t="shared" si="145"/>
        <v>0</v>
      </c>
      <c r="Z147" s="14">
        <f t="shared" si="146"/>
        <v>0</v>
      </c>
      <c r="AA147" s="14">
        <f t="shared" si="147"/>
        <v>0</v>
      </c>
      <c r="AC147" s="2">
        <v>14</v>
      </c>
      <c r="AD147">
        <f t="shared" ref="AD147:AE147" si="242">AD121</f>
        <v>2020.9200000000003</v>
      </c>
      <c r="AE147">
        <f t="shared" si="242"/>
        <v>18.62</v>
      </c>
      <c r="AG147" s="2">
        <v>14</v>
      </c>
      <c r="AH147" s="4">
        <f>PEM!AQ147</f>
        <v>2020.9200000000003</v>
      </c>
      <c r="AI147" s="6">
        <f>PEM!BV147</f>
        <v>17.9050167712202</v>
      </c>
      <c r="AK147" s="2">
        <v>14</v>
      </c>
      <c r="AL147" s="18">
        <f t="shared" si="215"/>
        <v>0</v>
      </c>
      <c r="AM147" s="18">
        <f t="shared" si="216"/>
        <v>3.9932005533166309E-2</v>
      </c>
    </row>
    <row r="148" spans="2:42" x14ac:dyDescent="0.25">
      <c r="B148" s="2">
        <v>15</v>
      </c>
      <c r="C148">
        <f t="shared" ref="C148:I148" si="243">C122</f>
        <v>155</v>
      </c>
      <c r="D148">
        <f t="shared" si="243"/>
        <v>155</v>
      </c>
      <c r="E148">
        <f t="shared" si="243"/>
        <v>365.34333333333319</v>
      </c>
      <c r="F148">
        <f t="shared" si="243"/>
        <v>365.34333333333319</v>
      </c>
      <c r="G148">
        <f t="shared" si="243"/>
        <v>300</v>
      </c>
      <c r="H148">
        <f t="shared" si="243"/>
        <v>310</v>
      </c>
      <c r="I148">
        <f t="shared" si="243"/>
        <v>309.34333333333313</v>
      </c>
      <c r="K148" s="2">
        <v>15</v>
      </c>
      <c r="L148" s="13">
        <f>PEM!H148</f>
        <v>155</v>
      </c>
      <c r="M148" s="13">
        <f>PEM!I148</f>
        <v>155</v>
      </c>
      <c r="N148" s="13">
        <f>PEM!J148</f>
        <v>365.34333333333319</v>
      </c>
      <c r="O148" s="13">
        <f>PEM!K148</f>
        <v>365.34333333333319</v>
      </c>
      <c r="P148" s="13">
        <f>PEM!L148</f>
        <v>300</v>
      </c>
      <c r="Q148" s="13">
        <f>PEM!M148</f>
        <v>310</v>
      </c>
      <c r="R148" s="13">
        <f>PEM!N148</f>
        <v>309.34333333333313</v>
      </c>
      <c r="U148" s="14">
        <f t="shared" si="141"/>
        <v>0</v>
      </c>
      <c r="V148" s="14">
        <f t="shared" si="142"/>
        <v>0</v>
      </c>
      <c r="W148" s="14">
        <f t="shared" si="143"/>
        <v>0</v>
      </c>
      <c r="X148" s="14">
        <f t="shared" si="144"/>
        <v>0</v>
      </c>
      <c r="Y148" s="14">
        <f t="shared" si="145"/>
        <v>0</v>
      </c>
      <c r="Z148" s="14">
        <f t="shared" si="146"/>
        <v>0</v>
      </c>
      <c r="AA148" s="14">
        <f t="shared" si="147"/>
        <v>0</v>
      </c>
      <c r="AC148" s="2">
        <v>15</v>
      </c>
      <c r="AD148">
        <f t="shared" ref="AD148:AE148" si="244">AD122</f>
        <v>1960.0299999999997</v>
      </c>
      <c r="AE148">
        <f t="shared" si="244"/>
        <v>18.63</v>
      </c>
      <c r="AG148" s="2">
        <v>15</v>
      </c>
      <c r="AH148" s="4">
        <f>PEM!AQ148</f>
        <v>1960.0299999999997</v>
      </c>
      <c r="AI148" s="6">
        <f>PEM!BV148</f>
        <v>18.174181787966784</v>
      </c>
      <c r="AK148" s="2">
        <v>15</v>
      </c>
      <c r="AL148" s="18">
        <f t="shared" si="215"/>
        <v>0</v>
      </c>
      <c r="AM148" s="18">
        <f t="shared" si="216"/>
        <v>2.5080535528428264E-2</v>
      </c>
    </row>
    <row r="149" spans="2:42" x14ac:dyDescent="0.25">
      <c r="B149" s="2">
        <v>16</v>
      </c>
      <c r="C149">
        <f t="shared" ref="C149:I149" si="245">C123</f>
        <v>155</v>
      </c>
      <c r="D149">
        <f t="shared" si="245"/>
        <v>155</v>
      </c>
      <c r="E149">
        <f t="shared" si="245"/>
        <v>390.57666666666665</v>
      </c>
      <c r="F149">
        <f t="shared" si="245"/>
        <v>390.57666666666665</v>
      </c>
      <c r="G149">
        <f t="shared" si="245"/>
        <v>300</v>
      </c>
      <c r="H149">
        <f t="shared" si="245"/>
        <v>310</v>
      </c>
      <c r="I149">
        <f t="shared" si="245"/>
        <v>334.57666666666665</v>
      </c>
      <c r="K149" s="2">
        <v>16</v>
      </c>
      <c r="L149" s="13">
        <f>PEM!H149</f>
        <v>155</v>
      </c>
      <c r="M149" s="13">
        <f>PEM!I149</f>
        <v>155</v>
      </c>
      <c r="N149" s="13">
        <f>PEM!J149</f>
        <v>390.57666666666665</v>
      </c>
      <c r="O149" s="13">
        <f>PEM!K149</f>
        <v>390.57666666666665</v>
      </c>
      <c r="P149" s="13">
        <f>PEM!L149</f>
        <v>300</v>
      </c>
      <c r="Q149" s="13">
        <f>PEM!M149</f>
        <v>310</v>
      </c>
      <c r="R149" s="13">
        <f>PEM!N149</f>
        <v>334.57666666666665</v>
      </c>
      <c r="U149" s="14">
        <f t="shared" si="141"/>
        <v>0</v>
      </c>
      <c r="V149" s="14">
        <f t="shared" si="142"/>
        <v>0</v>
      </c>
      <c r="W149" s="14">
        <f t="shared" si="143"/>
        <v>0</v>
      </c>
      <c r="X149" s="14">
        <f t="shared" si="144"/>
        <v>0</v>
      </c>
      <c r="Y149" s="14">
        <f t="shared" si="145"/>
        <v>0</v>
      </c>
      <c r="Z149" s="14">
        <f t="shared" si="146"/>
        <v>0</v>
      </c>
      <c r="AA149" s="14">
        <f t="shared" si="147"/>
        <v>0</v>
      </c>
      <c r="AC149" s="2">
        <v>16</v>
      </c>
      <c r="AD149">
        <f t="shared" ref="AD149:AE149" si="246">AD123</f>
        <v>2035.7299999999998</v>
      </c>
      <c r="AE149">
        <f t="shared" si="246"/>
        <v>18.46</v>
      </c>
      <c r="AG149" s="2">
        <v>16</v>
      </c>
      <c r="AH149" s="4">
        <f>PEM!AQ149</f>
        <v>2035.7299999999998</v>
      </c>
      <c r="AI149" s="6">
        <f>PEM!BV149</f>
        <v>17.333711318035167</v>
      </c>
      <c r="AK149" s="2">
        <v>16</v>
      </c>
      <c r="AL149" s="18">
        <f t="shared" si="215"/>
        <v>0</v>
      </c>
      <c r="AM149" s="18">
        <f t="shared" si="216"/>
        <v>6.4976776254082796E-2</v>
      </c>
    </row>
    <row r="150" spans="2:42" x14ac:dyDescent="0.25">
      <c r="B150" s="2">
        <v>17</v>
      </c>
      <c r="C150">
        <f t="shared" ref="C150:I150" si="247">C124</f>
        <v>155</v>
      </c>
      <c r="D150">
        <f t="shared" si="247"/>
        <v>155</v>
      </c>
      <c r="E150">
        <f t="shared" si="247"/>
        <v>400</v>
      </c>
      <c r="F150">
        <f t="shared" si="247"/>
        <v>400.00000000000148</v>
      </c>
      <c r="G150">
        <f t="shared" si="247"/>
        <v>300</v>
      </c>
      <c r="H150">
        <f t="shared" si="247"/>
        <v>310</v>
      </c>
      <c r="I150">
        <f t="shared" si="247"/>
        <v>350</v>
      </c>
      <c r="K150" s="2">
        <v>17</v>
      </c>
      <c r="L150" s="13">
        <f>PEM!H150</f>
        <v>155</v>
      </c>
      <c r="M150" s="13">
        <f>PEM!I150</f>
        <v>155</v>
      </c>
      <c r="N150" s="13">
        <f>PEM!J150</f>
        <v>400</v>
      </c>
      <c r="O150" s="13">
        <f>PEM!K150</f>
        <v>400</v>
      </c>
      <c r="P150" s="13">
        <f>PEM!L150</f>
        <v>300</v>
      </c>
      <c r="Q150" s="13">
        <f>PEM!M150</f>
        <v>310</v>
      </c>
      <c r="R150" s="13">
        <f>PEM!N150</f>
        <v>350</v>
      </c>
      <c r="U150" s="14">
        <f t="shared" si="141"/>
        <v>0</v>
      </c>
      <c r="V150" s="14">
        <f t="shared" si="142"/>
        <v>0</v>
      </c>
      <c r="W150" s="14">
        <f t="shared" si="143"/>
        <v>0</v>
      </c>
      <c r="X150" s="14">
        <f t="shared" si="144"/>
        <v>3.6948222259525077E-15</v>
      </c>
      <c r="Y150" s="14">
        <f t="shared" si="145"/>
        <v>0</v>
      </c>
      <c r="Z150" s="14">
        <f t="shared" si="146"/>
        <v>0</v>
      </c>
      <c r="AA150" s="14">
        <f t="shared" si="147"/>
        <v>0</v>
      </c>
      <c r="AC150" s="2">
        <v>17</v>
      </c>
      <c r="AD150">
        <f t="shared" ref="AD150:AE150" si="248">AD124</f>
        <v>2070.0000000000014</v>
      </c>
      <c r="AE150">
        <f t="shared" si="248"/>
        <v>18.600000000000001</v>
      </c>
      <c r="AG150" s="2">
        <v>17</v>
      </c>
      <c r="AH150" s="4">
        <f>PEM!AQ150</f>
        <v>2070</v>
      </c>
      <c r="AI150" s="6">
        <f>PEM!BV150</f>
        <v>19.383450753304412</v>
      </c>
      <c r="AK150" s="2">
        <v>17</v>
      </c>
      <c r="AL150" s="18">
        <f t="shared" si="215"/>
        <v>6.5905413171951322E-16</v>
      </c>
      <c r="AM150" s="18">
        <f t="shared" si="216"/>
        <v>4.0418538642860151E-2</v>
      </c>
    </row>
    <row r="151" spans="2:42" x14ac:dyDescent="0.25">
      <c r="B151" s="2">
        <v>18</v>
      </c>
      <c r="C151">
        <f t="shared" ref="C151:I151" si="249">C125</f>
        <v>155</v>
      </c>
      <c r="D151">
        <f t="shared" si="249"/>
        <v>155</v>
      </c>
      <c r="E151">
        <f t="shared" si="249"/>
        <v>372.88333333333327</v>
      </c>
      <c r="F151">
        <f t="shared" si="249"/>
        <v>372.88333333333327</v>
      </c>
      <c r="G151">
        <f t="shared" si="249"/>
        <v>300</v>
      </c>
      <c r="H151">
        <f t="shared" si="249"/>
        <v>310</v>
      </c>
      <c r="I151">
        <f t="shared" si="249"/>
        <v>316.88333333333316</v>
      </c>
      <c r="K151" s="2">
        <v>18</v>
      </c>
      <c r="L151" s="13">
        <f>PEM!H151</f>
        <v>155</v>
      </c>
      <c r="M151" s="13">
        <f>PEM!I151</f>
        <v>155</v>
      </c>
      <c r="N151" s="13">
        <f>PEM!J151</f>
        <v>372.88333333333327</v>
      </c>
      <c r="O151" s="13">
        <f>PEM!K151</f>
        <v>372.88333333333327</v>
      </c>
      <c r="P151" s="13">
        <f>PEM!L151</f>
        <v>300</v>
      </c>
      <c r="Q151" s="13">
        <f>PEM!M151</f>
        <v>310</v>
      </c>
      <c r="R151" s="13">
        <f>PEM!N151</f>
        <v>316.88333333333316</v>
      </c>
      <c r="U151" s="14">
        <f t="shared" si="141"/>
        <v>0</v>
      </c>
      <c r="V151" s="14">
        <f t="shared" si="142"/>
        <v>0</v>
      </c>
      <c r="W151" s="14">
        <f t="shared" si="143"/>
        <v>0</v>
      </c>
      <c r="X151" s="14">
        <f t="shared" si="144"/>
        <v>0</v>
      </c>
      <c r="Y151" s="14">
        <f t="shared" si="145"/>
        <v>0</v>
      </c>
      <c r="Z151" s="14">
        <f t="shared" si="146"/>
        <v>0</v>
      </c>
      <c r="AA151" s="14">
        <f t="shared" si="147"/>
        <v>0</v>
      </c>
      <c r="AC151" s="2">
        <v>18</v>
      </c>
      <c r="AD151">
        <f t="shared" ref="AD151:AE151" si="250">AD125</f>
        <v>1982.6499999999996</v>
      </c>
      <c r="AE151">
        <f t="shared" si="250"/>
        <v>19.28</v>
      </c>
      <c r="AG151" s="2">
        <v>18</v>
      </c>
      <c r="AH151" s="4">
        <f>PEM!AQ151</f>
        <v>1982.6499999999996</v>
      </c>
      <c r="AI151" s="6">
        <f>PEM!BV151</f>
        <v>18.912387879299647</v>
      </c>
      <c r="AK151" s="2">
        <v>18</v>
      </c>
      <c r="AL151" s="18">
        <f t="shared" si="215"/>
        <v>0</v>
      </c>
      <c r="AM151" s="18">
        <f t="shared" si="216"/>
        <v>1.9437636487073105E-2</v>
      </c>
    </row>
    <row r="152" spans="2:42" x14ac:dyDescent="0.25">
      <c r="B152" s="2">
        <v>19</v>
      </c>
      <c r="C152">
        <f t="shared" ref="C152:I152" si="251">C126</f>
        <v>155</v>
      </c>
      <c r="D152">
        <f t="shared" si="251"/>
        <v>155</v>
      </c>
      <c r="E152">
        <f t="shared" si="251"/>
        <v>400</v>
      </c>
      <c r="F152">
        <f t="shared" si="251"/>
        <v>400</v>
      </c>
      <c r="G152">
        <f t="shared" si="251"/>
        <v>300</v>
      </c>
      <c r="H152">
        <f t="shared" si="251"/>
        <v>310</v>
      </c>
      <c r="I152">
        <f t="shared" si="251"/>
        <v>350</v>
      </c>
      <c r="K152" s="2">
        <v>19</v>
      </c>
      <c r="L152" s="13">
        <f>PEM!H152</f>
        <v>155</v>
      </c>
      <c r="M152" s="13">
        <f>PEM!I152</f>
        <v>155</v>
      </c>
      <c r="N152" s="13">
        <f>PEM!J152</f>
        <v>400</v>
      </c>
      <c r="O152" s="13">
        <f>PEM!K152</f>
        <v>400</v>
      </c>
      <c r="P152" s="13">
        <f>PEM!L152</f>
        <v>300</v>
      </c>
      <c r="Q152" s="13">
        <f>PEM!M152</f>
        <v>310</v>
      </c>
      <c r="R152" s="13">
        <f>PEM!N152</f>
        <v>350</v>
      </c>
      <c r="U152" s="14">
        <f t="shared" si="141"/>
        <v>0</v>
      </c>
      <c r="V152" s="14">
        <f t="shared" si="142"/>
        <v>0</v>
      </c>
      <c r="W152" s="14">
        <f t="shared" si="143"/>
        <v>0</v>
      </c>
      <c r="X152" s="14">
        <f t="shared" si="144"/>
        <v>0</v>
      </c>
      <c r="Y152" s="14">
        <f t="shared" si="145"/>
        <v>0</v>
      </c>
      <c r="Z152" s="14">
        <f t="shared" si="146"/>
        <v>0</v>
      </c>
      <c r="AA152" s="14">
        <f t="shared" si="147"/>
        <v>0</v>
      </c>
      <c r="AC152" s="2">
        <v>19</v>
      </c>
      <c r="AD152">
        <f t="shared" ref="AD152:AE152" si="252">AD126</f>
        <v>2070</v>
      </c>
      <c r="AE152">
        <f t="shared" si="252"/>
        <v>19</v>
      </c>
      <c r="AG152" s="2">
        <v>19</v>
      </c>
      <c r="AH152" s="4">
        <f>PEM!AQ152</f>
        <v>2070</v>
      </c>
      <c r="AI152" s="6">
        <f>PEM!BV152</f>
        <v>18.951303539841959</v>
      </c>
      <c r="AK152" s="2">
        <v>19</v>
      </c>
      <c r="AL152" s="18">
        <f t="shared" si="215"/>
        <v>0</v>
      </c>
      <c r="AM152" s="18">
        <f t="shared" si="216"/>
        <v>2.5695572895903904E-3</v>
      </c>
    </row>
    <row r="153" spans="2:42" x14ac:dyDescent="0.25">
      <c r="B153" s="2">
        <v>20</v>
      </c>
      <c r="C153">
        <f t="shared" ref="C153:I153" si="253">C127</f>
        <v>155</v>
      </c>
      <c r="D153">
        <f t="shared" si="253"/>
        <v>155</v>
      </c>
      <c r="E153">
        <f t="shared" si="253"/>
        <v>400</v>
      </c>
      <c r="F153">
        <f t="shared" si="253"/>
        <v>400</v>
      </c>
      <c r="G153">
        <f t="shared" si="253"/>
        <v>300</v>
      </c>
      <c r="H153">
        <f t="shared" si="253"/>
        <v>310</v>
      </c>
      <c r="I153">
        <f t="shared" si="253"/>
        <v>350</v>
      </c>
      <c r="K153" s="2">
        <v>20</v>
      </c>
      <c r="L153" s="13">
        <f>PEM!H153</f>
        <v>155</v>
      </c>
      <c r="M153" s="13">
        <f>PEM!I153</f>
        <v>155</v>
      </c>
      <c r="N153" s="13">
        <f>PEM!J153</f>
        <v>400</v>
      </c>
      <c r="O153" s="13">
        <f>PEM!K153</f>
        <v>400</v>
      </c>
      <c r="P153" s="13">
        <f>PEM!L153</f>
        <v>300</v>
      </c>
      <c r="Q153" s="13">
        <f>PEM!M153</f>
        <v>310</v>
      </c>
      <c r="R153" s="13">
        <f>PEM!N153</f>
        <v>350</v>
      </c>
      <c r="U153" s="14">
        <f t="shared" si="141"/>
        <v>0</v>
      </c>
      <c r="V153" s="14">
        <f t="shared" si="142"/>
        <v>0</v>
      </c>
      <c r="W153" s="14">
        <f t="shared" si="143"/>
        <v>0</v>
      </c>
      <c r="X153" s="14">
        <f t="shared" si="144"/>
        <v>0</v>
      </c>
      <c r="Y153" s="14">
        <f t="shared" si="145"/>
        <v>0</v>
      </c>
      <c r="Z153" s="14">
        <f t="shared" si="146"/>
        <v>0</v>
      </c>
      <c r="AA153" s="14">
        <f t="shared" si="147"/>
        <v>0</v>
      </c>
      <c r="AC153" s="2">
        <v>20</v>
      </c>
      <c r="AD153">
        <f t="shared" ref="AD153:AE153" si="254">AD127</f>
        <v>2070</v>
      </c>
      <c r="AE153">
        <f t="shared" si="254"/>
        <v>18.190000000000001</v>
      </c>
      <c r="AG153" s="2">
        <v>20</v>
      </c>
      <c r="AH153" s="4">
        <f>PEM!AQ153</f>
        <v>2070</v>
      </c>
      <c r="AI153" s="6">
        <f>PEM!BV153</f>
        <v>18.14494114117241</v>
      </c>
      <c r="AK153" s="2">
        <v>20</v>
      </c>
      <c r="AL153" s="18">
        <f t="shared" si="215"/>
        <v>0</v>
      </c>
      <c r="AM153" s="18">
        <f t="shared" si="216"/>
        <v>2.4832739041158384E-3</v>
      </c>
    </row>
    <row r="154" spans="2:42" x14ac:dyDescent="0.25">
      <c r="B154" s="2">
        <v>21</v>
      </c>
      <c r="C154">
        <f t="shared" ref="C154:I154" si="255">C128</f>
        <v>155</v>
      </c>
      <c r="D154">
        <f t="shared" si="255"/>
        <v>155</v>
      </c>
      <c r="E154">
        <f t="shared" si="255"/>
        <v>357.94333333333338</v>
      </c>
      <c r="F154">
        <f t="shared" si="255"/>
        <v>357.94333333333338</v>
      </c>
      <c r="G154">
        <f t="shared" si="255"/>
        <v>300</v>
      </c>
      <c r="H154">
        <f t="shared" si="255"/>
        <v>310</v>
      </c>
      <c r="I154">
        <f t="shared" si="255"/>
        <v>301.94333333333333</v>
      </c>
      <c r="K154" s="2">
        <v>21</v>
      </c>
      <c r="L154" s="13">
        <f>PEM!H154</f>
        <v>155</v>
      </c>
      <c r="M154" s="13">
        <f>PEM!I154</f>
        <v>155</v>
      </c>
      <c r="N154" s="13">
        <f>PEM!J154</f>
        <v>357.94333333333338</v>
      </c>
      <c r="O154" s="13">
        <f>PEM!K154</f>
        <v>357.94333333333338</v>
      </c>
      <c r="P154" s="13">
        <f>PEM!L154</f>
        <v>300</v>
      </c>
      <c r="Q154" s="13">
        <f>PEM!M154</f>
        <v>310</v>
      </c>
      <c r="R154" s="13">
        <f>PEM!N154</f>
        <v>301.94333333333333</v>
      </c>
      <c r="U154" s="14">
        <f t="shared" si="141"/>
        <v>0</v>
      </c>
      <c r="V154" s="14">
        <f t="shared" si="142"/>
        <v>0</v>
      </c>
      <c r="W154" s="14">
        <f t="shared" si="143"/>
        <v>0</v>
      </c>
      <c r="X154" s="14">
        <f t="shared" si="144"/>
        <v>0</v>
      </c>
      <c r="Y154" s="14">
        <f t="shared" si="145"/>
        <v>0</v>
      </c>
      <c r="Z154" s="14">
        <f t="shared" si="146"/>
        <v>0</v>
      </c>
      <c r="AA154" s="14">
        <f t="shared" si="147"/>
        <v>0</v>
      </c>
      <c r="AC154" s="2">
        <v>21</v>
      </c>
      <c r="AD154">
        <f t="shared" ref="AD154:AE154" si="256">AD128</f>
        <v>1937.8300000000002</v>
      </c>
      <c r="AE154">
        <f t="shared" si="256"/>
        <v>18.55</v>
      </c>
      <c r="AG154" s="2">
        <v>21</v>
      </c>
      <c r="AH154" s="4">
        <f>PEM!AQ154</f>
        <v>1937.8300000000002</v>
      </c>
      <c r="AI154" s="6">
        <f>PEM!BV154</f>
        <v>18.204659646123108</v>
      </c>
      <c r="AK154" s="2">
        <v>21</v>
      </c>
      <c r="AL154" s="18">
        <f t="shared" si="215"/>
        <v>0</v>
      </c>
      <c r="AM154" s="18">
        <f t="shared" si="216"/>
        <v>1.8969887962197451E-2</v>
      </c>
    </row>
    <row r="155" spans="2:42" x14ac:dyDescent="0.25">
      <c r="B155" s="2">
        <v>22</v>
      </c>
      <c r="C155">
        <f t="shared" ref="C155:I155" si="257">C129</f>
        <v>155</v>
      </c>
      <c r="D155">
        <f t="shared" si="257"/>
        <v>155</v>
      </c>
      <c r="E155">
        <f t="shared" si="257"/>
        <v>329.23511627906987</v>
      </c>
      <c r="F155">
        <f t="shared" si="257"/>
        <v>329.23511627906987</v>
      </c>
      <c r="G155">
        <f t="shared" si="257"/>
        <v>300</v>
      </c>
      <c r="H155">
        <f t="shared" si="257"/>
        <v>289.30465116279078</v>
      </c>
      <c r="I155">
        <f t="shared" si="257"/>
        <v>273.23511627906981</v>
      </c>
      <c r="K155" s="2">
        <v>22</v>
      </c>
      <c r="L155" s="13">
        <f>PEM!H155</f>
        <v>155</v>
      </c>
      <c r="M155" s="13">
        <f>PEM!I155</f>
        <v>155</v>
      </c>
      <c r="N155" s="13">
        <f>PEM!J155</f>
        <v>329.23511627906987</v>
      </c>
      <c r="O155" s="13">
        <f>PEM!K155</f>
        <v>329.23511627906987</v>
      </c>
      <c r="P155" s="13">
        <f>PEM!L155</f>
        <v>300</v>
      </c>
      <c r="Q155" s="13">
        <f>PEM!M155</f>
        <v>289.30465116279078</v>
      </c>
      <c r="R155" s="13">
        <f>PEM!N155</f>
        <v>273.23511627906981</v>
      </c>
      <c r="U155" s="14">
        <f t="shared" si="141"/>
        <v>0</v>
      </c>
      <c r="V155" s="14">
        <f t="shared" si="142"/>
        <v>0</v>
      </c>
      <c r="W155" s="14">
        <f t="shared" si="143"/>
        <v>0</v>
      </c>
      <c r="X155" s="14">
        <f t="shared" si="144"/>
        <v>0</v>
      </c>
      <c r="Y155" s="14">
        <f t="shared" si="145"/>
        <v>0</v>
      </c>
      <c r="Z155" s="14">
        <f t="shared" si="146"/>
        <v>0</v>
      </c>
      <c r="AA155" s="14">
        <f t="shared" si="147"/>
        <v>0</v>
      </c>
      <c r="AC155" s="2">
        <v>22</v>
      </c>
      <c r="AD155">
        <f t="shared" ref="AD155:AE155" si="258">AD129</f>
        <v>1831.0100000000004</v>
      </c>
      <c r="AE155">
        <f t="shared" si="258"/>
        <v>18.28</v>
      </c>
      <c r="AG155" s="2">
        <v>22</v>
      </c>
      <c r="AH155" s="4">
        <f>PEM!AQ155</f>
        <v>1831.0100000000004</v>
      </c>
      <c r="AI155" s="6">
        <f>PEM!BV155</f>
        <v>17.46346503068688</v>
      </c>
      <c r="AK155" s="2">
        <v>22</v>
      </c>
      <c r="AL155" s="18">
        <f t="shared" si="215"/>
        <v>0</v>
      </c>
      <c r="AM155" s="18">
        <f t="shared" si="216"/>
        <v>4.6756755768589009E-2</v>
      </c>
    </row>
    <row r="156" spans="2:42" x14ac:dyDescent="0.25">
      <c r="B156" s="2">
        <v>23</v>
      </c>
      <c r="C156">
        <f t="shared" ref="C156:I156" si="259">C130</f>
        <v>108.49999999999999</v>
      </c>
      <c r="D156">
        <f t="shared" si="259"/>
        <v>108.49999999999999</v>
      </c>
      <c r="E156">
        <f t="shared" si="259"/>
        <v>200</v>
      </c>
      <c r="F156">
        <f t="shared" si="259"/>
        <v>357.69000000000011</v>
      </c>
      <c r="G156">
        <f t="shared" si="259"/>
        <v>300</v>
      </c>
      <c r="H156">
        <f t="shared" si="259"/>
        <v>216.99999999999997</v>
      </c>
      <c r="I156">
        <f t="shared" si="259"/>
        <v>240</v>
      </c>
      <c r="K156" s="2">
        <v>23</v>
      </c>
      <c r="L156" s="13">
        <f>PEM!H156</f>
        <v>108.5</v>
      </c>
      <c r="M156" s="13">
        <f>PEM!I156</f>
        <v>108.5</v>
      </c>
      <c r="N156" s="13">
        <f>PEM!J156</f>
        <v>200</v>
      </c>
      <c r="O156" s="13">
        <f>PEM!K156</f>
        <v>357.69000000000011</v>
      </c>
      <c r="P156" s="13">
        <f>PEM!L156</f>
        <v>300</v>
      </c>
      <c r="Q156" s="13">
        <f>PEM!M156</f>
        <v>217</v>
      </c>
      <c r="R156" s="13">
        <f>PEM!N156</f>
        <v>240</v>
      </c>
      <c r="U156" s="14">
        <f t="shared" si="141"/>
        <v>1.3097561949494937E-16</v>
      </c>
      <c r="V156" s="14">
        <f t="shared" si="142"/>
        <v>1.3097561949494937E-16</v>
      </c>
      <c r="W156" s="14">
        <f t="shared" si="143"/>
        <v>0</v>
      </c>
      <c r="X156" s="14">
        <f t="shared" si="144"/>
        <v>0</v>
      </c>
      <c r="Y156" s="14">
        <f t="shared" si="145"/>
        <v>0</v>
      </c>
      <c r="Z156" s="14">
        <f t="shared" si="146"/>
        <v>1.3097561949494937E-16</v>
      </c>
      <c r="AA156" s="14">
        <f t="shared" si="147"/>
        <v>0</v>
      </c>
      <c r="AC156" s="2">
        <v>23</v>
      </c>
      <c r="AD156">
        <f t="shared" ref="AD156:AE156" si="260">AD130</f>
        <v>1531.69</v>
      </c>
      <c r="AE156">
        <f t="shared" si="260"/>
        <v>18.47</v>
      </c>
      <c r="AG156" s="2">
        <v>23</v>
      </c>
      <c r="AH156" s="4">
        <f>PEM!AQ156</f>
        <v>1531.69</v>
      </c>
      <c r="AI156" s="6">
        <f>PEM!BV156</f>
        <v>17.912442742181675</v>
      </c>
      <c r="AK156" s="2">
        <v>23</v>
      </c>
      <c r="AL156" s="18">
        <f t="shared" si="215"/>
        <v>0</v>
      </c>
      <c r="AM156" s="18">
        <f t="shared" si="216"/>
        <v>3.1126813123334821E-2</v>
      </c>
    </row>
    <row r="157" spans="2:42" x14ac:dyDescent="0.25">
      <c r="B157" s="2">
        <v>24</v>
      </c>
      <c r="C157">
        <f t="shared" ref="C157:I157" si="261">C131</f>
        <v>155</v>
      </c>
      <c r="D157">
        <f t="shared" si="261"/>
        <v>155</v>
      </c>
      <c r="E157">
        <f t="shared" si="261"/>
        <v>255.25627906976746</v>
      </c>
      <c r="F157">
        <f t="shared" si="261"/>
        <v>255.25627906976743</v>
      </c>
      <c r="G157">
        <f t="shared" si="261"/>
        <v>300</v>
      </c>
      <c r="H157">
        <f t="shared" si="261"/>
        <v>222.05116279069765</v>
      </c>
      <c r="I157">
        <f t="shared" si="261"/>
        <v>199.25627906976743</v>
      </c>
      <c r="K157" s="2">
        <v>24</v>
      </c>
      <c r="L157" s="13">
        <f>PEM!H157</f>
        <v>155</v>
      </c>
      <c r="M157" s="13">
        <f>PEM!I157</f>
        <v>155</v>
      </c>
      <c r="N157" s="13">
        <f>PEM!J157</f>
        <v>255.25627906976746</v>
      </c>
      <c r="O157" s="13">
        <f>PEM!K157</f>
        <v>255.25627906976743</v>
      </c>
      <c r="P157" s="13">
        <f>PEM!L157</f>
        <v>300</v>
      </c>
      <c r="Q157" s="13">
        <f>PEM!M157</f>
        <v>222.05116279069765</v>
      </c>
      <c r="R157" s="13">
        <f>PEM!N157</f>
        <v>199.25627906976743</v>
      </c>
      <c r="U157" s="14">
        <f t="shared" si="141"/>
        <v>0</v>
      </c>
      <c r="V157" s="14">
        <f t="shared" si="142"/>
        <v>0</v>
      </c>
      <c r="W157" s="14">
        <f t="shared" si="143"/>
        <v>0</v>
      </c>
      <c r="X157" s="14">
        <f t="shared" si="144"/>
        <v>0</v>
      </c>
      <c r="Y157" s="14">
        <f t="shared" si="145"/>
        <v>0</v>
      </c>
      <c r="Z157" s="14">
        <f t="shared" si="146"/>
        <v>0</v>
      </c>
      <c r="AA157" s="14">
        <f t="shared" si="147"/>
        <v>0</v>
      </c>
      <c r="AC157" s="2">
        <v>24</v>
      </c>
      <c r="AD157">
        <f t="shared" ref="AD157:AE157" si="262">AD131</f>
        <v>1541.8200000000002</v>
      </c>
      <c r="AE157">
        <f t="shared" si="262"/>
        <v>15.85</v>
      </c>
      <c r="AG157" s="2">
        <v>24</v>
      </c>
      <c r="AH157" s="4">
        <f>PEM!AQ157</f>
        <v>1541.8200000000002</v>
      </c>
      <c r="AI157" s="6">
        <f>PEM!BV157</f>
        <v>15.915734689468403</v>
      </c>
      <c r="AK157" s="2">
        <v>24</v>
      </c>
      <c r="AL157" s="18">
        <f t="shared" si="215"/>
        <v>0</v>
      </c>
      <c r="AM157" s="18">
        <f t="shared" si="216"/>
        <v>4.1301699702182464E-3</v>
      </c>
    </row>
    <row r="158" spans="2:42" x14ac:dyDescent="0.25">
      <c r="AH158" s="4"/>
      <c r="AI158" s="6"/>
      <c r="AK158" s="12" t="s">
        <v>9</v>
      </c>
      <c r="AL158" s="18">
        <f>AVERAGE(AL134:AL157)</f>
        <v>7.3244627536495738E-17</v>
      </c>
      <c r="AM158" s="18">
        <f>AVERAGE(AM134:AM157)</f>
        <v>3.4713164261132898E-2</v>
      </c>
    </row>
    <row r="159" spans="2:42" x14ac:dyDescent="0.25">
      <c r="B159" s="1" t="s">
        <v>0</v>
      </c>
      <c r="C159" s="2">
        <v>1</v>
      </c>
      <c r="D159" s="2">
        <v>2</v>
      </c>
      <c r="E159" s="2">
        <v>3</v>
      </c>
      <c r="F159" s="2">
        <v>4</v>
      </c>
      <c r="G159" s="2">
        <v>5</v>
      </c>
      <c r="H159" s="2">
        <v>6</v>
      </c>
      <c r="I159" s="2">
        <v>7</v>
      </c>
      <c r="K159" s="1" t="s">
        <v>0</v>
      </c>
      <c r="L159" s="2">
        <v>6</v>
      </c>
      <c r="M159" s="2">
        <v>7</v>
      </c>
      <c r="N159" s="2">
        <v>8</v>
      </c>
      <c r="O159" s="2">
        <v>9</v>
      </c>
      <c r="P159" s="2">
        <v>10</v>
      </c>
      <c r="Q159" s="2">
        <v>11</v>
      </c>
      <c r="R159" s="2">
        <v>12</v>
      </c>
      <c r="T159" s="1" t="s">
        <v>0</v>
      </c>
      <c r="U159" s="2">
        <v>6</v>
      </c>
      <c r="V159" s="2">
        <v>7</v>
      </c>
      <c r="W159" s="2">
        <v>8</v>
      </c>
      <c r="X159" s="2">
        <v>9</v>
      </c>
      <c r="Y159" s="2">
        <v>10</v>
      </c>
      <c r="Z159" s="2">
        <v>11</v>
      </c>
      <c r="AA159" s="2">
        <v>12</v>
      </c>
      <c r="AC159" s="1" t="s">
        <v>0</v>
      </c>
      <c r="AD159" s="2" t="s">
        <v>1</v>
      </c>
      <c r="AE159" s="2" t="s">
        <v>2</v>
      </c>
      <c r="AG159" s="1" t="s">
        <v>0</v>
      </c>
      <c r="AH159" s="2" t="s">
        <v>1</v>
      </c>
      <c r="AI159" s="2" t="s">
        <v>2</v>
      </c>
      <c r="AK159" s="1" t="s">
        <v>0</v>
      </c>
      <c r="AL159" s="2" t="s">
        <v>1</v>
      </c>
      <c r="AM159" s="2" t="s">
        <v>2</v>
      </c>
      <c r="AO159" s="12" t="s">
        <v>14</v>
      </c>
      <c r="AP159">
        <f>PEM!BT159</f>
        <v>567461.69336985261</v>
      </c>
    </row>
    <row r="160" spans="2:42" x14ac:dyDescent="0.25">
      <c r="B160" s="2">
        <v>1</v>
      </c>
      <c r="C160">
        <f>C134</f>
        <v>0</v>
      </c>
      <c r="D160">
        <f t="shared" ref="D160:I160" si="263">D134</f>
        <v>108.50000000000004</v>
      </c>
      <c r="E160">
        <f t="shared" si="263"/>
        <v>200</v>
      </c>
      <c r="F160">
        <f t="shared" si="263"/>
        <v>200</v>
      </c>
      <c r="G160">
        <f t="shared" si="263"/>
        <v>300</v>
      </c>
      <c r="H160">
        <f t="shared" si="263"/>
        <v>277.90000000000003</v>
      </c>
      <c r="I160">
        <f t="shared" si="263"/>
        <v>260.69</v>
      </c>
      <c r="K160" s="2">
        <v>1</v>
      </c>
      <c r="L160" s="13">
        <f>PEM!H160</f>
        <v>0</v>
      </c>
      <c r="M160" s="13">
        <f>PEM!I160</f>
        <v>108.5</v>
      </c>
      <c r="N160" s="13">
        <f>PEM!J160</f>
        <v>200</v>
      </c>
      <c r="O160" s="13">
        <f>PEM!K160</f>
        <v>200</v>
      </c>
      <c r="P160" s="13">
        <f>PEM!L160</f>
        <v>300</v>
      </c>
      <c r="Q160" s="13">
        <f>PEM!M160</f>
        <v>277.90000000000003</v>
      </c>
      <c r="R160" s="13">
        <f>PEM!N160</f>
        <v>260.69</v>
      </c>
      <c r="U160" s="14">
        <f t="shared" ref="U160:U223" si="264">IF(AND(L160=0,C160=0),0,ABS(C160-L160)/C160)</f>
        <v>0</v>
      </c>
      <c r="V160" s="14">
        <f t="shared" ref="V160:V223" si="265">IF(AND(M160=0,D160=0),0,ABS(D160-M160)/D160)</f>
        <v>3.9292685848484786E-16</v>
      </c>
      <c r="W160" s="14">
        <f t="shared" ref="W160:W223" si="266">IF(AND(N160=0,E160=0),0,ABS(E160-N160)/E160)</f>
        <v>0</v>
      </c>
      <c r="X160" s="14">
        <f t="shared" ref="X160:X223" si="267">IF(AND(O160=0,F160=0),0,ABS(F160-O160)/F160)</f>
        <v>0</v>
      </c>
      <c r="Y160" s="14">
        <f t="shared" ref="Y160:Y223" si="268">IF(AND(P160=0,G160=0),0,ABS(G160-P160)/G160)</f>
        <v>0</v>
      </c>
      <c r="Z160" s="14">
        <f t="shared" ref="Z160:Z223" si="269">IF(AND(Q160=0,H160=0),0,ABS(H160-Q160)/H160)</f>
        <v>0</v>
      </c>
      <c r="AA160" s="14">
        <f t="shared" ref="AA160:AA223" si="270">IF(AND(R160=0,I160=0),0,ABS(I160-R160)/I160)</f>
        <v>0</v>
      </c>
      <c r="AC160" s="2">
        <v>1</v>
      </c>
      <c r="AD160">
        <f>AD134</f>
        <v>1347.0900000000001</v>
      </c>
      <c r="AE160">
        <f>AE134</f>
        <v>18.86</v>
      </c>
      <c r="AG160" s="2">
        <v>1</v>
      </c>
      <c r="AH160" s="4">
        <f>PEM!AQ160</f>
        <v>1347.0900000000001</v>
      </c>
      <c r="AI160" s="6">
        <f>PEM!BV160</f>
        <v>20.688727795381606</v>
      </c>
      <c r="AK160" s="2">
        <v>1</v>
      </c>
      <c r="AL160" s="18">
        <f t="shared" si="215"/>
        <v>0</v>
      </c>
      <c r="AM160" s="18">
        <f t="shared" si="216"/>
        <v>8.839247214562114E-2</v>
      </c>
      <c r="AO160" s="12" t="s">
        <v>8</v>
      </c>
      <c r="AP160">
        <f>AP134</f>
        <v>614750.07298033114</v>
      </c>
    </row>
    <row r="161" spans="2:42" x14ac:dyDescent="0.25">
      <c r="B161" s="2">
        <v>2</v>
      </c>
      <c r="C161">
        <f t="shared" ref="C161:I161" si="271">C135</f>
        <v>0</v>
      </c>
      <c r="D161">
        <f t="shared" si="271"/>
        <v>155</v>
      </c>
      <c r="E161">
        <f t="shared" si="271"/>
        <v>226.26744186046511</v>
      </c>
      <c r="F161">
        <f t="shared" si="271"/>
        <v>226.26744186046511</v>
      </c>
      <c r="G161">
        <f t="shared" si="271"/>
        <v>300</v>
      </c>
      <c r="H161">
        <f t="shared" si="271"/>
        <v>195.69767441860466</v>
      </c>
      <c r="I161">
        <f t="shared" si="271"/>
        <v>170.26744186046506</v>
      </c>
      <c r="K161" s="2">
        <v>2</v>
      </c>
      <c r="L161" s="13">
        <f>PEM!H161</f>
        <v>0</v>
      </c>
      <c r="M161" s="13">
        <f>PEM!I161</f>
        <v>155</v>
      </c>
      <c r="N161" s="13">
        <f>PEM!J161</f>
        <v>226.26744186046511</v>
      </c>
      <c r="O161" s="13">
        <f>PEM!K161</f>
        <v>226.26744186046511</v>
      </c>
      <c r="P161" s="13">
        <f>PEM!L161</f>
        <v>300</v>
      </c>
      <c r="Q161" s="13">
        <f>PEM!M161</f>
        <v>195.69767441860466</v>
      </c>
      <c r="R161" s="13">
        <f>PEM!N161</f>
        <v>170.26744186046506</v>
      </c>
      <c r="U161" s="14">
        <f t="shared" si="264"/>
        <v>0</v>
      </c>
      <c r="V161" s="14">
        <f t="shared" si="265"/>
        <v>0</v>
      </c>
      <c r="W161" s="14">
        <f t="shared" si="266"/>
        <v>0</v>
      </c>
      <c r="X161" s="14">
        <f t="shared" si="267"/>
        <v>0</v>
      </c>
      <c r="Y161" s="14">
        <f t="shared" si="268"/>
        <v>0</v>
      </c>
      <c r="Z161" s="14">
        <f t="shared" si="269"/>
        <v>0</v>
      </c>
      <c r="AA161" s="14">
        <f t="shared" si="270"/>
        <v>0</v>
      </c>
      <c r="AC161" s="2">
        <v>2</v>
      </c>
      <c r="AD161">
        <f t="shared" ref="AD161:AE161" si="272">AD135</f>
        <v>1273.5</v>
      </c>
      <c r="AE161">
        <f t="shared" si="272"/>
        <v>18.48</v>
      </c>
      <c r="AG161" s="2">
        <v>2</v>
      </c>
      <c r="AH161" s="4">
        <f>PEM!AQ161</f>
        <v>1273.5</v>
      </c>
      <c r="AI161" s="6">
        <f>PEM!BV161</f>
        <v>19.006866819467543</v>
      </c>
      <c r="AK161" s="2">
        <v>2</v>
      </c>
      <c r="AL161" s="18">
        <f t="shared" si="215"/>
        <v>0</v>
      </c>
      <c r="AM161" s="18">
        <f t="shared" si="216"/>
        <v>2.7719814342462068E-2</v>
      </c>
      <c r="AO161" s="12" t="s">
        <v>7</v>
      </c>
      <c r="AP161">
        <f>ABS(AP160-AP159)/AP159</f>
        <v>8.3333166208379703E-2</v>
      </c>
    </row>
    <row r="162" spans="2:42" x14ac:dyDescent="0.25">
      <c r="B162" s="2">
        <v>3</v>
      </c>
      <c r="C162">
        <f t="shared" ref="C162:I162" si="273">C136</f>
        <v>108.50000000000004</v>
      </c>
      <c r="D162">
        <f t="shared" si="273"/>
        <v>151.12142857142862</v>
      </c>
      <c r="E162">
        <f t="shared" si="273"/>
        <v>177.23357142857142</v>
      </c>
      <c r="F162">
        <f t="shared" si="273"/>
        <v>177.23357142857142</v>
      </c>
      <c r="G162">
        <f t="shared" si="273"/>
        <v>300</v>
      </c>
      <c r="H162">
        <f t="shared" si="273"/>
        <v>151.12142857142862</v>
      </c>
      <c r="I162">
        <f t="shared" si="273"/>
        <v>140</v>
      </c>
      <c r="K162" s="2">
        <v>3</v>
      </c>
      <c r="L162" s="13">
        <f>PEM!H162</f>
        <v>108.5</v>
      </c>
      <c r="M162" s="13">
        <f>PEM!I162</f>
        <v>151.12142857142862</v>
      </c>
      <c r="N162" s="13">
        <f>PEM!J162</f>
        <v>177.23357142857142</v>
      </c>
      <c r="O162" s="13">
        <f>PEM!K162</f>
        <v>177.23357142857142</v>
      </c>
      <c r="P162" s="13">
        <f>PEM!L162</f>
        <v>300</v>
      </c>
      <c r="Q162" s="13">
        <f>PEM!M162</f>
        <v>151.12142857142862</v>
      </c>
      <c r="R162" s="13">
        <f>PEM!N162</f>
        <v>140</v>
      </c>
      <c r="U162" s="14">
        <f t="shared" si="264"/>
        <v>3.9292685848484786E-16</v>
      </c>
      <c r="V162" s="14">
        <f t="shared" si="265"/>
        <v>0</v>
      </c>
      <c r="W162" s="14">
        <f t="shared" si="266"/>
        <v>0</v>
      </c>
      <c r="X162" s="14">
        <f t="shared" si="267"/>
        <v>0</v>
      </c>
      <c r="Y162" s="14">
        <f t="shared" si="268"/>
        <v>0</v>
      </c>
      <c r="Z162" s="14">
        <f t="shared" si="269"/>
        <v>0</v>
      </c>
      <c r="AA162" s="14">
        <f t="shared" si="270"/>
        <v>0</v>
      </c>
      <c r="AC162" s="2">
        <v>3</v>
      </c>
      <c r="AD162">
        <f t="shared" ref="AD162:AE162" si="274">AD136</f>
        <v>1205.21</v>
      </c>
      <c r="AE162">
        <f t="shared" si="274"/>
        <v>18.54</v>
      </c>
      <c r="AG162" s="2">
        <v>3</v>
      </c>
      <c r="AH162" s="4">
        <f>PEM!AQ162</f>
        <v>1205.21</v>
      </c>
      <c r="AI162" s="6">
        <f>PEM!BV162</f>
        <v>18.624998802603717</v>
      </c>
      <c r="AK162" s="2">
        <v>3</v>
      </c>
      <c r="AL162" s="18">
        <f t="shared" si="215"/>
        <v>0</v>
      </c>
      <c r="AM162" s="18">
        <f t="shared" si="216"/>
        <v>4.5636943929271466E-3</v>
      </c>
    </row>
    <row r="163" spans="2:42" x14ac:dyDescent="0.25">
      <c r="B163" s="2">
        <v>4</v>
      </c>
      <c r="C163">
        <f t="shared" ref="C163:I163" si="275">C137</f>
        <v>137.15576923076924</v>
      </c>
      <c r="D163">
        <f t="shared" si="275"/>
        <v>137.15576923076924</v>
      </c>
      <c r="E163">
        <f t="shared" si="275"/>
        <v>161.8713461538461</v>
      </c>
      <c r="F163">
        <f t="shared" si="275"/>
        <v>161.8713461538461</v>
      </c>
      <c r="G163">
        <f t="shared" si="275"/>
        <v>300</v>
      </c>
      <c r="H163">
        <f t="shared" si="275"/>
        <v>137.15576923076924</v>
      </c>
      <c r="I163">
        <f t="shared" si="275"/>
        <v>140</v>
      </c>
      <c r="K163" s="2">
        <v>4</v>
      </c>
      <c r="L163" s="13">
        <f>PEM!H163</f>
        <v>137.15576923076924</v>
      </c>
      <c r="M163" s="13">
        <f>PEM!I163</f>
        <v>137.15576923076924</v>
      </c>
      <c r="N163" s="13">
        <f>PEM!J163</f>
        <v>161.8713461538461</v>
      </c>
      <c r="O163" s="13">
        <f>PEM!K163</f>
        <v>161.8713461538461</v>
      </c>
      <c r="P163" s="13">
        <f>PEM!L163</f>
        <v>300</v>
      </c>
      <c r="Q163" s="13">
        <f>PEM!M163</f>
        <v>137.15576923076924</v>
      </c>
      <c r="R163" s="13">
        <f>PEM!N163</f>
        <v>140</v>
      </c>
      <c r="U163" s="14">
        <f t="shared" si="264"/>
        <v>0</v>
      </c>
      <c r="V163" s="14">
        <f t="shared" si="265"/>
        <v>0</v>
      </c>
      <c r="W163" s="14">
        <f t="shared" si="266"/>
        <v>0</v>
      </c>
      <c r="X163" s="14">
        <f t="shared" si="267"/>
        <v>0</v>
      </c>
      <c r="Y163" s="14">
        <f t="shared" si="268"/>
        <v>0</v>
      </c>
      <c r="Z163" s="14">
        <f t="shared" si="269"/>
        <v>0</v>
      </c>
      <c r="AA163" s="14">
        <f t="shared" si="270"/>
        <v>0</v>
      </c>
      <c r="AC163" s="2">
        <v>4</v>
      </c>
      <c r="AD163">
        <f t="shared" ref="AD163:AE163" si="276">AD137</f>
        <v>1175.21</v>
      </c>
      <c r="AE163">
        <f t="shared" si="276"/>
        <v>18.43</v>
      </c>
      <c r="AG163" s="2">
        <v>4</v>
      </c>
      <c r="AH163" s="4">
        <f>PEM!AQ163</f>
        <v>1175.21</v>
      </c>
      <c r="AI163" s="6">
        <f>PEM!BV163</f>
        <v>18.420859591159452</v>
      </c>
      <c r="AK163" s="2">
        <v>4</v>
      </c>
      <c r="AL163" s="18">
        <f t="shared" si="215"/>
        <v>0</v>
      </c>
      <c r="AM163" s="18">
        <f t="shared" si="216"/>
        <v>4.9619882260729217E-4</v>
      </c>
    </row>
    <row r="164" spans="2:42" x14ac:dyDescent="0.25">
      <c r="B164" s="2">
        <v>5</v>
      </c>
      <c r="C164">
        <f t="shared" ref="C164:I164" si="277">C138</f>
        <v>138.93269230769229</v>
      </c>
      <c r="D164">
        <f t="shared" si="277"/>
        <v>138.93269230769229</v>
      </c>
      <c r="E164">
        <f t="shared" si="277"/>
        <v>163.82596153846154</v>
      </c>
      <c r="F164">
        <f t="shared" si="277"/>
        <v>163.82596153846154</v>
      </c>
      <c r="G164">
        <f t="shared" si="277"/>
        <v>300</v>
      </c>
      <c r="H164">
        <f t="shared" si="277"/>
        <v>138.93269230769229</v>
      </c>
      <c r="I164">
        <f t="shared" si="277"/>
        <v>140</v>
      </c>
      <c r="K164" s="2">
        <v>5</v>
      </c>
      <c r="L164" s="13">
        <f>PEM!H164</f>
        <v>138.93269230769229</v>
      </c>
      <c r="M164" s="13">
        <f>PEM!I164</f>
        <v>138.93269230769229</v>
      </c>
      <c r="N164" s="13">
        <f>PEM!J164</f>
        <v>163.82596153846154</v>
      </c>
      <c r="O164" s="13">
        <f>PEM!K164</f>
        <v>163.82596153846154</v>
      </c>
      <c r="P164" s="13">
        <f>PEM!L164</f>
        <v>300</v>
      </c>
      <c r="Q164" s="13">
        <f>PEM!M164</f>
        <v>138.93269230769229</v>
      </c>
      <c r="R164" s="13">
        <f>PEM!N164</f>
        <v>140</v>
      </c>
      <c r="U164" s="14">
        <f t="shared" si="264"/>
        <v>0</v>
      </c>
      <c r="V164" s="14">
        <f t="shared" si="265"/>
        <v>0</v>
      </c>
      <c r="W164" s="14">
        <f t="shared" si="266"/>
        <v>0</v>
      </c>
      <c r="X164" s="14">
        <f t="shared" si="267"/>
        <v>0</v>
      </c>
      <c r="Y164" s="14">
        <f t="shared" si="268"/>
        <v>0</v>
      </c>
      <c r="Z164" s="14">
        <f t="shared" si="269"/>
        <v>0</v>
      </c>
      <c r="AA164" s="14">
        <f t="shared" si="270"/>
        <v>0</v>
      </c>
      <c r="AC164" s="2">
        <v>5</v>
      </c>
      <c r="AD164">
        <f t="shared" ref="AD164:AE164" si="278">AD138</f>
        <v>1184.45</v>
      </c>
      <c r="AE164">
        <f t="shared" si="278"/>
        <v>18.690000000000001</v>
      </c>
      <c r="AG164" s="2">
        <v>5</v>
      </c>
      <c r="AH164" s="4">
        <f>PEM!AQ164</f>
        <v>1184.45</v>
      </c>
      <c r="AI164" s="6">
        <f>PEM!BV164</f>
        <v>18.37620945641261</v>
      </c>
      <c r="AK164" s="2">
        <v>5</v>
      </c>
      <c r="AL164" s="18">
        <f t="shared" si="215"/>
        <v>0</v>
      </c>
      <c r="AM164" s="18">
        <f t="shared" si="216"/>
        <v>1.70759124362228E-2</v>
      </c>
    </row>
    <row r="165" spans="2:42" x14ac:dyDescent="0.25">
      <c r="B165" s="2">
        <v>6</v>
      </c>
      <c r="C165">
        <f t="shared" ref="C165:I165" si="279">C139</f>
        <v>155</v>
      </c>
      <c r="D165">
        <f t="shared" si="279"/>
        <v>155</v>
      </c>
      <c r="E165">
        <f t="shared" si="279"/>
        <v>227.17302325581394</v>
      </c>
      <c r="F165">
        <f t="shared" si="279"/>
        <v>227.17302325581394</v>
      </c>
      <c r="G165">
        <f t="shared" si="279"/>
        <v>300</v>
      </c>
      <c r="H165">
        <f t="shared" si="279"/>
        <v>196.52093023255821</v>
      </c>
      <c r="I165">
        <f t="shared" si="279"/>
        <v>171.17302325581392</v>
      </c>
      <c r="K165" s="2">
        <v>6</v>
      </c>
      <c r="L165" s="13">
        <f>PEM!H165</f>
        <v>155</v>
      </c>
      <c r="M165" s="13">
        <f>PEM!I165</f>
        <v>155</v>
      </c>
      <c r="N165" s="13">
        <f>PEM!J165</f>
        <v>227.17302325581394</v>
      </c>
      <c r="O165" s="13">
        <f>PEM!K165</f>
        <v>227.17302325581394</v>
      </c>
      <c r="P165" s="13">
        <f>PEM!L165</f>
        <v>300</v>
      </c>
      <c r="Q165" s="13">
        <f>PEM!M165</f>
        <v>196.52093023255821</v>
      </c>
      <c r="R165" s="13">
        <f>PEM!N165</f>
        <v>171.17302325581392</v>
      </c>
      <c r="U165" s="14">
        <f t="shared" si="264"/>
        <v>0</v>
      </c>
      <c r="V165" s="14">
        <f t="shared" si="265"/>
        <v>0</v>
      </c>
      <c r="W165" s="14">
        <f t="shared" si="266"/>
        <v>0</v>
      </c>
      <c r="X165" s="14">
        <f t="shared" si="267"/>
        <v>0</v>
      </c>
      <c r="Y165" s="14">
        <f t="shared" si="268"/>
        <v>0</v>
      </c>
      <c r="Z165" s="14">
        <f t="shared" si="269"/>
        <v>0</v>
      </c>
      <c r="AA165" s="14">
        <f t="shared" si="270"/>
        <v>0</v>
      </c>
      <c r="AC165" s="2">
        <v>6</v>
      </c>
      <c r="AD165">
        <f t="shared" ref="AD165:AE165" si="280">AD139</f>
        <v>1432.04</v>
      </c>
      <c r="AE165">
        <f t="shared" si="280"/>
        <v>16.190000000000001</v>
      </c>
      <c r="AG165" s="2">
        <v>6</v>
      </c>
      <c r="AH165" s="4">
        <f>PEM!AQ165</f>
        <v>1432.04</v>
      </c>
      <c r="AI165" s="6">
        <f>PEM!BV165</f>
        <v>16.044360672956575</v>
      </c>
      <c r="AK165" s="2">
        <v>6</v>
      </c>
      <c r="AL165" s="18">
        <f t="shared" si="215"/>
        <v>0</v>
      </c>
      <c r="AM165" s="18">
        <f t="shared" si="216"/>
        <v>9.0772907697660547E-3</v>
      </c>
    </row>
    <row r="166" spans="2:42" x14ac:dyDescent="0.25">
      <c r="B166" s="2">
        <v>7</v>
      </c>
      <c r="C166">
        <f t="shared" ref="C166:I166" si="281">C140</f>
        <v>155</v>
      </c>
      <c r="D166">
        <f t="shared" si="281"/>
        <v>155</v>
      </c>
      <c r="E166">
        <f t="shared" si="281"/>
        <v>259.25465116279082</v>
      </c>
      <c r="F166">
        <f t="shared" si="281"/>
        <v>259.25465116279082</v>
      </c>
      <c r="G166">
        <f t="shared" si="281"/>
        <v>300</v>
      </c>
      <c r="H166">
        <f t="shared" si="281"/>
        <v>225.68604651162806</v>
      </c>
      <c r="I166">
        <f t="shared" si="281"/>
        <v>203.25465116279076</v>
      </c>
      <c r="K166" s="2">
        <v>7</v>
      </c>
      <c r="L166" s="13">
        <f>PEM!H166</f>
        <v>155</v>
      </c>
      <c r="M166" s="13">
        <f>PEM!I166</f>
        <v>155</v>
      </c>
      <c r="N166" s="13">
        <f>PEM!J166</f>
        <v>259.25465116279082</v>
      </c>
      <c r="O166" s="13">
        <f>PEM!K166</f>
        <v>259.25465116279082</v>
      </c>
      <c r="P166" s="13">
        <f>PEM!L166</f>
        <v>300</v>
      </c>
      <c r="Q166" s="13">
        <f>PEM!M166</f>
        <v>225.68604651162806</v>
      </c>
      <c r="R166" s="13">
        <f>PEM!N166</f>
        <v>203.25465116279076</v>
      </c>
      <c r="U166" s="14">
        <f t="shared" si="264"/>
        <v>0</v>
      </c>
      <c r="V166" s="14">
        <f t="shared" si="265"/>
        <v>0</v>
      </c>
      <c r="W166" s="14">
        <f t="shared" si="266"/>
        <v>0</v>
      </c>
      <c r="X166" s="14">
        <f t="shared" si="267"/>
        <v>0</v>
      </c>
      <c r="Y166" s="14">
        <f t="shared" si="268"/>
        <v>0</v>
      </c>
      <c r="Z166" s="14">
        <f t="shared" si="269"/>
        <v>0</v>
      </c>
      <c r="AA166" s="14">
        <f t="shared" si="270"/>
        <v>0</v>
      </c>
      <c r="AC166" s="2">
        <v>7</v>
      </c>
      <c r="AD166">
        <f t="shared" ref="AD166:AE166" si="282">AD140</f>
        <v>1557.4500000000007</v>
      </c>
      <c r="AE166">
        <f t="shared" si="282"/>
        <v>18.559999999999999</v>
      </c>
      <c r="AG166" s="2">
        <v>7</v>
      </c>
      <c r="AH166" s="4">
        <f>PEM!AQ166</f>
        <v>1557.4500000000007</v>
      </c>
      <c r="AI166" s="6">
        <f>PEM!BV166</f>
        <v>18.758182928586283</v>
      </c>
      <c r="AK166" s="2">
        <v>7</v>
      </c>
      <c r="AL166" s="18">
        <f t="shared" si="215"/>
        <v>0</v>
      </c>
      <c r="AM166" s="18">
        <f t="shared" si="216"/>
        <v>1.0565145320353292E-2</v>
      </c>
    </row>
    <row r="167" spans="2:42" x14ac:dyDescent="0.25">
      <c r="B167" s="2">
        <v>8</v>
      </c>
      <c r="C167">
        <f t="shared" ref="C167:I167" si="283">C141</f>
        <v>155</v>
      </c>
      <c r="D167">
        <f t="shared" si="283"/>
        <v>155</v>
      </c>
      <c r="E167">
        <f t="shared" si="283"/>
        <v>336.3927906976744</v>
      </c>
      <c r="F167">
        <f t="shared" si="283"/>
        <v>336.3927906976744</v>
      </c>
      <c r="G167">
        <f t="shared" si="283"/>
        <v>300</v>
      </c>
      <c r="H167">
        <f t="shared" si="283"/>
        <v>295.81162790697675</v>
      </c>
      <c r="I167">
        <f t="shared" si="283"/>
        <v>280.39279069767434</v>
      </c>
      <c r="K167" s="2">
        <v>8</v>
      </c>
      <c r="L167" s="13">
        <f>PEM!H167</f>
        <v>155</v>
      </c>
      <c r="M167" s="13">
        <f>PEM!I167</f>
        <v>155</v>
      </c>
      <c r="N167" s="13">
        <f>PEM!J167</f>
        <v>336.3927906976744</v>
      </c>
      <c r="O167" s="13">
        <f>PEM!K167</f>
        <v>336.3927906976744</v>
      </c>
      <c r="P167" s="13">
        <f>PEM!L167</f>
        <v>300</v>
      </c>
      <c r="Q167" s="13">
        <f>PEM!M167</f>
        <v>295.81162790697675</v>
      </c>
      <c r="R167" s="13">
        <f>PEM!N167</f>
        <v>280.39279069767434</v>
      </c>
      <c r="U167" s="14">
        <f t="shared" si="264"/>
        <v>0</v>
      </c>
      <c r="V167" s="14">
        <f t="shared" si="265"/>
        <v>0</v>
      </c>
      <c r="W167" s="14">
        <f t="shared" si="266"/>
        <v>0</v>
      </c>
      <c r="X167" s="14">
        <f t="shared" si="267"/>
        <v>0</v>
      </c>
      <c r="Y167" s="14">
        <f t="shared" si="268"/>
        <v>0</v>
      </c>
      <c r="Z167" s="14">
        <f t="shared" si="269"/>
        <v>0</v>
      </c>
      <c r="AA167" s="14">
        <f t="shared" si="270"/>
        <v>0</v>
      </c>
      <c r="AC167" s="2">
        <v>8</v>
      </c>
      <c r="AD167">
        <f t="shared" ref="AD167:AE167" si="284">AD141</f>
        <v>1858.99</v>
      </c>
      <c r="AE167">
        <f t="shared" si="284"/>
        <v>18.43</v>
      </c>
      <c r="AG167" s="2">
        <v>8</v>
      </c>
      <c r="AH167" s="4">
        <f>PEM!AQ167</f>
        <v>1858.99</v>
      </c>
      <c r="AI167" s="6">
        <f>PEM!BV167</f>
        <v>18.167885834607137</v>
      </c>
      <c r="AK167" s="2">
        <v>8</v>
      </c>
      <c r="AL167" s="18">
        <f t="shared" si="215"/>
        <v>0</v>
      </c>
      <c r="AM167" s="18">
        <f t="shared" si="216"/>
        <v>1.442733446142499E-2</v>
      </c>
    </row>
    <row r="168" spans="2:42" x14ac:dyDescent="0.25">
      <c r="B168" s="2">
        <v>9</v>
      </c>
      <c r="C168">
        <f t="shared" ref="C168:I168" si="285">C142</f>
        <v>155</v>
      </c>
      <c r="D168">
        <f t="shared" si="285"/>
        <v>155</v>
      </c>
      <c r="E168">
        <f t="shared" si="285"/>
        <v>400</v>
      </c>
      <c r="F168">
        <f t="shared" si="285"/>
        <v>400</v>
      </c>
      <c r="G168">
        <f t="shared" si="285"/>
        <v>300</v>
      </c>
      <c r="H168">
        <f t="shared" si="285"/>
        <v>310.00000000000097</v>
      </c>
      <c r="I168">
        <f t="shared" si="285"/>
        <v>350</v>
      </c>
      <c r="K168" s="2">
        <v>9</v>
      </c>
      <c r="L168" s="13">
        <f>PEM!H168</f>
        <v>155</v>
      </c>
      <c r="M168" s="13">
        <f>PEM!I168</f>
        <v>155</v>
      </c>
      <c r="N168" s="13">
        <f>PEM!J168</f>
        <v>400</v>
      </c>
      <c r="O168" s="13">
        <f>PEM!K168</f>
        <v>400</v>
      </c>
      <c r="P168" s="13">
        <f>PEM!L168</f>
        <v>300</v>
      </c>
      <c r="Q168" s="13">
        <f>PEM!M168</f>
        <v>310</v>
      </c>
      <c r="R168" s="13">
        <f>PEM!N168</f>
        <v>350</v>
      </c>
      <c r="U168" s="14">
        <f t="shared" si="264"/>
        <v>0</v>
      </c>
      <c r="V168" s="14">
        <f t="shared" si="265"/>
        <v>0</v>
      </c>
      <c r="W168" s="14">
        <f t="shared" si="266"/>
        <v>0</v>
      </c>
      <c r="X168" s="14">
        <f t="shared" si="267"/>
        <v>0</v>
      </c>
      <c r="Y168" s="14">
        <f t="shared" si="268"/>
        <v>0</v>
      </c>
      <c r="Z168" s="14">
        <f t="shared" si="269"/>
        <v>3.1172197439797846E-15</v>
      </c>
      <c r="AA168" s="14">
        <f t="shared" si="270"/>
        <v>0</v>
      </c>
      <c r="AC168" s="2">
        <v>9</v>
      </c>
      <c r="AD168">
        <f t="shared" ref="AD168:AE168" si="286">AD142</f>
        <v>2070.0000000000009</v>
      </c>
      <c r="AE168">
        <f t="shared" si="286"/>
        <v>18.29</v>
      </c>
      <c r="AG168" s="2">
        <v>9</v>
      </c>
      <c r="AH168" s="4">
        <f>PEM!AQ168</f>
        <v>2070</v>
      </c>
      <c r="AI168" s="6">
        <f>PEM!BV168</f>
        <v>18.460936151920862</v>
      </c>
      <c r="AK168" s="2">
        <v>9</v>
      </c>
      <c r="AL168" s="18">
        <f t="shared" si="215"/>
        <v>4.3936942114634213E-16</v>
      </c>
      <c r="AM168" s="18">
        <f t="shared" si="216"/>
        <v>9.2593436494322542E-3</v>
      </c>
    </row>
    <row r="169" spans="2:42" x14ac:dyDescent="0.25">
      <c r="B169" s="2">
        <v>10</v>
      </c>
      <c r="C169">
        <f t="shared" ref="C169:I169" si="287">C143</f>
        <v>155</v>
      </c>
      <c r="D169">
        <f t="shared" si="287"/>
        <v>155</v>
      </c>
      <c r="E169">
        <f t="shared" si="287"/>
        <v>399.99999999999983</v>
      </c>
      <c r="F169">
        <f t="shared" si="287"/>
        <v>399.99999999999983</v>
      </c>
      <c r="G169">
        <f t="shared" si="287"/>
        <v>300</v>
      </c>
      <c r="H169">
        <f t="shared" si="287"/>
        <v>310</v>
      </c>
      <c r="I169">
        <f t="shared" si="287"/>
        <v>346.29999999999978</v>
      </c>
      <c r="K169" s="2">
        <v>10</v>
      </c>
      <c r="L169" s="13">
        <f>PEM!H169</f>
        <v>155</v>
      </c>
      <c r="M169" s="13">
        <f>PEM!I169</f>
        <v>155</v>
      </c>
      <c r="N169" s="13">
        <f>PEM!J169</f>
        <v>400</v>
      </c>
      <c r="O169" s="13">
        <f>PEM!K169</f>
        <v>400</v>
      </c>
      <c r="P169" s="13">
        <f>PEM!L169</f>
        <v>300</v>
      </c>
      <c r="Q169" s="13">
        <f>PEM!M169</f>
        <v>310</v>
      </c>
      <c r="R169" s="13">
        <f>PEM!N169</f>
        <v>346.29999999999978</v>
      </c>
      <c r="U169" s="14">
        <f t="shared" si="264"/>
        <v>0</v>
      </c>
      <c r="V169" s="14">
        <f t="shared" si="265"/>
        <v>0</v>
      </c>
      <c r="W169" s="14">
        <f t="shared" si="266"/>
        <v>4.2632564145606029E-16</v>
      </c>
      <c r="X169" s="14">
        <f t="shared" si="267"/>
        <v>4.2632564145606029E-16</v>
      </c>
      <c r="Y169" s="14">
        <f t="shared" si="268"/>
        <v>0</v>
      </c>
      <c r="Z169" s="14">
        <f t="shared" si="269"/>
        <v>0</v>
      </c>
      <c r="AA169" s="14">
        <f t="shared" si="270"/>
        <v>0</v>
      </c>
      <c r="AC169" s="2">
        <v>10</v>
      </c>
      <c r="AD169">
        <f t="shared" ref="AD169:AE169" si="288">AD143</f>
        <v>2066.2999999999993</v>
      </c>
      <c r="AE169">
        <f t="shared" si="288"/>
        <v>18.649999999999999</v>
      </c>
      <c r="AG169" s="2">
        <v>10</v>
      </c>
      <c r="AH169" s="4">
        <f>PEM!AQ169</f>
        <v>2066.2999999999997</v>
      </c>
      <c r="AI169" s="6">
        <f>PEM!BV169</f>
        <v>17.717226352649586</v>
      </c>
      <c r="AK169" s="2">
        <v>10</v>
      </c>
      <c r="AL169" s="18">
        <f t="shared" si="215"/>
        <v>2.2007808686370042E-16</v>
      </c>
      <c r="AM169" s="18">
        <f t="shared" si="216"/>
        <v>5.2647837126657104E-2</v>
      </c>
    </row>
    <row r="170" spans="2:42" x14ac:dyDescent="0.25">
      <c r="B170" s="2">
        <v>11</v>
      </c>
      <c r="C170">
        <f t="shared" ref="C170:I170" si="289">C144</f>
        <v>155</v>
      </c>
      <c r="D170">
        <f t="shared" si="289"/>
        <v>155</v>
      </c>
      <c r="E170">
        <f t="shared" si="289"/>
        <v>385.73666666666685</v>
      </c>
      <c r="F170">
        <f t="shared" si="289"/>
        <v>385.73666666666668</v>
      </c>
      <c r="G170">
        <f t="shared" si="289"/>
        <v>300</v>
      </c>
      <c r="H170">
        <f t="shared" si="289"/>
        <v>310</v>
      </c>
      <c r="I170">
        <f t="shared" si="289"/>
        <v>329.73666666666662</v>
      </c>
      <c r="K170" s="2">
        <v>11</v>
      </c>
      <c r="L170" s="13">
        <f>PEM!H170</f>
        <v>155</v>
      </c>
      <c r="M170" s="13">
        <f>PEM!I170</f>
        <v>155</v>
      </c>
      <c r="N170" s="13">
        <f>PEM!J170</f>
        <v>385.73666666666685</v>
      </c>
      <c r="O170" s="13">
        <f>PEM!K170</f>
        <v>385.73666666666668</v>
      </c>
      <c r="P170" s="13">
        <f>PEM!L170</f>
        <v>300</v>
      </c>
      <c r="Q170" s="13">
        <f>PEM!M170</f>
        <v>310</v>
      </c>
      <c r="R170" s="13">
        <f>PEM!N170</f>
        <v>329.73666666666662</v>
      </c>
      <c r="U170" s="14">
        <f t="shared" si="264"/>
        <v>0</v>
      </c>
      <c r="V170" s="14">
        <f t="shared" si="265"/>
        <v>0</v>
      </c>
      <c r="W170" s="14">
        <f t="shared" si="266"/>
        <v>0</v>
      </c>
      <c r="X170" s="14">
        <f t="shared" si="267"/>
        <v>0</v>
      </c>
      <c r="Y170" s="14">
        <f t="shared" si="268"/>
        <v>0</v>
      </c>
      <c r="Z170" s="14">
        <f t="shared" si="269"/>
        <v>0</v>
      </c>
      <c r="AA170" s="14">
        <f t="shared" si="270"/>
        <v>0</v>
      </c>
      <c r="AC170" s="2">
        <v>11</v>
      </c>
      <c r="AD170">
        <f t="shared" ref="AD170:AE170" si="290">AD144</f>
        <v>2021.2100000000003</v>
      </c>
      <c r="AE170">
        <f t="shared" si="290"/>
        <v>18.739999999999998</v>
      </c>
      <c r="AG170" s="2">
        <v>11</v>
      </c>
      <c r="AH170" s="4">
        <f>PEM!AQ170</f>
        <v>2021.2100000000003</v>
      </c>
      <c r="AI170" s="6">
        <f>PEM!BV170</f>
        <v>18.337201816054797</v>
      </c>
      <c r="AK170" s="2">
        <v>11</v>
      </c>
      <c r="AL170" s="18">
        <f t="shared" si="215"/>
        <v>0</v>
      </c>
      <c r="AM170" s="18">
        <f t="shared" si="216"/>
        <v>2.1966174991461269E-2</v>
      </c>
    </row>
    <row r="171" spans="2:42" x14ac:dyDescent="0.25">
      <c r="B171" s="2">
        <v>12</v>
      </c>
      <c r="C171">
        <f t="shared" ref="C171:I171" si="291">C145</f>
        <v>155</v>
      </c>
      <c r="D171">
        <f t="shared" si="291"/>
        <v>155</v>
      </c>
      <c r="E171">
        <f t="shared" si="291"/>
        <v>400</v>
      </c>
      <c r="F171">
        <f t="shared" si="291"/>
        <v>400</v>
      </c>
      <c r="G171">
        <f t="shared" si="291"/>
        <v>300</v>
      </c>
      <c r="H171">
        <f t="shared" si="291"/>
        <v>310.00000000000114</v>
      </c>
      <c r="I171">
        <f t="shared" si="291"/>
        <v>350</v>
      </c>
      <c r="K171" s="2">
        <v>12</v>
      </c>
      <c r="L171" s="13">
        <f>PEM!H171</f>
        <v>155</v>
      </c>
      <c r="M171" s="13">
        <f>PEM!I171</f>
        <v>155</v>
      </c>
      <c r="N171" s="13">
        <f>PEM!J171</f>
        <v>400</v>
      </c>
      <c r="O171" s="13">
        <f>PEM!K171</f>
        <v>400</v>
      </c>
      <c r="P171" s="13">
        <f>PEM!L171</f>
        <v>300</v>
      </c>
      <c r="Q171" s="13">
        <f>PEM!M171</f>
        <v>310</v>
      </c>
      <c r="R171" s="13">
        <f>PEM!N171</f>
        <v>350</v>
      </c>
      <c r="U171" s="14">
        <f t="shared" si="264"/>
        <v>0</v>
      </c>
      <c r="V171" s="14">
        <f t="shared" si="265"/>
        <v>0</v>
      </c>
      <c r="W171" s="14">
        <f t="shared" si="266"/>
        <v>0</v>
      </c>
      <c r="X171" s="14">
        <f t="shared" si="267"/>
        <v>0</v>
      </c>
      <c r="Y171" s="14">
        <f t="shared" si="268"/>
        <v>0</v>
      </c>
      <c r="Z171" s="14">
        <f t="shared" si="269"/>
        <v>3.6673173458585681E-15</v>
      </c>
      <c r="AA171" s="14">
        <f t="shared" si="270"/>
        <v>0</v>
      </c>
      <c r="AC171" s="2">
        <v>12</v>
      </c>
      <c r="AD171">
        <f t="shared" ref="AD171:AE171" si="292">AD145</f>
        <v>2070.0000000000009</v>
      </c>
      <c r="AE171">
        <f t="shared" si="292"/>
        <v>18.59</v>
      </c>
      <c r="AG171" s="2">
        <v>12</v>
      </c>
      <c r="AH171" s="4">
        <f>PEM!AQ171</f>
        <v>2070</v>
      </c>
      <c r="AI171" s="6">
        <f>PEM!BV171</f>
        <v>17.79049551973505</v>
      </c>
      <c r="AK171" s="2">
        <v>12</v>
      </c>
      <c r="AL171" s="18">
        <f t="shared" si="215"/>
        <v>4.3936942114634213E-16</v>
      </c>
      <c r="AM171" s="18">
        <f t="shared" si="216"/>
        <v>4.4939978168570829E-2</v>
      </c>
    </row>
    <row r="172" spans="2:42" x14ac:dyDescent="0.25">
      <c r="B172" s="2">
        <v>13</v>
      </c>
      <c r="C172">
        <f t="shared" ref="C172:I172" si="293">C146</f>
        <v>155</v>
      </c>
      <c r="D172">
        <f t="shared" si="293"/>
        <v>155</v>
      </c>
      <c r="E172">
        <f t="shared" si="293"/>
        <v>400</v>
      </c>
      <c r="F172">
        <f t="shared" si="293"/>
        <v>400</v>
      </c>
      <c r="G172">
        <f t="shared" si="293"/>
        <v>300</v>
      </c>
      <c r="H172">
        <f t="shared" si="293"/>
        <v>310</v>
      </c>
      <c r="I172">
        <f t="shared" si="293"/>
        <v>350</v>
      </c>
      <c r="K172" s="2">
        <v>13</v>
      </c>
      <c r="L172" s="13">
        <f>PEM!H172</f>
        <v>155</v>
      </c>
      <c r="M172" s="13">
        <f>PEM!I172</f>
        <v>155</v>
      </c>
      <c r="N172" s="13">
        <f>PEM!J172</f>
        <v>400</v>
      </c>
      <c r="O172" s="13">
        <f>PEM!K172</f>
        <v>400</v>
      </c>
      <c r="P172" s="13">
        <f>PEM!L172</f>
        <v>300</v>
      </c>
      <c r="Q172" s="13">
        <f>PEM!M172</f>
        <v>310</v>
      </c>
      <c r="R172" s="13">
        <f>PEM!N172</f>
        <v>350</v>
      </c>
      <c r="U172" s="14">
        <f t="shared" si="264"/>
        <v>0</v>
      </c>
      <c r="V172" s="14">
        <f t="shared" si="265"/>
        <v>0</v>
      </c>
      <c r="W172" s="14">
        <f t="shared" si="266"/>
        <v>0</v>
      </c>
      <c r="X172" s="14">
        <f t="shared" si="267"/>
        <v>0</v>
      </c>
      <c r="Y172" s="14">
        <f t="shared" si="268"/>
        <v>0</v>
      </c>
      <c r="Z172" s="14">
        <f t="shared" si="269"/>
        <v>0</v>
      </c>
      <c r="AA172" s="14">
        <f t="shared" si="270"/>
        <v>0</v>
      </c>
      <c r="AC172" s="2">
        <v>13</v>
      </c>
      <c r="AD172">
        <f t="shared" ref="AD172:AE172" si="294">AD146</f>
        <v>2070</v>
      </c>
      <c r="AE172">
        <f t="shared" si="294"/>
        <v>18.27</v>
      </c>
      <c r="AG172" s="2">
        <v>13</v>
      </c>
      <c r="AH172" s="4">
        <f>PEM!AQ172</f>
        <v>2070</v>
      </c>
      <c r="AI172" s="6">
        <f>PEM!BV172</f>
        <v>18.035922079180065</v>
      </c>
      <c r="AK172" s="2">
        <v>13</v>
      </c>
      <c r="AL172" s="18">
        <f t="shared" si="215"/>
        <v>0</v>
      </c>
      <c r="AM172" s="18">
        <f t="shared" si="216"/>
        <v>1.2978428260684554E-2</v>
      </c>
    </row>
    <row r="173" spans="2:42" x14ac:dyDescent="0.25">
      <c r="B173" s="2">
        <v>14</v>
      </c>
      <c r="C173">
        <f t="shared" ref="C173:I173" si="295">C147</f>
        <v>155</v>
      </c>
      <c r="D173">
        <f t="shared" si="295"/>
        <v>155</v>
      </c>
      <c r="E173">
        <f t="shared" si="295"/>
        <v>385.64000000000004</v>
      </c>
      <c r="F173">
        <f t="shared" si="295"/>
        <v>385.64000000000004</v>
      </c>
      <c r="G173">
        <f t="shared" si="295"/>
        <v>300</v>
      </c>
      <c r="H173">
        <f t="shared" si="295"/>
        <v>310</v>
      </c>
      <c r="I173">
        <f t="shared" si="295"/>
        <v>329.64000000000004</v>
      </c>
      <c r="K173" s="2">
        <v>14</v>
      </c>
      <c r="L173" s="13">
        <f>PEM!H173</f>
        <v>155</v>
      </c>
      <c r="M173" s="13">
        <f>PEM!I173</f>
        <v>155</v>
      </c>
      <c r="N173" s="13">
        <f>PEM!J173</f>
        <v>385.64000000000004</v>
      </c>
      <c r="O173" s="13">
        <f>PEM!K173</f>
        <v>385.64000000000004</v>
      </c>
      <c r="P173" s="13">
        <f>PEM!L173</f>
        <v>300</v>
      </c>
      <c r="Q173" s="13">
        <f>PEM!M173</f>
        <v>310</v>
      </c>
      <c r="R173" s="13">
        <f>PEM!N173</f>
        <v>329.64000000000004</v>
      </c>
      <c r="U173" s="14">
        <f t="shared" si="264"/>
        <v>0</v>
      </c>
      <c r="V173" s="14">
        <f t="shared" si="265"/>
        <v>0</v>
      </c>
      <c r="W173" s="14">
        <f t="shared" si="266"/>
        <v>0</v>
      </c>
      <c r="X173" s="14">
        <f t="shared" si="267"/>
        <v>0</v>
      </c>
      <c r="Y173" s="14">
        <f t="shared" si="268"/>
        <v>0</v>
      </c>
      <c r="Z173" s="14">
        <f t="shared" si="269"/>
        <v>0</v>
      </c>
      <c r="AA173" s="14">
        <f t="shared" si="270"/>
        <v>0</v>
      </c>
      <c r="AC173" s="2">
        <v>14</v>
      </c>
      <c r="AD173">
        <f t="shared" ref="AD173:AE173" si="296">AD147</f>
        <v>2020.9200000000003</v>
      </c>
      <c r="AE173">
        <f t="shared" si="296"/>
        <v>18.62</v>
      </c>
      <c r="AG173" s="2">
        <v>14</v>
      </c>
      <c r="AH173" s="4">
        <f>PEM!AQ173</f>
        <v>2020.9200000000003</v>
      </c>
      <c r="AI173" s="6">
        <f>PEM!BV173</f>
        <v>18.113891488767027</v>
      </c>
      <c r="AK173" s="2">
        <v>14</v>
      </c>
      <c r="AL173" s="18">
        <f t="shared" si="215"/>
        <v>0</v>
      </c>
      <c r="AM173" s="18">
        <f t="shared" si="216"/>
        <v>2.7940352383518843E-2</v>
      </c>
    </row>
    <row r="174" spans="2:42" x14ac:dyDescent="0.25">
      <c r="B174" s="2">
        <v>15</v>
      </c>
      <c r="C174">
        <f t="shared" ref="C174:I174" si="297">C148</f>
        <v>155</v>
      </c>
      <c r="D174">
        <f t="shared" si="297"/>
        <v>155</v>
      </c>
      <c r="E174">
        <f t="shared" si="297"/>
        <v>365.34333333333319</v>
      </c>
      <c r="F174">
        <f t="shared" si="297"/>
        <v>365.34333333333319</v>
      </c>
      <c r="G174">
        <f t="shared" si="297"/>
        <v>300</v>
      </c>
      <c r="H174">
        <f t="shared" si="297"/>
        <v>310</v>
      </c>
      <c r="I174">
        <f t="shared" si="297"/>
        <v>309.34333333333313</v>
      </c>
      <c r="K174" s="2">
        <v>15</v>
      </c>
      <c r="L174" s="13">
        <f>PEM!H174</f>
        <v>155</v>
      </c>
      <c r="M174" s="13">
        <f>PEM!I174</f>
        <v>155</v>
      </c>
      <c r="N174" s="13">
        <f>PEM!J174</f>
        <v>365.34333333333319</v>
      </c>
      <c r="O174" s="13">
        <f>PEM!K174</f>
        <v>365.34333333333319</v>
      </c>
      <c r="P174" s="13">
        <f>PEM!L174</f>
        <v>300</v>
      </c>
      <c r="Q174" s="13">
        <f>PEM!M174</f>
        <v>310</v>
      </c>
      <c r="R174" s="13">
        <f>PEM!N174</f>
        <v>309.34333333333313</v>
      </c>
      <c r="U174" s="14">
        <f t="shared" si="264"/>
        <v>0</v>
      </c>
      <c r="V174" s="14">
        <f t="shared" si="265"/>
        <v>0</v>
      </c>
      <c r="W174" s="14">
        <f t="shared" si="266"/>
        <v>0</v>
      </c>
      <c r="X174" s="14">
        <f t="shared" si="267"/>
        <v>0</v>
      </c>
      <c r="Y174" s="14">
        <f t="shared" si="268"/>
        <v>0</v>
      </c>
      <c r="Z174" s="14">
        <f t="shared" si="269"/>
        <v>0</v>
      </c>
      <c r="AA174" s="14">
        <f t="shared" si="270"/>
        <v>0</v>
      </c>
      <c r="AC174" s="2">
        <v>15</v>
      </c>
      <c r="AD174">
        <f t="shared" ref="AD174:AE174" si="298">AD148</f>
        <v>1960.0299999999997</v>
      </c>
      <c r="AE174">
        <f t="shared" si="298"/>
        <v>18.63</v>
      </c>
      <c r="AG174" s="2">
        <v>15</v>
      </c>
      <c r="AH174" s="4">
        <f>PEM!AQ174</f>
        <v>1960.0299999999997</v>
      </c>
      <c r="AI174" s="6">
        <f>PEM!BV174</f>
        <v>17.816705217720262</v>
      </c>
      <c r="AK174" s="2">
        <v>15</v>
      </c>
      <c r="AL174" s="18">
        <f t="shared" si="215"/>
        <v>0</v>
      </c>
      <c r="AM174" s="18">
        <f t="shared" si="216"/>
        <v>4.5647877783308928E-2</v>
      </c>
    </row>
    <row r="175" spans="2:42" x14ac:dyDescent="0.25">
      <c r="B175" s="2">
        <v>16</v>
      </c>
      <c r="C175">
        <f t="shared" ref="C175:I175" si="299">C149</f>
        <v>155</v>
      </c>
      <c r="D175">
        <f t="shared" si="299"/>
        <v>155</v>
      </c>
      <c r="E175">
        <f t="shared" si="299"/>
        <v>390.57666666666665</v>
      </c>
      <c r="F175">
        <f t="shared" si="299"/>
        <v>390.57666666666665</v>
      </c>
      <c r="G175">
        <f t="shared" si="299"/>
        <v>300</v>
      </c>
      <c r="H175">
        <f t="shared" si="299"/>
        <v>310</v>
      </c>
      <c r="I175">
        <f t="shared" si="299"/>
        <v>334.57666666666665</v>
      </c>
      <c r="K175" s="2">
        <v>16</v>
      </c>
      <c r="L175" s="13">
        <f>PEM!H175</f>
        <v>155</v>
      </c>
      <c r="M175" s="13">
        <f>PEM!I175</f>
        <v>155</v>
      </c>
      <c r="N175" s="13">
        <f>PEM!J175</f>
        <v>390.57666666666665</v>
      </c>
      <c r="O175" s="13">
        <f>PEM!K175</f>
        <v>390.57666666666665</v>
      </c>
      <c r="P175" s="13">
        <f>PEM!L175</f>
        <v>300</v>
      </c>
      <c r="Q175" s="13">
        <f>PEM!M175</f>
        <v>310</v>
      </c>
      <c r="R175" s="13">
        <f>PEM!N175</f>
        <v>334.57666666666665</v>
      </c>
      <c r="U175" s="14">
        <f t="shared" si="264"/>
        <v>0</v>
      </c>
      <c r="V175" s="14">
        <f t="shared" si="265"/>
        <v>0</v>
      </c>
      <c r="W175" s="14">
        <f t="shared" si="266"/>
        <v>0</v>
      </c>
      <c r="X175" s="14">
        <f t="shared" si="267"/>
        <v>0</v>
      </c>
      <c r="Y175" s="14">
        <f t="shared" si="268"/>
        <v>0</v>
      </c>
      <c r="Z175" s="14">
        <f t="shared" si="269"/>
        <v>0</v>
      </c>
      <c r="AA175" s="14">
        <f t="shared" si="270"/>
        <v>0</v>
      </c>
      <c r="AC175" s="2">
        <v>16</v>
      </c>
      <c r="AD175">
        <f t="shared" ref="AD175:AE175" si="300">AD149</f>
        <v>2035.7299999999998</v>
      </c>
      <c r="AE175">
        <f t="shared" si="300"/>
        <v>18.46</v>
      </c>
      <c r="AG175" s="2">
        <v>16</v>
      </c>
      <c r="AH175" s="4">
        <f>PEM!AQ175</f>
        <v>2035.7299999999998</v>
      </c>
      <c r="AI175" s="6">
        <f>PEM!BV175</f>
        <v>18.185353177515523</v>
      </c>
      <c r="AK175" s="2">
        <v>16</v>
      </c>
      <c r="AL175" s="18">
        <f t="shared" si="215"/>
        <v>0</v>
      </c>
      <c r="AM175" s="18">
        <f t="shared" si="216"/>
        <v>1.510263890965024E-2</v>
      </c>
    </row>
    <row r="176" spans="2:42" x14ac:dyDescent="0.25">
      <c r="B176" s="2">
        <v>17</v>
      </c>
      <c r="C176">
        <f t="shared" ref="C176:I176" si="301">C150</f>
        <v>155</v>
      </c>
      <c r="D176">
        <f t="shared" si="301"/>
        <v>155</v>
      </c>
      <c r="E176">
        <f t="shared" si="301"/>
        <v>400</v>
      </c>
      <c r="F176">
        <f t="shared" si="301"/>
        <v>400.00000000000148</v>
      </c>
      <c r="G176">
        <f t="shared" si="301"/>
        <v>300</v>
      </c>
      <c r="H176">
        <f t="shared" si="301"/>
        <v>310</v>
      </c>
      <c r="I176">
        <f t="shared" si="301"/>
        <v>350</v>
      </c>
      <c r="K176" s="2">
        <v>17</v>
      </c>
      <c r="L176" s="13">
        <f>PEM!H176</f>
        <v>155</v>
      </c>
      <c r="M176" s="13">
        <f>PEM!I176</f>
        <v>155</v>
      </c>
      <c r="N176" s="13">
        <f>PEM!J176</f>
        <v>400</v>
      </c>
      <c r="O176" s="13">
        <f>PEM!K176</f>
        <v>400</v>
      </c>
      <c r="P176" s="13">
        <f>PEM!L176</f>
        <v>300</v>
      </c>
      <c r="Q176" s="13">
        <f>PEM!M176</f>
        <v>310</v>
      </c>
      <c r="R176" s="13">
        <f>PEM!N176</f>
        <v>350</v>
      </c>
      <c r="U176" s="14">
        <f t="shared" si="264"/>
        <v>0</v>
      </c>
      <c r="V176" s="14">
        <f t="shared" si="265"/>
        <v>0</v>
      </c>
      <c r="W176" s="14">
        <f t="shared" si="266"/>
        <v>0</v>
      </c>
      <c r="X176" s="14">
        <f t="shared" si="267"/>
        <v>3.6948222259525077E-15</v>
      </c>
      <c r="Y176" s="14">
        <f t="shared" si="268"/>
        <v>0</v>
      </c>
      <c r="Z176" s="14">
        <f t="shared" si="269"/>
        <v>0</v>
      </c>
      <c r="AA176" s="14">
        <f t="shared" si="270"/>
        <v>0</v>
      </c>
      <c r="AC176" s="2">
        <v>17</v>
      </c>
      <c r="AD176">
        <f t="shared" ref="AD176:AE176" si="302">AD150</f>
        <v>2070.0000000000014</v>
      </c>
      <c r="AE176">
        <f t="shared" si="302"/>
        <v>18.600000000000001</v>
      </c>
      <c r="AG176" s="2">
        <v>17</v>
      </c>
      <c r="AH176" s="4">
        <f>PEM!AQ176</f>
        <v>2070</v>
      </c>
      <c r="AI176" s="6">
        <f>PEM!BV176</f>
        <v>18.878193848135609</v>
      </c>
      <c r="AK176" s="2">
        <v>17</v>
      </c>
      <c r="AL176" s="18">
        <f t="shared" si="215"/>
        <v>6.5905413171951322E-16</v>
      </c>
      <c r="AM176" s="18">
        <f t="shared" si="216"/>
        <v>1.4736253392327679E-2</v>
      </c>
    </row>
    <row r="177" spans="2:42" x14ac:dyDescent="0.25">
      <c r="B177" s="2">
        <v>18</v>
      </c>
      <c r="C177">
        <f t="shared" ref="C177:I177" si="303">C151</f>
        <v>155</v>
      </c>
      <c r="D177">
        <f t="shared" si="303"/>
        <v>155</v>
      </c>
      <c r="E177">
        <f t="shared" si="303"/>
        <v>372.88333333333327</v>
      </c>
      <c r="F177">
        <f t="shared" si="303"/>
        <v>372.88333333333327</v>
      </c>
      <c r="G177">
        <f t="shared" si="303"/>
        <v>300</v>
      </c>
      <c r="H177">
        <f t="shared" si="303"/>
        <v>310</v>
      </c>
      <c r="I177">
        <f t="shared" si="303"/>
        <v>316.88333333333316</v>
      </c>
      <c r="K177" s="2">
        <v>18</v>
      </c>
      <c r="L177" s="13">
        <f>PEM!H177</f>
        <v>155</v>
      </c>
      <c r="M177" s="13">
        <f>PEM!I177</f>
        <v>155</v>
      </c>
      <c r="N177" s="13">
        <f>PEM!J177</f>
        <v>372.88333333333327</v>
      </c>
      <c r="O177" s="13">
        <f>PEM!K177</f>
        <v>372.88333333333327</v>
      </c>
      <c r="P177" s="13">
        <f>PEM!L177</f>
        <v>300</v>
      </c>
      <c r="Q177" s="13">
        <f>PEM!M177</f>
        <v>310</v>
      </c>
      <c r="R177" s="13">
        <f>PEM!N177</f>
        <v>316.88333333333316</v>
      </c>
      <c r="U177" s="14">
        <f t="shared" si="264"/>
        <v>0</v>
      </c>
      <c r="V177" s="14">
        <f t="shared" si="265"/>
        <v>0</v>
      </c>
      <c r="W177" s="14">
        <f t="shared" si="266"/>
        <v>0</v>
      </c>
      <c r="X177" s="14">
        <f t="shared" si="267"/>
        <v>0</v>
      </c>
      <c r="Y177" s="14">
        <f t="shared" si="268"/>
        <v>0</v>
      </c>
      <c r="Z177" s="14">
        <f t="shared" si="269"/>
        <v>0</v>
      </c>
      <c r="AA177" s="14">
        <f t="shared" si="270"/>
        <v>0</v>
      </c>
      <c r="AC177" s="2">
        <v>18</v>
      </c>
      <c r="AD177">
        <f t="shared" ref="AD177:AE177" si="304">AD151</f>
        <v>1982.6499999999996</v>
      </c>
      <c r="AE177">
        <f t="shared" si="304"/>
        <v>19.28</v>
      </c>
      <c r="AG177" s="2">
        <v>18</v>
      </c>
      <c r="AH177" s="4">
        <f>PEM!AQ177</f>
        <v>1982.6499999999996</v>
      </c>
      <c r="AI177" s="6">
        <f>PEM!BV177</f>
        <v>20.26210309946639</v>
      </c>
      <c r="AK177" s="2">
        <v>18</v>
      </c>
      <c r="AL177" s="18">
        <f t="shared" si="215"/>
        <v>0</v>
      </c>
      <c r="AM177" s="18">
        <f t="shared" si="216"/>
        <v>4.8469948782969785E-2</v>
      </c>
    </row>
    <row r="178" spans="2:42" x14ac:dyDescent="0.25">
      <c r="B178" s="2">
        <v>19</v>
      </c>
      <c r="C178">
        <f t="shared" ref="C178:I178" si="305">C152</f>
        <v>155</v>
      </c>
      <c r="D178">
        <f t="shared" si="305"/>
        <v>155</v>
      </c>
      <c r="E178">
        <f t="shared" si="305"/>
        <v>400</v>
      </c>
      <c r="F178">
        <f t="shared" si="305"/>
        <v>400</v>
      </c>
      <c r="G178">
        <f t="shared" si="305"/>
        <v>300</v>
      </c>
      <c r="H178">
        <f t="shared" si="305"/>
        <v>310</v>
      </c>
      <c r="I178">
        <f t="shared" si="305"/>
        <v>350</v>
      </c>
      <c r="K178" s="2">
        <v>19</v>
      </c>
      <c r="L178" s="13">
        <f>PEM!H178</f>
        <v>155</v>
      </c>
      <c r="M178" s="13">
        <f>PEM!I178</f>
        <v>155</v>
      </c>
      <c r="N178" s="13">
        <f>PEM!J178</f>
        <v>400</v>
      </c>
      <c r="O178" s="13">
        <f>PEM!K178</f>
        <v>400</v>
      </c>
      <c r="P178" s="13">
        <f>PEM!L178</f>
        <v>300</v>
      </c>
      <c r="Q178" s="13">
        <f>PEM!M178</f>
        <v>310</v>
      </c>
      <c r="R178" s="13">
        <f>PEM!N178</f>
        <v>350</v>
      </c>
      <c r="U178" s="14">
        <f t="shared" si="264"/>
        <v>0</v>
      </c>
      <c r="V178" s="14">
        <f t="shared" si="265"/>
        <v>0</v>
      </c>
      <c r="W178" s="14">
        <f t="shared" si="266"/>
        <v>0</v>
      </c>
      <c r="X178" s="14">
        <f t="shared" si="267"/>
        <v>0</v>
      </c>
      <c r="Y178" s="14">
        <f t="shared" si="268"/>
        <v>0</v>
      </c>
      <c r="Z178" s="14">
        <f t="shared" si="269"/>
        <v>0</v>
      </c>
      <c r="AA178" s="14">
        <f t="shared" si="270"/>
        <v>0</v>
      </c>
      <c r="AC178" s="2">
        <v>19</v>
      </c>
      <c r="AD178">
        <f t="shared" ref="AD178:AE178" si="306">AD152</f>
        <v>2070</v>
      </c>
      <c r="AE178">
        <f t="shared" si="306"/>
        <v>19</v>
      </c>
      <c r="AG178" s="2">
        <v>19</v>
      </c>
      <c r="AH178" s="4">
        <f>PEM!AQ178</f>
        <v>2070</v>
      </c>
      <c r="AI178" s="6">
        <f>PEM!BV178</f>
        <v>19.517568844897809</v>
      </c>
      <c r="AK178" s="2">
        <v>19</v>
      </c>
      <c r="AL178" s="18">
        <f t="shared" si="215"/>
        <v>0</v>
      </c>
      <c r="AM178" s="18">
        <f t="shared" si="216"/>
        <v>2.6518100128700695E-2</v>
      </c>
    </row>
    <row r="179" spans="2:42" x14ac:dyDescent="0.25">
      <c r="B179" s="2">
        <v>20</v>
      </c>
      <c r="C179">
        <f t="shared" ref="C179:I179" si="307">C153</f>
        <v>155</v>
      </c>
      <c r="D179">
        <f t="shared" si="307"/>
        <v>155</v>
      </c>
      <c r="E179">
        <f t="shared" si="307"/>
        <v>400</v>
      </c>
      <c r="F179">
        <f t="shared" si="307"/>
        <v>400</v>
      </c>
      <c r="G179">
        <f t="shared" si="307"/>
        <v>300</v>
      </c>
      <c r="H179">
        <f t="shared" si="307"/>
        <v>310</v>
      </c>
      <c r="I179">
        <f t="shared" si="307"/>
        <v>350</v>
      </c>
      <c r="K179" s="2">
        <v>20</v>
      </c>
      <c r="L179" s="13">
        <f>PEM!H179</f>
        <v>155</v>
      </c>
      <c r="M179" s="13">
        <f>PEM!I179</f>
        <v>155</v>
      </c>
      <c r="N179" s="13">
        <f>PEM!J179</f>
        <v>400</v>
      </c>
      <c r="O179" s="13">
        <f>PEM!K179</f>
        <v>400</v>
      </c>
      <c r="P179" s="13">
        <f>PEM!L179</f>
        <v>300</v>
      </c>
      <c r="Q179" s="13">
        <f>PEM!M179</f>
        <v>310</v>
      </c>
      <c r="R179" s="13">
        <f>PEM!N179</f>
        <v>350</v>
      </c>
      <c r="U179" s="14">
        <f t="shared" si="264"/>
        <v>0</v>
      </c>
      <c r="V179" s="14">
        <f t="shared" si="265"/>
        <v>0</v>
      </c>
      <c r="W179" s="14">
        <f t="shared" si="266"/>
        <v>0</v>
      </c>
      <c r="X179" s="14">
        <f t="shared" si="267"/>
        <v>0</v>
      </c>
      <c r="Y179" s="14">
        <f t="shared" si="268"/>
        <v>0</v>
      </c>
      <c r="Z179" s="14">
        <f t="shared" si="269"/>
        <v>0</v>
      </c>
      <c r="AA179" s="14">
        <f t="shared" si="270"/>
        <v>0</v>
      </c>
      <c r="AC179" s="2">
        <v>20</v>
      </c>
      <c r="AD179">
        <f t="shared" ref="AD179:AE179" si="308">AD153</f>
        <v>2070</v>
      </c>
      <c r="AE179">
        <f t="shared" si="308"/>
        <v>18.190000000000001</v>
      </c>
      <c r="AG179" s="2">
        <v>20</v>
      </c>
      <c r="AH179" s="4">
        <f>PEM!AQ179</f>
        <v>2070</v>
      </c>
      <c r="AI179" s="6">
        <f>PEM!BV179</f>
        <v>18.360310422349063</v>
      </c>
      <c r="AK179" s="2">
        <v>20</v>
      </c>
      <c r="AL179" s="18">
        <f t="shared" si="215"/>
        <v>0</v>
      </c>
      <c r="AM179" s="18">
        <f t="shared" si="216"/>
        <v>9.2760099601448525E-3</v>
      </c>
    </row>
    <row r="180" spans="2:42" x14ac:dyDescent="0.25">
      <c r="B180" s="2">
        <v>21</v>
      </c>
      <c r="C180">
        <f t="shared" ref="C180:I180" si="309">C154</f>
        <v>155</v>
      </c>
      <c r="D180">
        <f t="shared" si="309"/>
        <v>155</v>
      </c>
      <c r="E180">
        <f t="shared" si="309"/>
        <v>357.94333333333338</v>
      </c>
      <c r="F180">
        <f t="shared" si="309"/>
        <v>357.94333333333338</v>
      </c>
      <c r="G180">
        <f t="shared" si="309"/>
        <v>300</v>
      </c>
      <c r="H180">
        <f t="shared" si="309"/>
        <v>310</v>
      </c>
      <c r="I180">
        <f t="shared" si="309"/>
        <v>301.94333333333333</v>
      </c>
      <c r="K180" s="2">
        <v>21</v>
      </c>
      <c r="L180" s="13">
        <f>PEM!H180</f>
        <v>155</v>
      </c>
      <c r="M180" s="13">
        <f>PEM!I180</f>
        <v>155</v>
      </c>
      <c r="N180" s="13">
        <f>PEM!J180</f>
        <v>357.94333333333338</v>
      </c>
      <c r="O180" s="13">
        <f>PEM!K180</f>
        <v>357.94333333333338</v>
      </c>
      <c r="P180" s="13">
        <f>PEM!L180</f>
        <v>300</v>
      </c>
      <c r="Q180" s="13">
        <f>PEM!M180</f>
        <v>310</v>
      </c>
      <c r="R180" s="13">
        <f>PEM!N180</f>
        <v>301.94333333333333</v>
      </c>
      <c r="U180" s="14">
        <f t="shared" si="264"/>
        <v>0</v>
      </c>
      <c r="V180" s="14">
        <f t="shared" si="265"/>
        <v>0</v>
      </c>
      <c r="W180" s="14">
        <f t="shared" si="266"/>
        <v>0</v>
      </c>
      <c r="X180" s="14">
        <f t="shared" si="267"/>
        <v>0</v>
      </c>
      <c r="Y180" s="14">
        <f t="shared" si="268"/>
        <v>0</v>
      </c>
      <c r="Z180" s="14">
        <f t="shared" si="269"/>
        <v>0</v>
      </c>
      <c r="AA180" s="14">
        <f t="shared" si="270"/>
        <v>0</v>
      </c>
      <c r="AC180" s="2">
        <v>21</v>
      </c>
      <c r="AD180">
        <f t="shared" ref="AD180:AE180" si="310">AD154</f>
        <v>1937.8300000000002</v>
      </c>
      <c r="AE180">
        <f t="shared" si="310"/>
        <v>18.55</v>
      </c>
      <c r="AG180" s="2">
        <v>21</v>
      </c>
      <c r="AH180" s="4">
        <f>PEM!AQ180</f>
        <v>1937.8300000000002</v>
      </c>
      <c r="AI180" s="6">
        <f>PEM!BV180</f>
        <v>17.518731080736512</v>
      </c>
      <c r="AK180" s="2">
        <v>21</v>
      </c>
      <c r="AL180" s="18">
        <f t="shared" si="215"/>
        <v>0</v>
      </c>
      <c r="AM180" s="18">
        <f t="shared" si="216"/>
        <v>5.8866644765011897E-2</v>
      </c>
    </row>
    <row r="181" spans="2:42" x14ac:dyDescent="0.25">
      <c r="B181" s="2">
        <v>22</v>
      </c>
      <c r="C181">
        <f t="shared" ref="C181:I181" si="311">C155</f>
        <v>155</v>
      </c>
      <c r="D181">
        <f t="shared" si="311"/>
        <v>155</v>
      </c>
      <c r="E181">
        <f t="shared" si="311"/>
        <v>329.23511627906987</v>
      </c>
      <c r="F181">
        <f t="shared" si="311"/>
        <v>329.23511627906987</v>
      </c>
      <c r="G181">
        <f t="shared" si="311"/>
        <v>300</v>
      </c>
      <c r="H181">
        <f t="shared" si="311"/>
        <v>289.30465116279078</v>
      </c>
      <c r="I181">
        <f t="shared" si="311"/>
        <v>273.23511627906981</v>
      </c>
      <c r="K181" s="2">
        <v>22</v>
      </c>
      <c r="L181" s="13">
        <f>PEM!H181</f>
        <v>155</v>
      </c>
      <c r="M181" s="13">
        <f>PEM!I181</f>
        <v>155</v>
      </c>
      <c r="N181" s="13">
        <f>PEM!J181</f>
        <v>329.23511627906987</v>
      </c>
      <c r="O181" s="13">
        <f>PEM!K181</f>
        <v>329.23511627906987</v>
      </c>
      <c r="P181" s="13">
        <f>PEM!L181</f>
        <v>300</v>
      </c>
      <c r="Q181" s="13">
        <f>PEM!M181</f>
        <v>289.30465116279078</v>
      </c>
      <c r="R181" s="13">
        <f>PEM!N181</f>
        <v>273.23511627906981</v>
      </c>
      <c r="U181" s="14">
        <f t="shared" si="264"/>
        <v>0</v>
      </c>
      <c r="V181" s="14">
        <f t="shared" si="265"/>
        <v>0</v>
      </c>
      <c r="W181" s="14">
        <f t="shared" si="266"/>
        <v>0</v>
      </c>
      <c r="X181" s="14">
        <f t="shared" si="267"/>
        <v>0</v>
      </c>
      <c r="Y181" s="14">
        <f t="shared" si="268"/>
        <v>0</v>
      </c>
      <c r="Z181" s="14">
        <f t="shared" si="269"/>
        <v>0</v>
      </c>
      <c r="AA181" s="14">
        <f t="shared" si="270"/>
        <v>0</v>
      </c>
      <c r="AC181" s="2">
        <v>22</v>
      </c>
      <c r="AD181">
        <f t="shared" ref="AD181:AE181" si="312">AD155</f>
        <v>1831.0100000000004</v>
      </c>
      <c r="AE181">
        <f t="shared" si="312"/>
        <v>18.28</v>
      </c>
      <c r="AG181" s="2">
        <v>22</v>
      </c>
      <c r="AH181" s="4">
        <f>PEM!AQ181</f>
        <v>1831.0100000000004</v>
      </c>
      <c r="AI181" s="6">
        <f>PEM!BV181</f>
        <v>17.213913781335226</v>
      </c>
      <c r="AK181" s="2">
        <v>22</v>
      </c>
      <c r="AL181" s="18">
        <f t="shared" si="215"/>
        <v>0</v>
      </c>
      <c r="AM181" s="18">
        <f t="shared" si="216"/>
        <v>6.1931657855793139E-2</v>
      </c>
    </row>
    <row r="182" spans="2:42" x14ac:dyDescent="0.25">
      <c r="B182" s="2">
        <v>23</v>
      </c>
      <c r="C182">
        <f t="shared" ref="C182:I182" si="313">C156</f>
        <v>108.49999999999999</v>
      </c>
      <c r="D182">
        <f t="shared" si="313"/>
        <v>108.49999999999999</v>
      </c>
      <c r="E182">
        <f t="shared" si="313"/>
        <v>200</v>
      </c>
      <c r="F182">
        <f t="shared" si="313"/>
        <v>357.69000000000011</v>
      </c>
      <c r="G182">
        <f t="shared" si="313"/>
        <v>300</v>
      </c>
      <c r="H182">
        <f t="shared" si="313"/>
        <v>216.99999999999997</v>
      </c>
      <c r="I182">
        <f t="shared" si="313"/>
        <v>240</v>
      </c>
      <c r="K182" s="2">
        <v>23</v>
      </c>
      <c r="L182" s="13">
        <f>PEM!H182</f>
        <v>108.5</v>
      </c>
      <c r="M182" s="13">
        <f>PEM!I182</f>
        <v>108.5</v>
      </c>
      <c r="N182" s="13">
        <f>PEM!J182</f>
        <v>200</v>
      </c>
      <c r="O182" s="13">
        <f>PEM!K182</f>
        <v>357.69000000000011</v>
      </c>
      <c r="P182" s="13">
        <f>PEM!L182</f>
        <v>300</v>
      </c>
      <c r="Q182" s="13">
        <f>PEM!M182</f>
        <v>217</v>
      </c>
      <c r="R182" s="13">
        <f>PEM!N182</f>
        <v>240</v>
      </c>
      <c r="U182" s="14">
        <f t="shared" si="264"/>
        <v>1.3097561949494937E-16</v>
      </c>
      <c r="V182" s="14">
        <f t="shared" si="265"/>
        <v>1.3097561949494937E-16</v>
      </c>
      <c r="W182" s="14">
        <f t="shared" si="266"/>
        <v>0</v>
      </c>
      <c r="X182" s="14">
        <f t="shared" si="267"/>
        <v>0</v>
      </c>
      <c r="Y182" s="14">
        <f t="shared" si="268"/>
        <v>0</v>
      </c>
      <c r="Z182" s="14">
        <f t="shared" si="269"/>
        <v>1.3097561949494937E-16</v>
      </c>
      <c r="AA182" s="14">
        <f t="shared" si="270"/>
        <v>0</v>
      </c>
      <c r="AC182" s="2">
        <v>23</v>
      </c>
      <c r="AD182">
        <f t="shared" ref="AD182:AE182" si="314">AD156</f>
        <v>1531.69</v>
      </c>
      <c r="AE182">
        <f t="shared" si="314"/>
        <v>18.47</v>
      </c>
      <c r="AG182" s="2">
        <v>23</v>
      </c>
      <c r="AH182" s="4">
        <f>PEM!AQ182</f>
        <v>1531.69</v>
      </c>
      <c r="AI182" s="6">
        <f>PEM!BV182</f>
        <v>17.998148373907</v>
      </c>
      <c r="AK182" s="2">
        <v>23</v>
      </c>
      <c r="AL182" s="18">
        <f t="shared" si="215"/>
        <v>0</v>
      </c>
      <c r="AM182" s="18">
        <f t="shared" si="216"/>
        <v>2.6216676087473006E-2</v>
      </c>
    </row>
    <row r="183" spans="2:42" x14ac:dyDescent="0.25">
      <c r="B183" s="2">
        <v>24</v>
      </c>
      <c r="C183">
        <f t="shared" ref="C183:I183" si="315">C157</f>
        <v>155</v>
      </c>
      <c r="D183">
        <f t="shared" si="315"/>
        <v>155</v>
      </c>
      <c r="E183">
        <f t="shared" si="315"/>
        <v>255.25627906976746</v>
      </c>
      <c r="F183">
        <f t="shared" si="315"/>
        <v>255.25627906976743</v>
      </c>
      <c r="G183">
        <f t="shared" si="315"/>
        <v>300</v>
      </c>
      <c r="H183">
        <f t="shared" si="315"/>
        <v>222.05116279069765</v>
      </c>
      <c r="I183">
        <f t="shared" si="315"/>
        <v>199.25627906976743</v>
      </c>
      <c r="K183" s="2">
        <v>24</v>
      </c>
      <c r="L183" s="13">
        <f>PEM!H183</f>
        <v>155</v>
      </c>
      <c r="M183" s="13">
        <f>PEM!I183</f>
        <v>155</v>
      </c>
      <c r="N183" s="13">
        <f>PEM!J183</f>
        <v>255.25627906976746</v>
      </c>
      <c r="O183" s="13">
        <f>PEM!K183</f>
        <v>255.25627906976743</v>
      </c>
      <c r="P183" s="13">
        <f>PEM!L183</f>
        <v>300</v>
      </c>
      <c r="Q183" s="13">
        <f>PEM!M183</f>
        <v>222.05116279069765</v>
      </c>
      <c r="R183" s="13">
        <f>PEM!N183</f>
        <v>199.25627906976743</v>
      </c>
      <c r="U183" s="14">
        <f t="shared" si="264"/>
        <v>0</v>
      </c>
      <c r="V183" s="14">
        <f t="shared" si="265"/>
        <v>0</v>
      </c>
      <c r="W183" s="14">
        <f t="shared" si="266"/>
        <v>0</v>
      </c>
      <c r="X183" s="14">
        <f t="shared" si="267"/>
        <v>0</v>
      </c>
      <c r="Y183" s="14">
        <f t="shared" si="268"/>
        <v>0</v>
      </c>
      <c r="Z183" s="14">
        <f t="shared" si="269"/>
        <v>0</v>
      </c>
      <c r="AA183" s="14">
        <f t="shared" si="270"/>
        <v>0</v>
      </c>
      <c r="AC183" s="2">
        <v>24</v>
      </c>
      <c r="AD183">
        <f t="shared" ref="AD183:AE183" si="316">AD157</f>
        <v>1541.8200000000002</v>
      </c>
      <c r="AE183">
        <f t="shared" si="316"/>
        <v>15.85</v>
      </c>
      <c r="AG183" s="2">
        <v>24</v>
      </c>
      <c r="AH183" s="4">
        <f>PEM!AQ183</f>
        <v>1541.8200000000002</v>
      </c>
      <c r="AI183" s="6">
        <f>PEM!BV183</f>
        <v>15.693491042265093</v>
      </c>
      <c r="AK183" s="2">
        <v>24</v>
      </c>
      <c r="AL183" s="18">
        <f t="shared" si="215"/>
        <v>0</v>
      </c>
      <c r="AM183" s="18">
        <f t="shared" si="216"/>
        <v>9.9728580029391327E-3</v>
      </c>
    </row>
    <row r="184" spans="2:42" x14ac:dyDescent="0.25">
      <c r="AH184" s="4"/>
      <c r="AI184" s="6"/>
      <c r="AK184" s="12" t="s">
        <v>9</v>
      </c>
      <c r="AL184" s="18">
        <f>AVERAGE(AL160:AL183)</f>
        <v>7.3244627536495738E-17</v>
      </c>
      <c r="AM184" s="18">
        <f>AVERAGE(AM160:AM183)</f>
        <v>2.7449526789167875E-2</v>
      </c>
    </row>
    <row r="185" spans="2:42" x14ac:dyDescent="0.25">
      <c r="B185" s="1" t="s">
        <v>0</v>
      </c>
      <c r="C185" s="2">
        <v>1</v>
      </c>
      <c r="D185" s="2">
        <v>2</v>
      </c>
      <c r="E185" s="2">
        <v>3</v>
      </c>
      <c r="F185" s="2">
        <v>4</v>
      </c>
      <c r="G185" s="2">
        <v>5</v>
      </c>
      <c r="H185" s="2">
        <v>6</v>
      </c>
      <c r="I185" s="2">
        <v>7</v>
      </c>
      <c r="K185" s="1" t="s">
        <v>0</v>
      </c>
      <c r="L185" s="2">
        <v>6</v>
      </c>
      <c r="M185" s="2">
        <v>7</v>
      </c>
      <c r="N185" s="2">
        <v>8</v>
      </c>
      <c r="O185" s="2">
        <v>9</v>
      </c>
      <c r="P185" s="2">
        <v>10</v>
      </c>
      <c r="Q185" s="2">
        <v>11</v>
      </c>
      <c r="R185" s="2">
        <v>12</v>
      </c>
      <c r="T185" s="1" t="s">
        <v>0</v>
      </c>
      <c r="U185" s="2">
        <v>6</v>
      </c>
      <c r="V185" s="2">
        <v>7</v>
      </c>
      <c r="W185" s="2">
        <v>8</v>
      </c>
      <c r="X185" s="2">
        <v>9</v>
      </c>
      <c r="Y185" s="2">
        <v>10</v>
      </c>
      <c r="Z185" s="2">
        <v>11</v>
      </c>
      <c r="AA185" s="2">
        <v>12</v>
      </c>
      <c r="AC185" s="1" t="s">
        <v>0</v>
      </c>
      <c r="AD185" s="2" t="s">
        <v>1</v>
      </c>
      <c r="AE185" s="2" t="s">
        <v>2</v>
      </c>
      <c r="AG185" s="1" t="s">
        <v>0</v>
      </c>
      <c r="AH185" s="2" t="s">
        <v>1</v>
      </c>
      <c r="AI185" s="2" t="s">
        <v>2</v>
      </c>
      <c r="AK185" s="1" t="s">
        <v>0</v>
      </c>
      <c r="AL185" s="2" t="s">
        <v>1</v>
      </c>
      <c r="AM185" s="2" t="s">
        <v>2</v>
      </c>
      <c r="AO185" s="12" t="s">
        <v>14</v>
      </c>
      <c r="AP185">
        <f>PEM!BT185</f>
        <v>562977.13625614496</v>
      </c>
    </row>
    <row r="186" spans="2:42" x14ac:dyDescent="0.25">
      <c r="B186" s="2">
        <v>1</v>
      </c>
      <c r="C186">
        <f>C160</f>
        <v>0</v>
      </c>
      <c r="D186">
        <f t="shared" ref="D186:I186" si="317">D160</f>
        <v>108.50000000000004</v>
      </c>
      <c r="E186">
        <f t="shared" si="317"/>
        <v>200</v>
      </c>
      <c r="F186">
        <f t="shared" si="317"/>
        <v>200</v>
      </c>
      <c r="G186">
        <f t="shared" si="317"/>
        <v>300</v>
      </c>
      <c r="H186">
        <f t="shared" si="317"/>
        <v>277.90000000000003</v>
      </c>
      <c r="I186">
        <f t="shared" si="317"/>
        <v>260.69</v>
      </c>
      <c r="K186" s="2">
        <v>1</v>
      </c>
      <c r="L186" s="13">
        <f>PEM!H186</f>
        <v>0</v>
      </c>
      <c r="M186" s="13">
        <f>PEM!I186</f>
        <v>108.5</v>
      </c>
      <c r="N186" s="13">
        <f>PEM!J186</f>
        <v>200</v>
      </c>
      <c r="O186" s="13">
        <f>PEM!K186</f>
        <v>200</v>
      </c>
      <c r="P186" s="13">
        <f>PEM!L186</f>
        <v>300</v>
      </c>
      <c r="Q186" s="13">
        <f>PEM!M186</f>
        <v>277.90000000000003</v>
      </c>
      <c r="R186" s="13">
        <f>PEM!N186</f>
        <v>260.69</v>
      </c>
      <c r="U186" s="14">
        <f t="shared" si="264"/>
        <v>0</v>
      </c>
      <c r="V186" s="14">
        <f t="shared" si="265"/>
        <v>3.9292685848484786E-16</v>
      </c>
      <c r="W186" s="14">
        <f t="shared" si="266"/>
        <v>0</v>
      </c>
      <c r="X186" s="14">
        <f t="shared" si="267"/>
        <v>0</v>
      </c>
      <c r="Y186" s="14">
        <f t="shared" si="268"/>
        <v>0</v>
      </c>
      <c r="Z186" s="14">
        <f t="shared" si="269"/>
        <v>0</v>
      </c>
      <c r="AA186" s="14">
        <f t="shared" si="270"/>
        <v>0</v>
      </c>
      <c r="AC186" s="2">
        <v>1</v>
      </c>
      <c r="AD186">
        <f>AD160</f>
        <v>1347.0900000000001</v>
      </c>
      <c r="AE186">
        <f>AE160</f>
        <v>18.86</v>
      </c>
      <c r="AG186" s="2">
        <v>1</v>
      </c>
      <c r="AH186" s="4">
        <f>PEM!AQ186</f>
        <v>1347.0900000000001</v>
      </c>
      <c r="AI186" s="6">
        <f>PEM!BV186</f>
        <v>21.640613606906658</v>
      </c>
      <c r="AK186" s="2">
        <v>1</v>
      </c>
      <c r="AL186" s="18">
        <f t="shared" si="215"/>
        <v>0</v>
      </c>
      <c r="AM186" s="18">
        <f t="shared" si="216"/>
        <v>0.12849051590751653</v>
      </c>
      <c r="AO186" s="12" t="s">
        <v>8</v>
      </c>
      <c r="AP186">
        <f>AP160</f>
        <v>614750.07298033114</v>
      </c>
    </row>
    <row r="187" spans="2:42" x14ac:dyDescent="0.25">
      <c r="B187" s="2">
        <v>2</v>
      </c>
      <c r="C187">
        <f t="shared" ref="C187:I187" si="318">C161</f>
        <v>0</v>
      </c>
      <c r="D187">
        <f t="shared" si="318"/>
        <v>155</v>
      </c>
      <c r="E187">
        <f t="shared" si="318"/>
        <v>226.26744186046511</v>
      </c>
      <c r="F187">
        <f t="shared" si="318"/>
        <v>226.26744186046511</v>
      </c>
      <c r="G187">
        <f t="shared" si="318"/>
        <v>300</v>
      </c>
      <c r="H187">
        <f t="shared" si="318"/>
        <v>195.69767441860466</v>
      </c>
      <c r="I187">
        <f t="shared" si="318"/>
        <v>170.26744186046506</v>
      </c>
      <c r="K187" s="2">
        <v>2</v>
      </c>
      <c r="L187" s="13">
        <f>PEM!H187</f>
        <v>0</v>
      </c>
      <c r="M187" s="13">
        <f>PEM!I187</f>
        <v>155</v>
      </c>
      <c r="N187" s="13">
        <f>PEM!J187</f>
        <v>226.26744186046511</v>
      </c>
      <c r="O187" s="13">
        <f>PEM!K187</f>
        <v>226.26744186046511</v>
      </c>
      <c r="P187" s="13">
        <f>PEM!L187</f>
        <v>300</v>
      </c>
      <c r="Q187" s="13">
        <f>PEM!M187</f>
        <v>195.69767441860466</v>
      </c>
      <c r="R187" s="13">
        <f>PEM!N187</f>
        <v>170.26744186046506</v>
      </c>
      <c r="U187" s="14">
        <f t="shared" si="264"/>
        <v>0</v>
      </c>
      <c r="V187" s="14">
        <f t="shared" si="265"/>
        <v>0</v>
      </c>
      <c r="W187" s="14">
        <f t="shared" si="266"/>
        <v>0</v>
      </c>
      <c r="X187" s="14">
        <f t="shared" si="267"/>
        <v>0</v>
      </c>
      <c r="Y187" s="14">
        <f t="shared" si="268"/>
        <v>0</v>
      </c>
      <c r="Z187" s="14">
        <f t="shared" si="269"/>
        <v>0</v>
      </c>
      <c r="AA187" s="14">
        <f t="shared" si="270"/>
        <v>0</v>
      </c>
      <c r="AC187" s="2">
        <v>2</v>
      </c>
      <c r="AD187">
        <f t="shared" ref="AD187:AE187" si="319">AD161</f>
        <v>1273.5</v>
      </c>
      <c r="AE187">
        <f t="shared" si="319"/>
        <v>18.48</v>
      </c>
      <c r="AG187" s="2">
        <v>2</v>
      </c>
      <c r="AH187" s="4">
        <f>PEM!AQ187</f>
        <v>1273.5</v>
      </c>
      <c r="AI187" s="6">
        <f>PEM!BV187</f>
        <v>19.620811494018813</v>
      </c>
      <c r="AK187" s="2">
        <v>2</v>
      </c>
      <c r="AL187" s="18">
        <f t="shared" si="215"/>
        <v>0</v>
      </c>
      <c r="AM187" s="18">
        <f t="shared" si="216"/>
        <v>5.81429312628877E-2</v>
      </c>
      <c r="AO187" s="12" t="s">
        <v>7</v>
      </c>
      <c r="AP187">
        <f>ABS(AP186-AP185)/AP185</f>
        <v>9.1962769693422111E-2</v>
      </c>
    </row>
    <row r="188" spans="2:42" x14ac:dyDescent="0.25">
      <c r="B188" s="2">
        <v>3</v>
      </c>
      <c r="C188">
        <f t="shared" ref="C188:I188" si="320">C162</f>
        <v>108.50000000000004</v>
      </c>
      <c r="D188">
        <f t="shared" si="320"/>
        <v>151.12142857142862</v>
      </c>
      <c r="E188">
        <f t="shared" si="320"/>
        <v>177.23357142857142</v>
      </c>
      <c r="F188">
        <f t="shared" si="320"/>
        <v>177.23357142857142</v>
      </c>
      <c r="G188">
        <f t="shared" si="320"/>
        <v>300</v>
      </c>
      <c r="H188">
        <f t="shared" si="320"/>
        <v>151.12142857142862</v>
      </c>
      <c r="I188">
        <f t="shared" si="320"/>
        <v>140</v>
      </c>
      <c r="K188" s="2">
        <v>3</v>
      </c>
      <c r="L188" s="13">
        <f>PEM!H188</f>
        <v>108.5</v>
      </c>
      <c r="M188" s="13">
        <f>PEM!I188</f>
        <v>151.12142857142862</v>
      </c>
      <c r="N188" s="13">
        <f>PEM!J188</f>
        <v>177.23357142857142</v>
      </c>
      <c r="O188" s="13">
        <f>PEM!K188</f>
        <v>177.23357142857142</v>
      </c>
      <c r="P188" s="13">
        <f>PEM!L188</f>
        <v>300</v>
      </c>
      <c r="Q188" s="13">
        <f>PEM!M188</f>
        <v>151.12142857142862</v>
      </c>
      <c r="R188" s="13">
        <f>PEM!N188</f>
        <v>140</v>
      </c>
      <c r="U188" s="14">
        <f t="shared" si="264"/>
        <v>3.9292685848484786E-16</v>
      </c>
      <c r="V188" s="14">
        <f t="shared" si="265"/>
        <v>0</v>
      </c>
      <c r="W188" s="14">
        <f t="shared" si="266"/>
        <v>0</v>
      </c>
      <c r="X188" s="14">
        <f t="shared" si="267"/>
        <v>0</v>
      </c>
      <c r="Y188" s="14">
        <f t="shared" si="268"/>
        <v>0</v>
      </c>
      <c r="Z188" s="14">
        <f t="shared" si="269"/>
        <v>0</v>
      </c>
      <c r="AA188" s="14">
        <f t="shared" si="270"/>
        <v>0</v>
      </c>
      <c r="AC188" s="2">
        <v>3</v>
      </c>
      <c r="AD188">
        <f t="shared" ref="AD188:AE188" si="321">AD162</f>
        <v>1205.21</v>
      </c>
      <c r="AE188">
        <f t="shared" si="321"/>
        <v>18.54</v>
      </c>
      <c r="AG188" s="2">
        <v>3</v>
      </c>
      <c r="AH188" s="4">
        <f>PEM!AQ188</f>
        <v>1205.21</v>
      </c>
      <c r="AI188" s="6">
        <f>PEM!BV188</f>
        <v>19.293243819240796</v>
      </c>
      <c r="AK188" s="2">
        <v>3</v>
      </c>
      <c r="AL188" s="18">
        <f t="shared" si="215"/>
        <v>0</v>
      </c>
      <c r="AM188" s="18">
        <f t="shared" si="216"/>
        <v>3.904184419675457E-2</v>
      </c>
    </row>
    <row r="189" spans="2:42" x14ac:dyDescent="0.25">
      <c r="B189" s="2">
        <v>4</v>
      </c>
      <c r="C189">
        <f t="shared" ref="C189:I189" si="322">C163</f>
        <v>137.15576923076924</v>
      </c>
      <c r="D189">
        <f t="shared" si="322"/>
        <v>137.15576923076924</v>
      </c>
      <c r="E189">
        <f t="shared" si="322"/>
        <v>161.8713461538461</v>
      </c>
      <c r="F189">
        <f t="shared" si="322"/>
        <v>161.8713461538461</v>
      </c>
      <c r="G189">
        <f t="shared" si="322"/>
        <v>300</v>
      </c>
      <c r="H189">
        <f t="shared" si="322"/>
        <v>137.15576923076924</v>
      </c>
      <c r="I189">
        <f t="shared" si="322"/>
        <v>140</v>
      </c>
      <c r="K189" s="2">
        <v>4</v>
      </c>
      <c r="L189" s="13">
        <f>PEM!H189</f>
        <v>137.15576923076924</v>
      </c>
      <c r="M189" s="13">
        <f>PEM!I189</f>
        <v>137.15576923076924</v>
      </c>
      <c r="N189" s="13">
        <f>PEM!J189</f>
        <v>161.8713461538461</v>
      </c>
      <c r="O189" s="13">
        <f>PEM!K189</f>
        <v>161.8713461538461</v>
      </c>
      <c r="P189" s="13">
        <f>PEM!L189</f>
        <v>300</v>
      </c>
      <c r="Q189" s="13">
        <f>PEM!M189</f>
        <v>137.15576923076924</v>
      </c>
      <c r="R189" s="13">
        <f>PEM!N189</f>
        <v>140</v>
      </c>
      <c r="U189" s="14">
        <f t="shared" si="264"/>
        <v>0</v>
      </c>
      <c r="V189" s="14">
        <f t="shared" si="265"/>
        <v>0</v>
      </c>
      <c r="W189" s="14">
        <f t="shared" si="266"/>
        <v>0</v>
      </c>
      <c r="X189" s="14">
        <f t="shared" si="267"/>
        <v>0</v>
      </c>
      <c r="Y189" s="14">
        <f t="shared" si="268"/>
        <v>0</v>
      </c>
      <c r="Z189" s="14">
        <f t="shared" si="269"/>
        <v>0</v>
      </c>
      <c r="AA189" s="14">
        <f t="shared" si="270"/>
        <v>0</v>
      </c>
      <c r="AC189" s="2">
        <v>4</v>
      </c>
      <c r="AD189">
        <f t="shared" ref="AD189:AE189" si="323">AD163</f>
        <v>1175.21</v>
      </c>
      <c r="AE189">
        <f t="shared" si="323"/>
        <v>18.43</v>
      </c>
      <c r="AG189" s="2">
        <v>4</v>
      </c>
      <c r="AH189" s="4">
        <f>PEM!AQ189</f>
        <v>1175.21</v>
      </c>
      <c r="AI189" s="6">
        <f>PEM!BV189</f>
        <v>18.517430143252632</v>
      </c>
      <c r="AK189" s="2">
        <v>4</v>
      </c>
      <c r="AL189" s="18">
        <f t="shared" si="215"/>
        <v>0</v>
      </c>
      <c r="AM189" s="18">
        <f t="shared" si="216"/>
        <v>4.7215052291956425E-3</v>
      </c>
    </row>
    <row r="190" spans="2:42" x14ac:dyDescent="0.25">
      <c r="B190" s="2">
        <v>5</v>
      </c>
      <c r="C190">
        <f t="shared" ref="C190:I190" si="324">C164</f>
        <v>138.93269230769229</v>
      </c>
      <c r="D190">
        <f t="shared" si="324"/>
        <v>138.93269230769229</v>
      </c>
      <c r="E190">
        <f t="shared" si="324"/>
        <v>163.82596153846154</v>
      </c>
      <c r="F190">
        <f t="shared" si="324"/>
        <v>163.82596153846154</v>
      </c>
      <c r="G190">
        <f t="shared" si="324"/>
        <v>300</v>
      </c>
      <c r="H190">
        <f t="shared" si="324"/>
        <v>138.93269230769229</v>
      </c>
      <c r="I190">
        <f t="shared" si="324"/>
        <v>140</v>
      </c>
      <c r="K190" s="2">
        <v>5</v>
      </c>
      <c r="L190" s="13">
        <f>PEM!H190</f>
        <v>138.93269230769229</v>
      </c>
      <c r="M190" s="13">
        <f>PEM!I190</f>
        <v>138.93269230769229</v>
      </c>
      <c r="N190" s="13">
        <f>PEM!J190</f>
        <v>163.82596153846154</v>
      </c>
      <c r="O190" s="13">
        <f>PEM!K190</f>
        <v>163.82596153846154</v>
      </c>
      <c r="P190" s="13">
        <f>PEM!L190</f>
        <v>300</v>
      </c>
      <c r="Q190" s="13">
        <f>PEM!M190</f>
        <v>138.93269230769229</v>
      </c>
      <c r="R190" s="13">
        <f>PEM!N190</f>
        <v>140</v>
      </c>
      <c r="U190" s="14">
        <f t="shared" si="264"/>
        <v>0</v>
      </c>
      <c r="V190" s="14">
        <f t="shared" si="265"/>
        <v>0</v>
      </c>
      <c r="W190" s="14">
        <f t="shared" si="266"/>
        <v>0</v>
      </c>
      <c r="X190" s="14">
        <f t="shared" si="267"/>
        <v>0</v>
      </c>
      <c r="Y190" s="14">
        <f t="shared" si="268"/>
        <v>0</v>
      </c>
      <c r="Z190" s="14">
        <f t="shared" si="269"/>
        <v>0</v>
      </c>
      <c r="AA190" s="14">
        <f t="shared" si="270"/>
        <v>0</v>
      </c>
      <c r="AC190" s="2">
        <v>5</v>
      </c>
      <c r="AD190">
        <f t="shared" ref="AD190:AE190" si="325">AD164</f>
        <v>1184.45</v>
      </c>
      <c r="AE190">
        <f t="shared" si="325"/>
        <v>18.690000000000001</v>
      </c>
      <c r="AG190" s="2">
        <v>5</v>
      </c>
      <c r="AH190" s="4">
        <f>PEM!AQ190</f>
        <v>1184.45</v>
      </c>
      <c r="AI190" s="6">
        <f>PEM!BV190</f>
        <v>18.544519430950626</v>
      </c>
      <c r="AK190" s="2">
        <v>5</v>
      </c>
      <c r="AL190" s="18">
        <f t="shared" si="215"/>
        <v>0</v>
      </c>
      <c r="AM190" s="18">
        <f t="shared" si="216"/>
        <v>7.8449360519189295E-3</v>
      </c>
    </row>
    <row r="191" spans="2:42" x14ac:dyDescent="0.25">
      <c r="B191" s="2">
        <v>6</v>
      </c>
      <c r="C191">
        <f t="shared" ref="C191:I191" si="326">C165</f>
        <v>155</v>
      </c>
      <c r="D191">
        <f t="shared" si="326"/>
        <v>155</v>
      </c>
      <c r="E191">
        <f t="shared" si="326"/>
        <v>227.17302325581394</v>
      </c>
      <c r="F191">
        <f t="shared" si="326"/>
        <v>227.17302325581394</v>
      </c>
      <c r="G191">
        <f t="shared" si="326"/>
        <v>300</v>
      </c>
      <c r="H191">
        <f t="shared" si="326"/>
        <v>196.52093023255821</v>
      </c>
      <c r="I191">
        <f t="shared" si="326"/>
        <v>171.17302325581392</v>
      </c>
      <c r="K191" s="2">
        <v>6</v>
      </c>
      <c r="L191" s="13">
        <f>PEM!H191</f>
        <v>155</v>
      </c>
      <c r="M191" s="13">
        <f>PEM!I191</f>
        <v>155</v>
      </c>
      <c r="N191" s="13">
        <f>PEM!J191</f>
        <v>227.17302325581394</v>
      </c>
      <c r="O191" s="13">
        <f>PEM!K191</f>
        <v>227.17302325581394</v>
      </c>
      <c r="P191" s="13">
        <f>PEM!L191</f>
        <v>300</v>
      </c>
      <c r="Q191" s="13">
        <f>PEM!M191</f>
        <v>196.52093023255821</v>
      </c>
      <c r="R191" s="13">
        <f>PEM!N191</f>
        <v>171.17302325581392</v>
      </c>
      <c r="U191" s="14">
        <f t="shared" si="264"/>
        <v>0</v>
      </c>
      <c r="V191" s="14">
        <f t="shared" si="265"/>
        <v>0</v>
      </c>
      <c r="W191" s="14">
        <f t="shared" si="266"/>
        <v>0</v>
      </c>
      <c r="X191" s="14">
        <f t="shared" si="267"/>
        <v>0</v>
      </c>
      <c r="Y191" s="14">
        <f t="shared" si="268"/>
        <v>0</v>
      </c>
      <c r="Z191" s="14">
        <f t="shared" si="269"/>
        <v>0</v>
      </c>
      <c r="AA191" s="14">
        <f t="shared" si="270"/>
        <v>0</v>
      </c>
      <c r="AC191" s="2">
        <v>6</v>
      </c>
      <c r="AD191">
        <f t="shared" ref="AD191:AE191" si="327">AD165</f>
        <v>1432.04</v>
      </c>
      <c r="AE191">
        <f t="shared" si="327"/>
        <v>16.190000000000001</v>
      </c>
      <c r="AG191" s="2">
        <v>6</v>
      </c>
      <c r="AH191" s="4">
        <f>PEM!AQ191</f>
        <v>1432.04</v>
      </c>
      <c r="AI191" s="6">
        <f>PEM!BV191</f>
        <v>16.220342852217811</v>
      </c>
      <c r="AK191" s="2">
        <v>6</v>
      </c>
      <c r="AL191" s="18">
        <f t="shared" si="215"/>
        <v>0</v>
      </c>
      <c r="AM191" s="18">
        <f t="shared" si="216"/>
        <v>1.8706665139116591E-3</v>
      </c>
    </row>
    <row r="192" spans="2:42" x14ac:dyDescent="0.25">
      <c r="B192" s="2">
        <v>7</v>
      </c>
      <c r="C192">
        <f t="shared" ref="C192:I192" si="328">C166</f>
        <v>155</v>
      </c>
      <c r="D192">
        <f t="shared" si="328"/>
        <v>155</v>
      </c>
      <c r="E192">
        <f t="shared" si="328"/>
        <v>259.25465116279082</v>
      </c>
      <c r="F192">
        <f t="shared" si="328"/>
        <v>259.25465116279082</v>
      </c>
      <c r="G192">
        <f t="shared" si="328"/>
        <v>300</v>
      </c>
      <c r="H192">
        <f t="shared" si="328"/>
        <v>225.68604651162806</v>
      </c>
      <c r="I192">
        <f t="shared" si="328"/>
        <v>203.25465116279076</v>
      </c>
      <c r="K192" s="2">
        <v>7</v>
      </c>
      <c r="L192" s="13">
        <f>PEM!H192</f>
        <v>155</v>
      </c>
      <c r="M192" s="13">
        <f>PEM!I192</f>
        <v>155</v>
      </c>
      <c r="N192" s="13">
        <f>PEM!J192</f>
        <v>259.25465116279082</v>
      </c>
      <c r="O192" s="13">
        <f>PEM!K192</f>
        <v>259.25465116279082</v>
      </c>
      <c r="P192" s="13">
        <f>PEM!L192</f>
        <v>300</v>
      </c>
      <c r="Q192" s="13">
        <f>PEM!M192</f>
        <v>225.68604651162806</v>
      </c>
      <c r="R192" s="13">
        <f>PEM!N192</f>
        <v>203.25465116279076</v>
      </c>
      <c r="U192" s="14">
        <f t="shared" si="264"/>
        <v>0</v>
      </c>
      <c r="V192" s="14">
        <f t="shared" si="265"/>
        <v>0</v>
      </c>
      <c r="W192" s="14">
        <f t="shared" si="266"/>
        <v>0</v>
      </c>
      <c r="X192" s="14">
        <f t="shared" si="267"/>
        <v>0</v>
      </c>
      <c r="Y192" s="14">
        <f t="shared" si="268"/>
        <v>0</v>
      </c>
      <c r="Z192" s="14">
        <f t="shared" si="269"/>
        <v>0</v>
      </c>
      <c r="AA192" s="14">
        <f t="shared" si="270"/>
        <v>0</v>
      </c>
      <c r="AC192" s="2">
        <v>7</v>
      </c>
      <c r="AD192">
        <f t="shared" ref="AD192:AE192" si="329">AD166</f>
        <v>1557.4500000000007</v>
      </c>
      <c r="AE192">
        <f t="shared" si="329"/>
        <v>18.559999999999999</v>
      </c>
      <c r="AG192" s="2">
        <v>7</v>
      </c>
      <c r="AH192" s="4">
        <f>PEM!AQ192</f>
        <v>1557.4500000000007</v>
      </c>
      <c r="AI192" s="6">
        <f>PEM!BV192</f>
        <v>18.008046230968429</v>
      </c>
      <c r="AK192" s="2">
        <v>7</v>
      </c>
      <c r="AL192" s="18">
        <f t="shared" si="215"/>
        <v>0</v>
      </c>
      <c r="AM192" s="18">
        <f t="shared" si="216"/>
        <v>3.0650397158708726E-2</v>
      </c>
    </row>
    <row r="193" spans="2:39" x14ac:dyDescent="0.25">
      <c r="B193" s="2">
        <v>8</v>
      </c>
      <c r="C193">
        <f t="shared" ref="C193:I193" si="330">C167</f>
        <v>155</v>
      </c>
      <c r="D193">
        <f t="shared" si="330"/>
        <v>155</v>
      </c>
      <c r="E193">
        <f t="shared" si="330"/>
        <v>336.3927906976744</v>
      </c>
      <c r="F193">
        <f t="shared" si="330"/>
        <v>336.3927906976744</v>
      </c>
      <c r="G193">
        <f t="shared" si="330"/>
        <v>300</v>
      </c>
      <c r="H193">
        <f t="shared" si="330"/>
        <v>295.81162790697675</v>
      </c>
      <c r="I193">
        <f t="shared" si="330"/>
        <v>280.39279069767434</v>
      </c>
      <c r="K193" s="2">
        <v>8</v>
      </c>
      <c r="L193" s="13">
        <f>PEM!H193</f>
        <v>155</v>
      </c>
      <c r="M193" s="13">
        <f>PEM!I193</f>
        <v>155</v>
      </c>
      <c r="N193" s="13">
        <f>PEM!J193</f>
        <v>336.3927906976744</v>
      </c>
      <c r="O193" s="13">
        <f>PEM!K193</f>
        <v>336.3927906976744</v>
      </c>
      <c r="P193" s="13">
        <f>PEM!L193</f>
        <v>300</v>
      </c>
      <c r="Q193" s="13">
        <f>PEM!M193</f>
        <v>295.81162790697675</v>
      </c>
      <c r="R193" s="13">
        <f>PEM!N193</f>
        <v>280.39279069767434</v>
      </c>
      <c r="U193" s="14">
        <f t="shared" si="264"/>
        <v>0</v>
      </c>
      <c r="V193" s="14">
        <f t="shared" si="265"/>
        <v>0</v>
      </c>
      <c r="W193" s="14">
        <f t="shared" si="266"/>
        <v>0</v>
      </c>
      <c r="X193" s="14">
        <f t="shared" si="267"/>
        <v>0</v>
      </c>
      <c r="Y193" s="14">
        <f t="shared" si="268"/>
        <v>0</v>
      </c>
      <c r="Z193" s="14">
        <f t="shared" si="269"/>
        <v>0</v>
      </c>
      <c r="AA193" s="14">
        <f t="shared" si="270"/>
        <v>0</v>
      </c>
      <c r="AC193" s="2">
        <v>8</v>
      </c>
      <c r="AD193">
        <f t="shared" ref="AD193:AE193" si="331">AD167</f>
        <v>1858.99</v>
      </c>
      <c r="AE193">
        <f t="shared" si="331"/>
        <v>18.43</v>
      </c>
      <c r="AG193" s="2">
        <v>8</v>
      </c>
      <c r="AH193" s="4">
        <f>PEM!AQ193</f>
        <v>1858.99</v>
      </c>
      <c r="AI193" s="6">
        <f>PEM!BV193</f>
        <v>17.019447061651476</v>
      </c>
      <c r="AK193" s="2">
        <v>8</v>
      </c>
      <c r="AL193" s="18">
        <f t="shared" si="215"/>
        <v>0</v>
      </c>
      <c r="AM193" s="18">
        <f t="shared" si="216"/>
        <v>8.2878893376436807E-2</v>
      </c>
    </row>
    <row r="194" spans="2:39" x14ac:dyDescent="0.25">
      <c r="B194" s="2">
        <v>9</v>
      </c>
      <c r="C194">
        <f t="shared" ref="C194:I194" si="332">C168</f>
        <v>155</v>
      </c>
      <c r="D194">
        <f t="shared" si="332"/>
        <v>155</v>
      </c>
      <c r="E194">
        <f t="shared" si="332"/>
        <v>400</v>
      </c>
      <c r="F194">
        <f t="shared" si="332"/>
        <v>400</v>
      </c>
      <c r="G194">
        <f t="shared" si="332"/>
        <v>300</v>
      </c>
      <c r="H194">
        <f t="shared" si="332"/>
        <v>310.00000000000097</v>
      </c>
      <c r="I194">
        <f t="shared" si="332"/>
        <v>350</v>
      </c>
      <c r="K194" s="2">
        <v>9</v>
      </c>
      <c r="L194" s="13">
        <f>PEM!H194</f>
        <v>155</v>
      </c>
      <c r="M194" s="13">
        <f>PEM!I194</f>
        <v>155</v>
      </c>
      <c r="N194" s="13">
        <f>PEM!J194</f>
        <v>400</v>
      </c>
      <c r="O194" s="13">
        <f>PEM!K194</f>
        <v>400</v>
      </c>
      <c r="P194" s="13">
        <f>PEM!L194</f>
        <v>300</v>
      </c>
      <c r="Q194" s="13">
        <f>PEM!M194</f>
        <v>310</v>
      </c>
      <c r="R194" s="13">
        <f>PEM!N194</f>
        <v>350</v>
      </c>
      <c r="U194" s="14">
        <f t="shared" si="264"/>
        <v>0</v>
      </c>
      <c r="V194" s="14">
        <f t="shared" si="265"/>
        <v>0</v>
      </c>
      <c r="W194" s="14">
        <f t="shared" si="266"/>
        <v>0</v>
      </c>
      <c r="X194" s="14">
        <f t="shared" si="267"/>
        <v>0</v>
      </c>
      <c r="Y194" s="14">
        <f t="shared" si="268"/>
        <v>0</v>
      </c>
      <c r="Z194" s="14">
        <f t="shared" si="269"/>
        <v>3.1172197439797846E-15</v>
      </c>
      <c r="AA194" s="14">
        <f t="shared" si="270"/>
        <v>0</v>
      </c>
      <c r="AC194" s="2">
        <v>9</v>
      </c>
      <c r="AD194">
        <f t="shared" ref="AD194:AE194" si="333">AD168</f>
        <v>2070.0000000000009</v>
      </c>
      <c r="AE194">
        <f t="shared" si="333"/>
        <v>18.29</v>
      </c>
      <c r="AG194" s="2">
        <v>9</v>
      </c>
      <c r="AH194" s="4">
        <f>PEM!AQ194</f>
        <v>2070</v>
      </c>
      <c r="AI194" s="6">
        <f>PEM!BV194</f>
        <v>17.749988861291104</v>
      </c>
      <c r="AK194" s="2">
        <v>9</v>
      </c>
      <c r="AL194" s="18">
        <f t="shared" si="215"/>
        <v>4.3936942114634213E-16</v>
      </c>
      <c r="AM194" s="18">
        <f t="shared" si="216"/>
        <v>3.0423181835710477E-2</v>
      </c>
    </row>
    <row r="195" spans="2:39" x14ac:dyDescent="0.25">
      <c r="B195" s="2">
        <v>10</v>
      </c>
      <c r="C195">
        <f t="shared" ref="C195:I195" si="334">C169</f>
        <v>155</v>
      </c>
      <c r="D195">
        <f t="shared" si="334"/>
        <v>155</v>
      </c>
      <c r="E195">
        <f t="shared" si="334"/>
        <v>399.99999999999983</v>
      </c>
      <c r="F195">
        <f t="shared" si="334"/>
        <v>399.99999999999983</v>
      </c>
      <c r="G195">
        <f t="shared" si="334"/>
        <v>300</v>
      </c>
      <c r="H195">
        <f t="shared" si="334"/>
        <v>310</v>
      </c>
      <c r="I195">
        <f t="shared" si="334"/>
        <v>346.29999999999978</v>
      </c>
      <c r="K195" s="2">
        <v>10</v>
      </c>
      <c r="L195" s="13">
        <f>PEM!H195</f>
        <v>155</v>
      </c>
      <c r="M195" s="13">
        <f>PEM!I195</f>
        <v>155</v>
      </c>
      <c r="N195" s="13">
        <f>PEM!J195</f>
        <v>400</v>
      </c>
      <c r="O195" s="13">
        <f>PEM!K195</f>
        <v>400</v>
      </c>
      <c r="P195" s="13">
        <f>PEM!L195</f>
        <v>300</v>
      </c>
      <c r="Q195" s="13">
        <f>PEM!M195</f>
        <v>310</v>
      </c>
      <c r="R195" s="13">
        <f>PEM!N195</f>
        <v>346.29999999999978</v>
      </c>
      <c r="U195" s="14">
        <f t="shared" si="264"/>
        <v>0</v>
      </c>
      <c r="V195" s="14">
        <f t="shared" si="265"/>
        <v>0</v>
      </c>
      <c r="W195" s="14">
        <f t="shared" si="266"/>
        <v>4.2632564145606029E-16</v>
      </c>
      <c r="X195" s="14">
        <f t="shared" si="267"/>
        <v>4.2632564145606029E-16</v>
      </c>
      <c r="Y195" s="14">
        <f t="shared" si="268"/>
        <v>0</v>
      </c>
      <c r="Z195" s="14">
        <f t="shared" si="269"/>
        <v>0</v>
      </c>
      <c r="AA195" s="14">
        <f t="shared" si="270"/>
        <v>0</v>
      </c>
      <c r="AC195" s="2">
        <v>10</v>
      </c>
      <c r="AD195">
        <f t="shared" ref="AD195:AE195" si="335">AD169</f>
        <v>2066.2999999999993</v>
      </c>
      <c r="AE195">
        <f t="shared" si="335"/>
        <v>18.649999999999999</v>
      </c>
      <c r="AG195" s="2">
        <v>10</v>
      </c>
      <c r="AH195" s="4">
        <f>PEM!AQ195</f>
        <v>2066.2999999999997</v>
      </c>
      <c r="AI195" s="6">
        <f>PEM!BV195</f>
        <v>17.981630925087849</v>
      </c>
      <c r="AK195" s="2">
        <v>10</v>
      </c>
      <c r="AL195" s="18">
        <f t="shared" si="215"/>
        <v>2.2007808686370042E-16</v>
      </c>
      <c r="AM195" s="18">
        <f t="shared" si="216"/>
        <v>3.7169546950251639E-2</v>
      </c>
    </row>
    <row r="196" spans="2:39" x14ac:dyDescent="0.25">
      <c r="B196" s="2">
        <v>11</v>
      </c>
      <c r="C196">
        <f t="shared" ref="C196:I196" si="336">C170</f>
        <v>155</v>
      </c>
      <c r="D196">
        <f t="shared" si="336"/>
        <v>155</v>
      </c>
      <c r="E196">
        <f t="shared" si="336"/>
        <v>385.73666666666685</v>
      </c>
      <c r="F196">
        <f t="shared" si="336"/>
        <v>385.73666666666668</v>
      </c>
      <c r="G196">
        <f t="shared" si="336"/>
        <v>300</v>
      </c>
      <c r="H196">
        <f t="shared" si="336"/>
        <v>310</v>
      </c>
      <c r="I196">
        <f t="shared" si="336"/>
        <v>329.73666666666662</v>
      </c>
      <c r="K196" s="2">
        <v>11</v>
      </c>
      <c r="L196" s="13">
        <f>PEM!H196</f>
        <v>155</v>
      </c>
      <c r="M196" s="13">
        <f>PEM!I196</f>
        <v>155</v>
      </c>
      <c r="N196" s="13">
        <f>PEM!J196</f>
        <v>385.73666666666685</v>
      </c>
      <c r="O196" s="13">
        <f>PEM!K196</f>
        <v>385.73666666666668</v>
      </c>
      <c r="P196" s="13">
        <f>PEM!L196</f>
        <v>300</v>
      </c>
      <c r="Q196" s="13">
        <f>PEM!M196</f>
        <v>310</v>
      </c>
      <c r="R196" s="13">
        <f>PEM!N196</f>
        <v>329.73666666666662</v>
      </c>
      <c r="U196" s="14">
        <f t="shared" si="264"/>
        <v>0</v>
      </c>
      <c r="V196" s="14">
        <f t="shared" si="265"/>
        <v>0</v>
      </c>
      <c r="W196" s="14">
        <f t="shared" si="266"/>
        <v>0</v>
      </c>
      <c r="X196" s="14">
        <f t="shared" si="267"/>
        <v>0</v>
      </c>
      <c r="Y196" s="14">
        <f t="shared" si="268"/>
        <v>0</v>
      </c>
      <c r="Z196" s="14">
        <f t="shared" si="269"/>
        <v>0</v>
      </c>
      <c r="AA196" s="14">
        <f t="shared" si="270"/>
        <v>0</v>
      </c>
      <c r="AC196" s="2">
        <v>11</v>
      </c>
      <c r="AD196">
        <f t="shared" ref="AD196:AE196" si="337">AD170</f>
        <v>2021.2100000000003</v>
      </c>
      <c r="AE196">
        <f t="shared" si="337"/>
        <v>18.739999999999998</v>
      </c>
      <c r="AG196" s="2">
        <v>11</v>
      </c>
      <c r="AH196" s="4">
        <f>PEM!AQ196</f>
        <v>2021.2100000000003</v>
      </c>
      <c r="AI196" s="6">
        <f>PEM!BV196</f>
        <v>18.261313349209477</v>
      </c>
      <c r="AK196" s="2">
        <v>11</v>
      </c>
      <c r="AL196" s="18">
        <f t="shared" si="215"/>
        <v>0</v>
      </c>
      <c r="AM196" s="18">
        <f t="shared" si="216"/>
        <v>2.6213155737303186E-2</v>
      </c>
    </row>
    <row r="197" spans="2:39" x14ac:dyDescent="0.25">
      <c r="B197" s="2">
        <v>12</v>
      </c>
      <c r="C197">
        <f t="shared" ref="C197:I197" si="338">C171</f>
        <v>155</v>
      </c>
      <c r="D197">
        <f t="shared" si="338"/>
        <v>155</v>
      </c>
      <c r="E197">
        <f t="shared" si="338"/>
        <v>400</v>
      </c>
      <c r="F197">
        <f t="shared" si="338"/>
        <v>400</v>
      </c>
      <c r="G197">
        <f t="shared" si="338"/>
        <v>300</v>
      </c>
      <c r="H197">
        <f t="shared" si="338"/>
        <v>310.00000000000114</v>
      </c>
      <c r="I197">
        <f t="shared" si="338"/>
        <v>350</v>
      </c>
      <c r="K197" s="2">
        <v>12</v>
      </c>
      <c r="L197" s="13">
        <f>PEM!H197</f>
        <v>155</v>
      </c>
      <c r="M197" s="13">
        <f>PEM!I197</f>
        <v>155</v>
      </c>
      <c r="N197" s="13">
        <f>PEM!J197</f>
        <v>400</v>
      </c>
      <c r="O197" s="13">
        <f>PEM!K197</f>
        <v>400</v>
      </c>
      <c r="P197" s="13">
        <f>PEM!L197</f>
        <v>300</v>
      </c>
      <c r="Q197" s="13">
        <f>PEM!M197</f>
        <v>310</v>
      </c>
      <c r="R197" s="13">
        <f>PEM!N197</f>
        <v>350</v>
      </c>
      <c r="U197" s="14">
        <f t="shared" si="264"/>
        <v>0</v>
      </c>
      <c r="V197" s="14">
        <f t="shared" si="265"/>
        <v>0</v>
      </c>
      <c r="W197" s="14">
        <f t="shared" si="266"/>
        <v>0</v>
      </c>
      <c r="X197" s="14">
        <f t="shared" si="267"/>
        <v>0</v>
      </c>
      <c r="Y197" s="14">
        <f t="shared" si="268"/>
        <v>0</v>
      </c>
      <c r="Z197" s="14">
        <f t="shared" si="269"/>
        <v>3.6673173458585681E-15</v>
      </c>
      <c r="AA197" s="14">
        <f t="shared" si="270"/>
        <v>0</v>
      </c>
      <c r="AC197" s="2">
        <v>12</v>
      </c>
      <c r="AD197">
        <f t="shared" ref="AD197:AE197" si="339">AD171</f>
        <v>2070.0000000000009</v>
      </c>
      <c r="AE197">
        <f t="shared" si="339"/>
        <v>18.59</v>
      </c>
      <c r="AG197" s="2">
        <v>12</v>
      </c>
      <c r="AH197" s="4">
        <f>PEM!AQ197</f>
        <v>2070</v>
      </c>
      <c r="AI197" s="6">
        <f>PEM!BV197</f>
        <v>17.391014081304196</v>
      </c>
      <c r="AK197" s="2">
        <v>12</v>
      </c>
      <c r="AL197" s="18">
        <f t="shared" ref="AL197:AL260" si="340">IF(AND(AD197=0,AH197=0),0,ABS(AD197-AH197)/AH197)</f>
        <v>4.3936942114634213E-16</v>
      </c>
      <c r="AM197" s="18">
        <f t="shared" ref="AM197:AM260" si="341">IF(AND(AE197=0,AI197=0),0,ABS(AE197-AI197)/AI197)</f>
        <v>6.894284100343212E-2</v>
      </c>
    </row>
    <row r="198" spans="2:39" x14ac:dyDescent="0.25">
      <c r="B198" s="2">
        <v>13</v>
      </c>
      <c r="C198">
        <f t="shared" ref="C198:I198" si="342">C172</f>
        <v>155</v>
      </c>
      <c r="D198">
        <f t="shared" si="342"/>
        <v>155</v>
      </c>
      <c r="E198">
        <f t="shared" si="342"/>
        <v>400</v>
      </c>
      <c r="F198">
        <f t="shared" si="342"/>
        <v>400</v>
      </c>
      <c r="G198">
        <f t="shared" si="342"/>
        <v>300</v>
      </c>
      <c r="H198">
        <f t="shared" si="342"/>
        <v>310</v>
      </c>
      <c r="I198">
        <f t="shared" si="342"/>
        <v>350</v>
      </c>
      <c r="K198" s="2">
        <v>13</v>
      </c>
      <c r="L198" s="13">
        <f>PEM!H198</f>
        <v>155</v>
      </c>
      <c r="M198" s="13">
        <f>PEM!I198</f>
        <v>155</v>
      </c>
      <c r="N198" s="13">
        <f>PEM!J198</f>
        <v>400</v>
      </c>
      <c r="O198" s="13">
        <f>PEM!K198</f>
        <v>400</v>
      </c>
      <c r="P198" s="13">
        <f>PEM!L198</f>
        <v>300</v>
      </c>
      <c r="Q198" s="13">
        <f>PEM!M198</f>
        <v>310</v>
      </c>
      <c r="R198" s="13">
        <f>PEM!N198</f>
        <v>350</v>
      </c>
      <c r="U198" s="14">
        <f t="shared" si="264"/>
        <v>0</v>
      </c>
      <c r="V198" s="14">
        <f t="shared" si="265"/>
        <v>0</v>
      </c>
      <c r="W198" s="14">
        <f t="shared" si="266"/>
        <v>0</v>
      </c>
      <c r="X198" s="14">
        <f t="shared" si="267"/>
        <v>0</v>
      </c>
      <c r="Y198" s="14">
        <f t="shared" si="268"/>
        <v>0</v>
      </c>
      <c r="Z198" s="14">
        <f t="shared" si="269"/>
        <v>0</v>
      </c>
      <c r="AA198" s="14">
        <f t="shared" si="270"/>
        <v>0</v>
      </c>
      <c r="AC198" s="2">
        <v>13</v>
      </c>
      <c r="AD198">
        <f t="shared" ref="AD198:AE198" si="343">AD172</f>
        <v>2070</v>
      </c>
      <c r="AE198">
        <f t="shared" si="343"/>
        <v>18.27</v>
      </c>
      <c r="AG198" s="2">
        <v>13</v>
      </c>
      <c r="AH198" s="4">
        <f>PEM!AQ198</f>
        <v>2070</v>
      </c>
      <c r="AI198" s="6">
        <f>PEM!BV198</f>
        <v>18.286088859265131</v>
      </c>
      <c r="AK198" s="2">
        <v>13</v>
      </c>
      <c r="AL198" s="18">
        <f t="shared" si="340"/>
        <v>0</v>
      </c>
      <c r="AM198" s="18">
        <f t="shared" si="341"/>
        <v>8.7984146795721E-4</v>
      </c>
    </row>
    <row r="199" spans="2:39" x14ac:dyDescent="0.25">
      <c r="B199" s="2">
        <v>14</v>
      </c>
      <c r="C199">
        <f t="shared" ref="C199:I199" si="344">C173</f>
        <v>155</v>
      </c>
      <c r="D199">
        <f t="shared" si="344"/>
        <v>155</v>
      </c>
      <c r="E199">
        <f t="shared" si="344"/>
        <v>385.64000000000004</v>
      </c>
      <c r="F199">
        <f t="shared" si="344"/>
        <v>385.64000000000004</v>
      </c>
      <c r="G199">
        <f t="shared" si="344"/>
        <v>300</v>
      </c>
      <c r="H199">
        <f t="shared" si="344"/>
        <v>310</v>
      </c>
      <c r="I199">
        <f t="shared" si="344"/>
        <v>329.64000000000004</v>
      </c>
      <c r="K199" s="2">
        <v>14</v>
      </c>
      <c r="L199" s="13">
        <f>PEM!H199</f>
        <v>155</v>
      </c>
      <c r="M199" s="13">
        <f>PEM!I199</f>
        <v>155</v>
      </c>
      <c r="N199" s="13">
        <f>PEM!J199</f>
        <v>385.64000000000004</v>
      </c>
      <c r="O199" s="13">
        <f>PEM!K199</f>
        <v>385.64000000000004</v>
      </c>
      <c r="P199" s="13">
        <f>PEM!L199</f>
        <v>300</v>
      </c>
      <c r="Q199" s="13">
        <f>PEM!M199</f>
        <v>310</v>
      </c>
      <c r="R199" s="13">
        <f>PEM!N199</f>
        <v>329.64000000000004</v>
      </c>
      <c r="U199" s="14">
        <f t="shared" si="264"/>
        <v>0</v>
      </c>
      <c r="V199" s="14">
        <f t="shared" si="265"/>
        <v>0</v>
      </c>
      <c r="W199" s="14">
        <f t="shared" si="266"/>
        <v>0</v>
      </c>
      <c r="X199" s="14">
        <f t="shared" si="267"/>
        <v>0</v>
      </c>
      <c r="Y199" s="14">
        <f t="shared" si="268"/>
        <v>0</v>
      </c>
      <c r="Z199" s="14">
        <f t="shared" si="269"/>
        <v>0</v>
      </c>
      <c r="AA199" s="14">
        <f t="shared" si="270"/>
        <v>0</v>
      </c>
      <c r="AC199" s="2">
        <v>14</v>
      </c>
      <c r="AD199">
        <f t="shared" ref="AD199:AE199" si="345">AD173</f>
        <v>2020.9200000000003</v>
      </c>
      <c r="AE199">
        <f t="shared" si="345"/>
        <v>18.62</v>
      </c>
      <c r="AG199" s="2">
        <v>14</v>
      </c>
      <c r="AH199" s="4">
        <f>PEM!AQ199</f>
        <v>2020.9200000000003</v>
      </c>
      <c r="AI199" s="6">
        <f>PEM!BV199</f>
        <v>18.017953345558194</v>
      </c>
      <c r="AK199" s="2">
        <v>14</v>
      </c>
      <c r="AL199" s="18">
        <f t="shared" si="340"/>
        <v>0</v>
      </c>
      <c r="AM199" s="18">
        <f t="shared" si="341"/>
        <v>3.341370925406599E-2</v>
      </c>
    </row>
    <row r="200" spans="2:39" x14ac:dyDescent="0.25">
      <c r="B200" s="2">
        <v>15</v>
      </c>
      <c r="C200">
        <f t="shared" ref="C200:I200" si="346">C174</f>
        <v>155</v>
      </c>
      <c r="D200">
        <f t="shared" si="346"/>
        <v>155</v>
      </c>
      <c r="E200">
        <f t="shared" si="346"/>
        <v>365.34333333333319</v>
      </c>
      <c r="F200">
        <f t="shared" si="346"/>
        <v>365.34333333333319</v>
      </c>
      <c r="G200">
        <f t="shared" si="346"/>
        <v>300</v>
      </c>
      <c r="H200">
        <f t="shared" si="346"/>
        <v>310</v>
      </c>
      <c r="I200">
        <f t="shared" si="346"/>
        <v>309.34333333333313</v>
      </c>
      <c r="K200" s="2">
        <v>15</v>
      </c>
      <c r="L200" s="13">
        <f>PEM!H200</f>
        <v>155</v>
      </c>
      <c r="M200" s="13">
        <f>PEM!I200</f>
        <v>155</v>
      </c>
      <c r="N200" s="13">
        <f>PEM!J200</f>
        <v>365.34333333333319</v>
      </c>
      <c r="O200" s="13">
        <f>PEM!K200</f>
        <v>365.34333333333319</v>
      </c>
      <c r="P200" s="13">
        <f>PEM!L200</f>
        <v>300</v>
      </c>
      <c r="Q200" s="13">
        <f>PEM!M200</f>
        <v>310</v>
      </c>
      <c r="R200" s="13">
        <f>PEM!N200</f>
        <v>309.34333333333313</v>
      </c>
      <c r="U200" s="14">
        <f t="shared" si="264"/>
        <v>0</v>
      </c>
      <c r="V200" s="14">
        <f t="shared" si="265"/>
        <v>0</v>
      </c>
      <c r="W200" s="14">
        <f t="shared" si="266"/>
        <v>0</v>
      </c>
      <c r="X200" s="14">
        <f t="shared" si="267"/>
        <v>0</v>
      </c>
      <c r="Y200" s="14">
        <f t="shared" si="268"/>
        <v>0</v>
      </c>
      <c r="Z200" s="14">
        <f t="shared" si="269"/>
        <v>0</v>
      </c>
      <c r="AA200" s="14">
        <f t="shared" si="270"/>
        <v>0</v>
      </c>
      <c r="AC200" s="2">
        <v>15</v>
      </c>
      <c r="AD200">
        <f t="shared" ref="AD200:AE200" si="347">AD174</f>
        <v>1960.0299999999997</v>
      </c>
      <c r="AE200">
        <f t="shared" si="347"/>
        <v>18.63</v>
      </c>
      <c r="AG200" s="2">
        <v>15</v>
      </c>
      <c r="AH200" s="4">
        <f>PEM!AQ200</f>
        <v>1960.0299999999997</v>
      </c>
      <c r="AI200" s="6">
        <f>PEM!BV200</f>
        <v>18.731994565742337</v>
      </c>
      <c r="AK200" s="2">
        <v>15</v>
      </c>
      <c r="AL200" s="18">
        <f t="shared" si="340"/>
        <v>0</v>
      </c>
      <c r="AM200" s="18">
        <f t="shared" si="341"/>
        <v>5.4449388923520541E-3</v>
      </c>
    </row>
    <row r="201" spans="2:39" x14ac:dyDescent="0.25">
      <c r="B201" s="2">
        <v>16</v>
      </c>
      <c r="C201">
        <f t="shared" ref="C201:I201" si="348">C175</f>
        <v>155</v>
      </c>
      <c r="D201">
        <f t="shared" si="348"/>
        <v>155</v>
      </c>
      <c r="E201">
        <f t="shared" si="348"/>
        <v>390.57666666666665</v>
      </c>
      <c r="F201">
        <f t="shared" si="348"/>
        <v>390.57666666666665</v>
      </c>
      <c r="G201">
        <f t="shared" si="348"/>
        <v>300</v>
      </c>
      <c r="H201">
        <f t="shared" si="348"/>
        <v>310</v>
      </c>
      <c r="I201">
        <f t="shared" si="348"/>
        <v>334.57666666666665</v>
      </c>
      <c r="K201" s="2">
        <v>16</v>
      </c>
      <c r="L201" s="13">
        <f>PEM!H201</f>
        <v>155</v>
      </c>
      <c r="M201" s="13">
        <f>PEM!I201</f>
        <v>155</v>
      </c>
      <c r="N201" s="13">
        <f>PEM!J201</f>
        <v>390.57666666666665</v>
      </c>
      <c r="O201" s="13">
        <f>PEM!K201</f>
        <v>390.57666666666665</v>
      </c>
      <c r="P201" s="13">
        <f>PEM!L201</f>
        <v>300</v>
      </c>
      <c r="Q201" s="13">
        <f>PEM!M201</f>
        <v>310</v>
      </c>
      <c r="R201" s="13">
        <f>PEM!N201</f>
        <v>334.57666666666665</v>
      </c>
      <c r="U201" s="14">
        <f t="shared" si="264"/>
        <v>0</v>
      </c>
      <c r="V201" s="14">
        <f t="shared" si="265"/>
        <v>0</v>
      </c>
      <c r="W201" s="14">
        <f t="shared" si="266"/>
        <v>0</v>
      </c>
      <c r="X201" s="14">
        <f t="shared" si="267"/>
        <v>0</v>
      </c>
      <c r="Y201" s="14">
        <f t="shared" si="268"/>
        <v>0</v>
      </c>
      <c r="Z201" s="14">
        <f t="shared" si="269"/>
        <v>0</v>
      </c>
      <c r="AA201" s="14">
        <f t="shared" si="270"/>
        <v>0</v>
      </c>
      <c r="AC201" s="2">
        <v>16</v>
      </c>
      <c r="AD201">
        <f t="shared" ref="AD201:AE201" si="349">AD175</f>
        <v>2035.7299999999998</v>
      </c>
      <c r="AE201">
        <f t="shared" si="349"/>
        <v>18.46</v>
      </c>
      <c r="AG201" s="2">
        <v>16</v>
      </c>
      <c r="AH201" s="4">
        <f>PEM!AQ201</f>
        <v>2035.7299999999998</v>
      </c>
      <c r="AI201" s="6">
        <f>PEM!BV201</f>
        <v>17.691113872530298</v>
      </c>
      <c r="AK201" s="2">
        <v>16</v>
      </c>
      <c r="AL201" s="18">
        <f t="shared" si="340"/>
        <v>0</v>
      </c>
      <c r="AM201" s="18">
        <f t="shared" si="341"/>
        <v>4.346171377391804E-2</v>
      </c>
    </row>
    <row r="202" spans="2:39" x14ac:dyDescent="0.25">
      <c r="B202" s="2">
        <v>17</v>
      </c>
      <c r="C202">
        <f t="shared" ref="C202:I202" si="350">C176</f>
        <v>155</v>
      </c>
      <c r="D202">
        <f t="shared" si="350"/>
        <v>155</v>
      </c>
      <c r="E202">
        <f t="shared" si="350"/>
        <v>400</v>
      </c>
      <c r="F202">
        <f t="shared" si="350"/>
        <v>400.00000000000148</v>
      </c>
      <c r="G202">
        <f t="shared" si="350"/>
        <v>300</v>
      </c>
      <c r="H202">
        <f t="shared" si="350"/>
        <v>310</v>
      </c>
      <c r="I202">
        <f t="shared" si="350"/>
        <v>350</v>
      </c>
      <c r="K202" s="2">
        <v>17</v>
      </c>
      <c r="L202" s="13">
        <f>PEM!H202</f>
        <v>155</v>
      </c>
      <c r="M202" s="13">
        <f>PEM!I202</f>
        <v>155</v>
      </c>
      <c r="N202" s="13">
        <f>PEM!J202</f>
        <v>400</v>
      </c>
      <c r="O202" s="13">
        <f>PEM!K202</f>
        <v>400</v>
      </c>
      <c r="P202" s="13">
        <f>PEM!L202</f>
        <v>300</v>
      </c>
      <c r="Q202" s="13">
        <f>PEM!M202</f>
        <v>310</v>
      </c>
      <c r="R202" s="13">
        <f>PEM!N202</f>
        <v>350</v>
      </c>
      <c r="U202" s="14">
        <f t="shared" si="264"/>
        <v>0</v>
      </c>
      <c r="V202" s="14">
        <f t="shared" si="265"/>
        <v>0</v>
      </c>
      <c r="W202" s="14">
        <f t="shared" si="266"/>
        <v>0</v>
      </c>
      <c r="X202" s="14">
        <f t="shared" si="267"/>
        <v>3.6948222259525077E-15</v>
      </c>
      <c r="Y202" s="14">
        <f t="shared" si="268"/>
        <v>0</v>
      </c>
      <c r="Z202" s="14">
        <f t="shared" si="269"/>
        <v>0</v>
      </c>
      <c r="AA202" s="14">
        <f t="shared" si="270"/>
        <v>0</v>
      </c>
      <c r="AC202" s="2">
        <v>17</v>
      </c>
      <c r="AD202">
        <f t="shared" ref="AD202:AE202" si="351">AD176</f>
        <v>2070.0000000000014</v>
      </c>
      <c r="AE202">
        <f t="shared" si="351"/>
        <v>18.600000000000001</v>
      </c>
      <c r="AG202" s="2">
        <v>17</v>
      </c>
      <c r="AH202" s="4">
        <f>PEM!AQ202</f>
        <v>2070</v>
      </c>
      <c r="AI202" s="6">
        <f>PEM!BV202</f>
        <v>18.670771890310903</v>
      </c>
      <c r="AK202" s="2">
        <v>17</v>
      </c>
      <c r="AL202" s="18">
        <f t="shared" si="340"/>
        <v>6.5905413171951322E-16</v>
      </c>
      <c r="AM202" s="18">
        <f t="shared" si="341"/>
        <v>3.7905176457984492E-3</v>
      </c>
    </row>
    <row r="203" spans="2:39" x14ac:dyDescent="0.25">
      <c r="B203" s="2">
        <v>18</v>
      </c>
      <c r="C203">
        <f t="shared" ref="C203:I203" si="352">C177</f>
        <v>155</v>
      </c>
      <c r="D203">
        <f t="shared" si="352"/>
        <v>155</v>
      </c>
      <c r="E203">
        <f t="shared" si="352"/>
        <v>372.88333333333327</v>
      </c>
      <c r="F203">
        <f t="shared" si="352"/>
        <v>372.88333333333327</v>
      </c>
      <c r="G203">
        <f t="shared" si="352"/>
        <v>300</v>
      </c>
      <c r="H203">
        <f t="shared" si="352"/>
        <v>310</v>
      </c>
      <c r="I203">
        <f t="shared" si="352"/>
        <v>316.88333333333316</v>
      </c>
      <c r="K203" s="2">
        <v>18</v>
      </c>
      <c r="L203" s="13">
        <f>PEM!H203</f>
        <v>155</v>
      </c>
      <c r="M203" s="13">
        <f>PEM!I203</f>
        <v>155</v>
      </c>
      <c r="N203" s="13">
        <f>PEM!J203</f>
        <v>372.88333333333327</v>
      </c>
      <c r="O203" s="13">
        <f>PEM!K203</f>
        <v>372.88333333333327</v>
      </c>
      <c r="P203" s="13">
        <f>PEM!L203</f>
        <v>300</v>
      </c>
      <c r="Q203" s="13">
        <f>PEM!M203</f>
        <v>310</v>
      </c>
      <c r="R203" s="13">
        <f>PEM!N203</f>
        <v>316.88333333333316</v>
      </c>
      <c r="U203" s="14">
        <f t="shared" si="264"/>
        <v>0</v>
      </c>
      <c r="V203" s="14">
        <f t="shared" si="265"/>
        <v>0</v>
      </c>
      <c r="W203" s="14">
        <f t="shared" si="266"/>
        <v>0</v>
      </c>
      <c r="X203" s="14">
        <f t="shared" si="267"/>
        <v>0</v>
      </c>
      <c r="Y203" s="14">
        <f t="shared" si="268"/>
        <v>0</v>
      </c>
      <c r="Z203" s="14">
        <f t="shared" si="269"/>
        <v>0</v>
      </c>
      <c r="AA203" s="14">
        <f t="shared" si="270"/>
        <v>0</v>
      </c>
      <c r="AC203" s="2">
        <v>18</v>
      </c>
      <c r="AD203">
        <f t="shared" ref="AD203:AE203" si="353">AD177</f>
        <v>1982.6499999999996</v>
      </c>
      <c r="AE203">
        <f t="shared" si="353"/>
        <v>19.28</v>
      </c>
      <c r="AG203" s="2">
        <v>18</v>
      </c>
      <c r="AH203" s="4">
        <f>PEM!AQ203</f>
        <v>1982.6499999999996</v>
      </c>
      <c r="AI203" s="6">
        <f>PEM!BV203</f>
        <v>18.878759498787694</v>
      </c>
      <c r="AK203" s="2">
        <v>18</v>
      </c>
      <c r="AL203" s="18">
        <f t="shared" si="340"/>
        <v>0</v>
      </c>
      <c r="AM203" s="18">
        <f t="shared" si="341"/>
        <v>2.1253541644940845E-2</v>
      </c>
    </row>
    <row r="204" spans="2:39" x14ac:dyDescent="0.25">
      <c r="B204" s="2">
        <v>19</v>
      </c>
      <c r="C204">
        <f t="shared" ref="C204:I204" si="354">C178</f>
        <v>155</v>
      </c>
      <c r="D204">
        <f t="shared" si="354"/>
        <v>155</v>
      </c>
      <c r="E204">
        <f t="shared" si="354"/>
        <v>400</v>
      </c>
      <c r="F204">
        <f t="shared" si="354"/>
        <v>400</v>
      </c>
      <c r="G204">
        <f t="shared" si="354"/>
        <v>300</v>
      </c>
      <c r="H204">
        <f t="shared" si="354"/>
        <v>310</v>
      </c>
      <c r="I204">
        <f t="shared" si="354"/>
        <v>350</v>
      </c>
      <c r="K204" s="2">
        <v>19</v>
      </c>
      <c r="L204" s="13">
        <f>PEM!H204</f>
        <v>155</v>
      </c>
      <c r="M204" s="13">
        <f>PEM!I204</f>
        <v>155</v>
      </c>
      <c r="N204" s="13">
        <f>PEM!J204</f>
        <v>400</v>
      </c>
      <c r="O204" s="13">
        <f>PEM!K204</f>
        <v>400</v>
      </c>
      <c r="P204" s="13">
        <f>PEM!L204</f>
        <v>300</v>
      </c>
      <c r="Q204" s="13">
        <f>PEM!M204</f>
        <v>310</v>
      </c>
      <c r="R204" s="13">
        <f>PEM!N204</f>
        <v>350</v>
      </c>
      <c r="U204" s="14">
        <f t="shared" si="264"/>
        <v>0</v>
      </c>
      <c r="V204" s="14">
        <f t="shared" si="265"/>
        <v>0</v>
      </c>
      <c r="W204" s="14">
        <f t="shared" si="266"/>
        <v>0</v>
      </c>
      <c r="X204" s="14">
        <f t="shared" si="267"/>
        <v>0</v>
      </c>
      <c r="Y204" s="14">
        <f t="shared" si="268"/>
        <v>0</v>
      </c>
      <c r="Z204" s="14">
        <f t="shared" si="269"/>
        <v>0</v>
      </c>
      <c r="AA204" s="14">
        <f t="shared" si="270"/>
        <v>0</v>
      </c>
      <c r="AC204" s="2">
        <v>19</v>
      </c>
      <c r="AD204">
        <f t="shared" ref="AD204:AE204" si="355">AD178</f>
        <v>2070</v>
      </c>
      <c r="AE204">
        <f t="shared" si="355"/>
        <v>19</v>
      </c>
      <c r="AG204" s="2">
        <v>19</v>
      </c>
      <c r="AH204" s="4">
        <f>PEM!AQ204</f>
        <v>2070</v>
      </c>
      <c r="AI204" s="6">
        <f>PEM!BV204</f>
        <v>18.626983061485987</v>
      </c>
      <c r="AK204" s="2">
        <v>19</v>
      </c>
      <c r="AL204" s="18">
        <f t="shared" si="340"/>
        <v>0</v>
      </c>
      <c r="AM204" s="18">
        <f t="shared" si="341"/>
        <v>2.0025622897852959E-2</v>
      </c>
    </row>
    <row r="205" spans="2:39" x14ac:dyDescent="0.25">
      <c r="B205" s="2">
        <v>20</v>
      </c>
      <c r="C205">
        <f t="shared" ref="C205:I205" si="356">C179</f>
        <v>155</v>
      </c>
      <c r="D205">
        <f t="shared" si="356"/>
        <v>155</v>
      </c>
      <c r="E205">
        <f t="shared" si="356"/>
        <v>400</v>
      </c>
      <c r="F205">
        <f t="shared" si="356"/>
        <v>400</v>
      </c>
      <c r="G205">
        <f t="shared" si="356"/>
        <v>300</v>
      </c>
      <c r="H205">
        <f t="shared" si="356"/>
        <v>310</v>
      </c>
      <c r="I205">
        <f t="shared" si="356"/>
        <v>350</v>
      </c>
      <c r="K205" s="2">
        <v>20</v>
      </c>
      <c r="L205" s="13">
        <f>PEM!H205</f>
        <v>155</v>
      </c>
      <c r="M205" s="13">
        <f>PEM!I205</f>
        <v>155</v>
      </c>
      <c r="N205" s="13">
        <f>PEM!J205</f>
        <v>400</v>
      </c>
      <c r="O205" s="13">
        <f>PEM!K205</f>
        <v>400</v>
      </c>
      <c r="P205" s="13">
        <f>PEM!L205</f>
        <v>300</v>
      </c>
      <c r="Q205" s="13">
        <f>PEM!M205</f>
        <v>310</v>
      </c>
      <c r="R205" s="13">
        <f>PEM!N205</f>
        <v>350</v>
      </c>
      <c r="U205" s="14">
        <f t="shared" si="264"/>
        <v>0</v>
      </c>
      <c r="V205" s="14">
        <f t="shared" si="265"/>
        <v>0</v>
      </c>
      <c r="W205" s="14">
        <f t="shared" si="266"/>
        <v>0</v>
      </c>
      <c r="X205" s="14">
        <f t="shared" si="267"/>
        <v>0</v>
      </c>
      <c r="Y205" s="14">
        <f t="shared" si="268"/>
        <v>0</v>
      </c>
      <c r="Z205" s="14">
        <f t="shared" si="269"/>
        <v>0</v>
      </c>
      <c r="AA205" s="14">
        <f t="shared" si="270"/>
        <v>0</v>
      </c>
      <c r="AC205" s="2">
        <v>20</v>
      </c>
      <c r="AD205">
        <f t="shared" ref="AD205:AE205" si="357">AD179</f>
        <v>2070</v>
      </c>
      <c r="AE205">
        <f t="shared" si="357"/>
        <v>18.190000000000001</v>
      </c>
      <c r="AG205" s="2">
        <v>20</v>
      </c>
      <c r="AH205" s="4">
        <f>PEM!AQ205</f>
        <v>2070</v>
      </c>
      <c r="AI205" s="6">
        <f>PEM!BV205</f>
        <v>18.393320577717716</v>
      </c>
      <c r="AK205" s="2">
        <v>20</v>
      </c>
      <c r="AL205" s="18">
        <f t="shared" si="340"/>
        <v>0</v>
      </c>
      <c r="AM205" s="18">
        <f t="shared" si="341"/>
        <v>1.1054044149267127E-2</v>
      </c>
    </row>
    <row r="206" spans="2:39" x14ac:dyDescent="0.25">
      <c r="B206" s="2">
        <v>21</v>
      </c>
      <c r="C206">
        <f t="shared" ref="C206:I206" si="358">C180</f>
        <v>155</v>
      </c>
      <c r="D206">
        <f t="shared" si="358"/>
        <v>155</v>
      </c>
      <c r="E206">
        <f t="shared" si="358"/>
        <v>357.94333333333338</v>
      </c>
      <c r="F206">
        <f t="shared" si="358"/>
        <v>357.94333333333338</v>
      </c>
      <c r="G206">
        <f t="shared" si="358"/>
        <v>300</v>
      </c>
      <c r="H206">
        <f t="shared" si="358"/>
        <v>310</v>
      </c>
      <c r="I206">
        <f t="shared" si="358"/>
        <v>301.94333333333333</v>
      </c>
      <c r="K206" s="2">
        <v>21</v>
      </c>
      <c r="L206" s="13">
        <f>PEM!H206</f>
        <v>155</v>
      </c>
      <c r="M206" s="13">
        <f>PEM!I206</f>
        <v>155</v>
      </c>
      <c r="N206" s="13">
        <f>PEM!J206</f>
        <v>357.94333333333338</v>
      </c>
      <c r="O206" s="13">
        <f>PEM!K206</f>
        <v>357.94333333333338</v>
      </c>
      <c r="P206" s="13">
        <f>PEM!L206</f>
        <v>300</v>
      </c>
      <c r="Q206" s="13">
        <f>PEM!M206</f>
        <v>310</v>
      </c>
      <c r="R206" s="13">
        <f>PEM!N206</f>
        <v>301.94333333333333</v>
      </c>
      <c r="U206" s="14">
        <f t="shared" si="264"/>
        <v>0</v>
      </c>
      <c r="V206" s="14">
        <f t="shared" si="265"/>
        <v>0</v>
      </c>
      <c r="W206" s="14">
        <f t="shared" si="266"/>
        <v>0</v>
      </c>
      <c r="X206" s="14">
        <f t="shared" si="267"/>
        <v>0</v>
      </c>
      <c r="Y206" s="14">
        <f t="shared" si="268"/>
        <v>0</v>
      </c>
      <c r="Z206" s="14">
        <f t="shared" si="269"/>
        <v>0</v>
      </c>
      <c r="AA206" s="14">
        <f t="shared" si="270"/>
        <v>0</v>
      </c>
      <c r="AC206" s="2">
        <v>21</v>
      </c>
      <c r="AD206">
        <f t="shared" ref="AD206:AE206" si="359">AD180</f>
        <v>1937.8300000000002</v>
      </c>
      <c r="AE206">
        <f t="shared" si="359"/>
        <v>18.55</v>
      </c>
      <c r="AG206" s="2">
        <v>21</v>
      </c>
      <c r="AH206" s="4">
        <f>PEM!AQ206</f>
        <v>1937.8300000000002</v>
      </c>
      <c r="AI206" s="6">
        <f>PEM!BV206</f>
        <v>18.087779730383517</v>
      </c>
      <c r="AK206" s="2">
        <v>21</v>
      </c>
      <c r="AL206" s="18">
        <f t="shared" si="340"/>
        <v>0</v>
      </c>
      <c r="AM206" s="18">
        <f t="shared" si="341"/>
        <v>2.5554284522829249E-2</v>
      </c>
    </row>
    <row r="207" spans="2:39" x14ac:dyDescent="0.25">
      <c r="B207" s="2">
        <v>22</v>
      </c>
      <c r="C207">
        <f t="shared" ref="C207:I207" si="360">C181</f>
        <v>155</v>
      </c>
      <c r="D207">
        <f t="shared" si="360"/>
        <v>155</v>
      </c>
      <c r="E207">
        <f t="shared" si="360"/>
        <v>329.23511627906987</v>
      </c>
      <c r="F207">
        <f t="shared" si="360"/>
        <v>329.23511627906987</v>
      </c>
      <c r="G207">
        <f t="shared" si="360"/>
        <v>300</v>
      </c>
      <c r="H207">
        <f t="shared" si="360"/>
        <v>289.30465116279078</v>
      </c>
      <c r="I207">
        <f t="shared" si="360"/>
        <v>273.23511627906981</v>
      </c>
      <c r="K207" s="2">
        <v>22</v>
      </c>
      <c r="L207" s="13">
        <f>PEM!H207</f>
        <v>155</v>
      </c>
      <c r="M207" s="13">
        <f>PEM!I207</f>
        <v>155</v>
      </c>
      <c r="N207" s="13">
        <f>PEM!J207</f>
        <v>329.23511627906987</v>
      </c>
      <c r="O207" s="13">
        <f>PEM!K207</f>
        <v>329.23511627906987</v>
      </c>
      <c r="P207" s="13">
        <f>PEM!L207</f>
        <v>300</v>
      </c>
      <c r="Q207" s="13">
        <f>PEM!M207</f>
        <v>289.30465116279078</v>
      </c>
      <c r="R207" s="13">
        <f>PEM!N207</f>
        <v>273.23511627906981</v>
      </c>
      <c r="U207" s="14">
        <f t="shared" si="264"/>
        <v>0</v>
      </c>
      <c r="V207" s="14">
        <f t="shared" si="265"/>
        <v>0</v>
      </c>
      <c r="W207" s="14">
        <f t="shared" si="266"/>
        <v>0</v>
      </c>
      <c r="X207" s="14">
        <f t="shared" si="267"/>
        <v>0</v>
      </c>
      <c r="Y207" s="14">
        <f t="shared" si="268"/>
        <v>0</v>
      </c>
      <c r="Z207" s="14">
        <f t="shared" si="269"/>
        <v>0</v>
      </c>
      <c r="AA207" s="14">
        <f t="shared" si="270"/>
        <v>0</v>
      </c>
      <c r="AC207" s="2">
        <v>22</v>
      </c>
      <c r="AD207">
        <f t="shared" ref="AD207:AE207" si="361">AD181</f>
        <v>1831.0100000000004</v>
      </c>
      <c r="AE207">
        <f t="shared" si="361"/>
        <v>18.28</v>
      </c>
      <c r="AG207" s="2">
        <v>22</v>
      </c>
      <c r="AH207" s="4">
        <f>PEM!AQ207</f>
        <v>1831.0100000000004</v>
      </c>
      <c r="AI207" s="6">
        <f>PEM!BV207</f>
        <v>17.026920705726422</v>
      </c>
      <c r="AK207" s="2">
        <v>22</v>
      </c>
      <c r="AL207" s="18">
        <f t="shared" si="340"/>
        <v>0</v>
      </c>
      <c r="AM207" s="18">
        <f t="shared" si="341"/>
        <v>7.359400539477165E-2</v>
      </c>
    </row>
    <row r="208" spans="2:39" x14ac:dyDescent="0.25">
      <c r="B208" s="2">
        <v>23</v>
      </c>
      <c r="C208">
        <f t="shared" ref="C208:I208" si="362">C182</f>
        <v>108.49999999999999</v>
      </c>
      <c r="D208">
        <f t="shared" si="362"/>
        <v>108.49999999999999</v>
      </c>
      <c r="E208">
        <f t="shared" si="362"/>
        <v>200</v>
      </c>
      <c r="F208">
        <f t="shared" si="362"/>
        <v>357.69000000000011</v>
      </c>
      <c r="G208">
        <f t="shared" si="362"/>
        <v>300</v>
      </c>
      <c r="H208">
        <f t="shared" si="362"/>
        <v>216.99999999999997</v>
      </c>
      <c r="I208">
        <f t="shared" si="362"/>
        <v>240</v>
      </c>
      <c r="K208" s="2">
        <v>23</v>
      </c>
      <c r="L208" s="13">
        <f>PEM!H208</f>
        <v>108.5</v>
      </c>
      <c r="M208" s="13">
        <f>PEM!I208</f>
        <v>108.5</v>
      </c>
      <c r="N208" s="13">
        <f>PEM!J208</f>
        <v>200</v>
      </c>
      <c r="O208" s="13">
        <f>PEM!K208</f>
        <v>357.69000000000011</v>
      </c>
      <c r="P208" s="13">
        <f>PEM!L208</f>
        <v>300</v>
      </c>
      <c r="Q208" s="13">
        <f>PEM!M208</f>
        <v>217</v>
      </c>
      <c r="R208" s="13">
        <f>PEM!N208</f>
        <v>240</v>
      </c>
      <c r="U208" s="14">
        <f t="shared" si="264"/>
        <v>1.3097561949494937E-16</v>
      </c>
      <c r="V208" s="14">
        <f t="shared" si="265"/>
        <v>1.3097561949494937E-16</v>
      </c>
      <c r="W208" s="14">
        <f t="shared" si="266"/>
        <v>0</v>
      </c>
      <c r="X208" s="14">
        <f t="shared" si="267"/>
        <v>0</v>
      </c>
      <c r="Y208" s="14">
        <f t="shared" si="268"/>
        <v>0</v>
      </c>
      <c r="Z208" s="14">
        <f t="shared" si="269"/>
        <v>1.3097561949494937E-16</v>
      </c>
      <c r="AA208" s="14">
        <f t="shared" si="270"/>
        <v>0</v>
      </c>
      <c r="AC208" s="2">
        <v>23</v>
      </c>
      <c r="AD208">
        <f t="shared" ref="AD208:AE208" si="363">AD182</f>
        <v>1531.69</v>
      </c>
      <c r="AE208">
        <f t="shared" si="363"/>
        <v>18.47</v>
      </c>
      <c r="AG208" s="2">
        <v>23</v>
      </c>
      <c r="AH208" s="4">
        <f>PEM!AQ208</f>
        <v>1531.69</v>
      </c>
      <c r="AI208" s="6">
        <f>PEM!BV208</f>
        <v>17.607804251699417</v>
      </c>
      <c r="AK208" s="2">
        <v>23</v>
      </c>
      <c r="AL208" s="18">
        <f t="shared" si="340"/>
        <v>0</v>
      </c>
      <c r="AM208" s="18">
        <f t="shared" si="341"/>
        <v>4.8966681817658633E-2</v>
      </c>
    </row>
    <row r="209" spans="2:42" x14ac:dyDescent="0.25">
      <c r="B209" s="2">
        <v>24</v>
      </c>
      <c r="C209">
        <f t="shared" ref="C209:I209" si="364">C183</f>
        <v>155</v>
      </c>
      <c r="D209">
        <f t="shared" si="364"/>
        <v>155</v>
      </c>
      <c r="E209">
        <f t="shared" si="364"/>
        <v>255.25627906976746</v>
      </c>
      <c r="F209">
        <f t="shared" si="364"/>
        <v>255.25627906976743</v>
      </c>
      <c r="G209">
        <f t="shared" si="364"/>
        <v>300</v>
      </c>
      <c r="H209">
        <f t="shared" si="364"/>
        <v>222.05116279069765</v>
      </c>
      <c r="I209">
        <f t="shared" si="364"/>
        <v>199.25627906976743</v>
      </c>
      <c r="K209" s="2">
        <v>24</v>
      </c>
      <c r="L209" s="13">
        <f>PEM!H209</f>
        <v>155</v>
      </c>
      <c r="M209" s="13">
        <f>PEM!I209</f>
        <v>155</v>
      </c>
      <c r="N209" s="13">
        <f>PEM!J209</f>
        <v>255.25627906976746</v>
      </c>
      <c r="O209" s="13">
        <f>PEM!K209</f>
        <v>255.25627906976743</v>
      </c>
      <c r="P209" s="13">
        <f>PEM!L209</f>
        <v>300</v>
      </c>
      <c r="Q209" s="13">
        <f>PEM!M209</f>
        <v>222.05116279069765</v>
      </c>
      <c r="R209" s="13">
        <f>PEM!N209</f>
        <v>199.25627906976743</v>
      </c>
      <c r="U209" s="14">
        <f t="shared" si="264"/>
        <v>0</v>
      </c>
      <c r="V209" s="14">
        <f t="shared" si="265"/>
        <v>0</v>
      </c>
      <c r="W209" s="14">
        <f t="shared" si="266"/>
        <v>0</v>
      </c>
      <c r="X209" s="14">
        <f t="shared" si="267"/>
        <v>0</v>
      </c>
      <c r="Y209" s="14">
        <f t="shared" si="268"/>
        <v>0</v>
      </c>
      <c r="Z209" s="14">
        <f t="shared" si="269"/>
        <v>0</v>
      </c>
      <c r="AA209" s="14">
        <f t="shared" si="270"/>
        <v>0</v>
      </c>
      <c r="AC209" s="2">
        <v>24</v>
      </c>
      <c r="AD209">
        <f t="shared" ref="AD209:AE209" si="365">AD183</f>
        <v>1541.8200000000002</v>
      </c>
      <c r="AE209">
        <f t="shared" si="365"/>
        <v>15.85</v>
      </c>
      <c r="AG209" s="2">
        <v>24</v>
      </c>
      <c r="AH209" s="4">
        <f>PEM!AQ209</f>
        <v>1541.8200000000002</v>
      </c>
      <c r="AI209" s="6">
        <f>PEM!BV209</f>
        <v>16.131036621600071</v>
      </c>
      <c r="AK209" s="2">
        <v>24</v>
      </c>
      <c r="AL209" s="18">
        <f t="shared" si="340"/>
        <v>0</v>
      </c>
      <c r="AM209" s="18">
        <f t="shared" si="341"/>
        <v>1.7422105484761752E-2</v>
      </c>
    </row>
    <row r="210" spans="2:42" x14ac:dyDescent="0.25">
      <c r="AH210" s="4"/>
      <c r="AI210" s="6"/>
      <c r="AK210" s="12" t="s">
        <v>9</v>
      </c>
      <c r="AL210" s="18">
        <f>AVERAGE(AL186:AL209)</f>
        <v>7.3244627536495738E-17</v>
      </c>
      <c r="AM210" s="18">
        <f>AVERAGE(AM186:AM209)</f>
        <v>3.4218809257091747E-2</v>
      </c>
    </row>
    <row r="211" spans="2:42" x14ac:dyDescent="0.25">
      <c r="B211" s="1" t="s">
        <v>0</v>
      </c>
      <c r="C211" s="2">
        <v>1</v>
      </c>
      <c r="D211" s="2">
        <v>2</v>
      </c>
      <c r="E211" s="2">
        <v>3</v>
      </c>
      <c r="F211" s="2">
        <v>4</v>
      </c>
      <c r="G211" s="2">
        <v>5</v>
      </c>
      <c r="H211" s="2">
        <v>6</v>
      </c>
      <c r="I211" s="2">
        <v>7</v>
      </c>
      <c r="K211" s="1" t="s">
        <v>0</v>
      </c>
      <c r="L211" s="2">
        <v>6</v>
      </c>
      <c r="M211" s="2">
        <v>7</v>
      </c>
      <c r="N211" s="2">
        <v>8</v>
      </c>
      <c r="O211" s="2">
        <v>9</v>
      </c>
      <c r="P211" s="2">
        <v>10</v>
      </c>
      <c r="Q211" s="2">
        <v>11</v>
      </c>
      <c r="R211" s="2">
        <v>12</v>
      </c>
      <c r="T211" s="1" t="s">
        <v>0</v>
      </c>
      <c r="U211" s="2">
        <v>6</v>
      </c>
      <c r="V211" s="2">
        <v>7</v>
      </c>
      <c r="W211" s="2">
        <v>8</v>
      </c>
      <c r="X211" s="2">
        <v>9</v>
      </c>
      <c r="Y211" s="2">
        <v>10</v>
      </c>
      <c r="Z211" s="2">
        <v>11</v>
      </c>
      <c r="AA211" s="2">
        <v>12</v>
      </c>
      <c r="AC211" s="1" t="s">
        <v>0</v>
      </c>
      <c r="AD211" s="2" t="s">
        <v>1</v>
      </c>
      <c r="AE211" s="2" t="s">
        <v>2</v>
      </c>
      <c r="AG211" s="1" t="s">
        <v>0</v>
      </c>
      <c r="AH211" s="2" t="s">
        <v>1</v>
      </c>
      <c r="AI211" s="2" t="s">
        <v>2</v>
      </c>
      <c r="AK211" s="1" t="s">
        <v>0</v>
      </c>
      <c r="AL211" s="2" t="s">
        <v>1</v>
      </c>
      <c r="AM211" s="2" t="s">
        <v>2</v>
      </c>
      <c r="AO211" s="12" t="s">
        <v>14</v>
      </c>
      <c r="AP211">
        <f>PEM!BT211</f>
        <v>566579.70504569542</v>
      </c>
    </row>
    <row r="212" spans="2:42" x14ac:dyDescent="0.25">
      <c r="B212" s="2">
        <v>1</v>
      </c>
      <c r="C212">
        <f>C186</f>
        <v>0</v>
      </c>
      <c r="D212">
        <f t="shared" ref="D212:I212" si="366">D186</f>
        <v>108.50000000000004</v>
      </c>
      <c r="E212">
        <f t="shared" si="366"/>
        <v>200</v>
      </c>
      <c r="F212">
        <f t="shared" si="366"/>
        <v>200</v>
      </c>
      <c r="G212">
        <f t="shared" si="366"/>
        <v>300</v>
      </c>
      <c r="H212">
        <f t="shared" si="366"/>
        <v>277.90000000000003</v>
      </c>
      <c r="I212">
        <f t="shared" si="366"/>
        <v>260.69</v>
      </c>
      <c r="K212" s="2">
        <v>1</v>
      </c>
      <c r="L212" s="13">
        <f>PEM!H212</f>
        <v>0</v>
      </c>
      <c r="M212" s="13">
        <f>PEM!I212</f>
        <v>108.5</v>
      </c>
      <c r="N212" s="13">
        <f>PEM!J212</f>
        <v>200</v>
      </c>
      <c r="O212" s="13">
        <f>PEM!K212</f>
        <v>200</v>
      </c>
      <c r="P212" s="13">
        <f>PEM!L212</f>
        <v>300</v>
      </c>
      <c r="Q212" s="13">
        <f>PEM!M212</f>
        <v>277.90000000000003</v>
      </c>
      <c r="R212" s="13">
        <f>PEM!N212</f>
        <v>260.69</v>
      </c>
      <c r="U212" s="14">
        <f t="shared" si="264"/>
        <v>0</v>
      </c>
      <c r="V212" s="14">
        <f t="shared" si="265"/>
        <v>3.9292685848484786E-16</v>
      </c>
      <c r="W212" s="14">
        <f t="shared" si="266"/>
        <v>0</v>
      </c>
      <c r="X212" s="14">
        <f t="shared" si="267"/>
        <v>0</v>
      </c>
      <c r="Y212" s="14">
        <f t="shared" si="268"/>
        <v>0</v>
      </c>
      <c r="Z212" s="14">
        <f t="shared" si="269"/>
        <v>0</v>
      </c>
      <c r="AA212" s="14">
        <f t="shared" si="270"/>
        <v>0</v>
      </c>
      <c r="AC212" s="2">
        <v>1</v>
      </c>
      <c r="AD212">
        <f>AD186</f>
        <v>1347.0900000000001</v>
      </c>
      <c r="AE212">
        <f>AE186</f>
        <v>18.86</v>
      </c>
      <c r="AG212" s="2">
        <v>1</v>
      </c>
      <c r="AH212" s="4">
        <f>PEM!AQ212</f>
        <v>1347.0900000000001</v>
      </c>
      <c r="AI212" s="6">
        <f>PEM!BV212</f>
        <v>21.194674120367583</v>
      </c>
      <c r="AK212" s="2">
        <v>1</v>
      </c>
      <c r="AL212" s="18">
        <f t="shared" si="340"/>
        <v>0</v>
      </c>
      <c r="AM212" s="18">
        <f t="shared" si="341"/>
        <v>0.11015381067473064</v>
      </c>
      <c r="AO212" s="12" t="s">
        <v>8</v>
      </c>
      <c r="AP212">
        <f>AP186</f>
        <v>614750.07298033114</v>
      </c>
    </row>
    <row r="213" spans="2:42" x14ac:dyDescent="0.25">
      <c r="B213" s="2">
        <v>2</v>
      </c>
      <c r="C213">
        <f t="shared" ref="C213:I213" si="367">C187</f>
        <v>0</v>
      </c>
      <c r="D213">
        <f t="shared" si="367"/>
        <v>155</v>
      </c>
      <c r="E213">
        <f t="shared" si="367"/>
        <v>226.26744186046511</v>
      </c>
      <c r="F213">
        <f t="shared" si="367"/>
        <v>226.26744186046511</v>
      </c>
      <c r="G213">
        <f t="shared" si="367"/>
        <v>300</v>
      </c>
      <c r="H213">
        <f t="shared" si="367"/>
        <v>195.69767441860466</v>
      </c>
      <c r="I213">
        <f t="shared" si="367"/>
        <v>170.26744186046506</v>
      </c>
      <c r="K213" s="2">
        <v>2</v>
      </c>
      <c r="L213" s="13">
        <f>PEM!H213</f>
        <v>0</v>
      </c>
      <c r="M213" s="13">
        <f>PEM!I213</f>
        <v>155</v>
      </c>
      <c r="N213" s="13">
        <f>PEM!J213</f>
        <v>226.26744186046511</v>
      </c>
      <c r="O213" s="13">
        <f>PEM!K213</f>
        <v>226.26744186046511</v>
      </c>
      <c r="P213" s="13">
        <f>PEM!L213</f>
        <v>300</v>
      </c>
      <c r="Q213" s="13">
        <f>PEM!M213</f>
        <v>195.69767441860466</v>
      </c>
      <c r="R213" s="13">
        <f>PEM!N213</f>
        <v>170.26744186046506</v>
      </c>
      <c r="U213" s="14">
        <f t="shared" si="264"/>
        <v>0</v>
      </c>
      <c r="V213" s="14">
        <f t="shared" si="265"/>
        <v>0</v>
      </c>
      <c r="W213" s="14">
        <f t="shared" si="266"/>
        <v>0</v>
      </c>
      <c r="X213" s="14">
        <f t="shared" si="267"/>
        <v>0</v>
      </c>
      <c r="Y213" s="14">
        <f t="shared" si="268"/>
        <v>0</v>
      </c>
      <c r="Z213" s="14">
        <f t="shared" si="269"/>
        <v>0</v>
      </c>
      <c r="AA213" s="14">
        <f t="shared" si="270"/>
        <v>0</v>
      </c>
      <c r="AC213" s="2">
        <v>2</v>
      </c>
      <c r="AD213">
        <f t="shared" ref="AD213:AE213" si="368">AD187</f>
        <v>1273.5</v>
      </c>
      <c r="AE213">
        <f t="shared" si="368"/>
        <v>18.48</v>
      </c>
      <c r="AG213" s="2">
        <v>2</v>
      </c>
      <c r="AH213" s="4">
        <f>PEM!AQ213</f>
        <v>1273.5</v>
      </c>
      <c r="AI213" s="6">
        <f>PEM!BV213</f>
        <v>19.711172385168677</v>
      </c>
      <c r="AK213" s="2">
        <v>2</v>
      </c>
      <c r="AL213" s="18">
        <f t="shared" si="340"/>
        <v>0</v>
      </c>
      <c r="AM213" s="18">
        <f t="shared" si="341"/>
        <v>6.2460637100157999E-2</v>
      </c>
      <c r="AO213" s="12" t="s">
        <v>7</v>
      </c>
      <c r="AP213">
        <f>ABS(AP212-AP211)/AP211</f>
        <v>8.5019578897113368E-2</v>
      </c>
    </row>
    <row r="214" spans="2:42" x14ac:dyDescent="0.25">
      <c r="B214" s="2">
        <v>3</v>
      </c>
      <c r="C214">
        <f t="shared" ref="C214:I214" si="369">C188</f>
        <v>108.50000000000004</v>
      </c>
      <c r="D214">
        <f t="shared" si="369"/>
        <v>151.12142857142862</v>
      </c>
      <c r="E214">
        <f t="shared" si="369"/>
        <v>177.23357142857142</v>
      </c>
      <c r="F214">
        <f t="shared" si="369"/>
        <v>177.23357142857142</v>
      </c>
      <c r="G214">
        <f t="shared" si="369"/>
        <v>300</v>
      </c>
      <c r="H214">
        <f t="shared" si="369"/>
        <v>151.12142857142862</v>
      </c>
      <c r="I214">
        <f t="shared" si="369"/>
        <v>140</v>
      </c>
      <c r="K214" s="2">
        <v>3</v>
      </c>
      <c r="L214" s="13">
        <f>PEM!H214</f>
        <v>108.5</v>
      </c>
      <c r="M214" s="13">
        <f>PEM!I214</f>
        <v>151.12142857142862</v>
      </c>
      <c r="N214" s="13">
        <f>PEM!J214</f>
        <v>177.23357142857142</v>
      </c>
      <c r="O214" s="13">
        <f>PEM!K214</f>
        <v>177.23357142857142</v>
      </c>
      <c r="P214" s="13">
        <f>PEM!L214</f>
        <v>300</v>
      </c>
      <c r="Q214" s="13">
        <f>PEM!M214</f>
        <v>151.12142857142862</v>
      </c>
      <c r="R214" s="13">
        <f>PEM!N214</f>
        <v>140</v>
      </c>
      <c r="U214" s="14">
        <f t="shared" si="264"/>
        <v>3.9292685848484786E-16</v>
      </c>
      <c r="V214" s="14">
        <f t="shared" si="265"/>
        <v>0</v>
      </c>
      <c r="W214" s="14">
        <f t="shared" si="266"/>
        <v>0</v>
      </c>
      <c r="X214" s="14">
        <f t="shared" si="267"/>
        <v>0</v>
      </c>
      <c r="Y214" s="14">
        <f t="shared" si="268"/>
        <v>0</v>
      </c>
      <c r="Z214" s="14">
        <f t="shared" si="269"/>
        <v>0</v>
      </c>
      <c r="AA214" s="14">
        <f t="shared" si="270"/>
        <v>0</v>
      </c>
      <c r="AC214" s="2">
        <v>3</v>
      </c>
      <c r="AD214">
        <f t="shared" ref="AD214:AE214" si="370">AD188</f>
        <v>1205.21</v>
      </c>
      <c r="AE214">
        <f t="shared" si="370"/>
        <v>18.54</v>
      </c>
      <c r="AG214" s="2">
        <v>3</v>
      </c>
      <c r="AH214" s="4">
        <f>PEM!AQ214</f>
        <v>1205.21</v>
      </c>
      <c r="AI214" s="6">
        <f>PEM!BV214</f>
        <v>19.351241258293694</v>
      </c>
      <c r="AK214" s="2">
        <v>3</v>
      </c>
      <c r="AL214" s="18">
        <f t="shared" si="340"/>
        <v>0</v>
      </c>
      <c r="AM214" s="18">
        <f t="shared" si="341"/>
        <v>4.1921923636087537E-2</v>
      </c>
    </row>
    <row r="215" spans="2:42" x14ac:dyDescent="0.25">
      <c r="B215" s="2">
        <v>4</v>
      </c>
      <c r="C215">
        <f t="shared" ref="C215:I215" si="371">C189</f>
        <v>137.15576923076924</v>
      </c>
      <c r="D215">
        <f t="shared" si="371"/>
        <v>137.15576923076924</v>
      </c>
      <c r="E215">
        <f t="shared" si="371"/>
        <v>161.8713461538461</v>
      </c>
      <c r="F215">
        <f t="shared" si="371"/>
        <v>161.8713461538461</v>
      </c>
      <c r="G215">
        <f t="shared" si="371"/>
        <v>300</v>
      </c>
      <c r="H215">
        <f t="shared" si="371"/>
        <v>137.15576923076924</v>
      </c>
      <c r="I215">
        <f t="shared" si="371"/>
        <v>140</v>
      </c>
      <c r="K215" s="2">
        <v>4</v>
      </c>
      <c r="L215" s="13">
        <f>PEM!H215</f>
        <v>137.15576923076924</v>
      </c>
      <c r="M215" s="13">
        <f>PEM!I215</f>
        <v>137.15576923076924</v>
      </c>
      <c r="N215" s="13">
        <f>PEM!J215</f>
        <v>161.8713461538461</v>
      </c>
      <c r="O215" s="13">
        <f>PEM!K215</f>
        <v>161.8713461538461</v>
      </c>
      <c r="P215" s="13">
        <f>PEM!L215</f>
        <v>300</v>
      </c>
      <c r="Q215" s="13">
        <f>PEM!M215</f>
        <v>137.15576923076924</v>
      </c>
      <c r="R215" s="13">
        <f>PEM!N215</f>
        <v>140</v>
      </c>
      <c r="U215" s="14">
        <f t="shared" si="264"/>
        <v>0</v>
      </c>
      <c r="V215" s="14">
        <f t="shared" si="265"/>
        <v>0</v>
      </c>
      <c r="W215" s="14">
        <f t="shared" si="266"/>
        <v>0</v>
      </c>
      <c r="X215" s="14">
        <f t="shared" si="267"/>
        <v>0</v>
      </c>
      <c r="Y215" s="14">
        <f t="shared" si="268"/>
        <v>0</v>
      </c>
      <c r="Z215" s="14">
        <f t="shared" si="269"/>
        <v>0</v>
      </c>
      <c r="AA215" s="14">
        <f t="shared" si="270"/>
        <v>0</v>
      </c>
      <c r="AC215" s="2">
        <v>4</v>
      </c>
      <c r="AD215">
        <f t="shared" ref="AD215:AE215" si="372">AD189</f>
        <v>1175.21</v>
      </c>
      <c r="AE215">
        <f t="shared" si="372"/>
        <v>18.43</v>
      </c>
      <c r="AG215" s="2">
        <v>4</v>
      </c>
      <c r="AH215" s="4">
        <f>PEM!AQ215</f>
        <v>1175.21</v>
      </c>
      <c r="AI215" s="6">
        <f>PEM!BV215</f>
        <v>19.528442025861931</v>
      </c>
      <c r="AK215" s="2">
        <v>4</v>
      </c>
      <c r="AL215" s="18">
        <f t="shared" si="340"/>
        <v>0</v>
      </c>
      <c r="AM215" s="18">
        <f t="shared" si="341"/>
        <v>5.6248318447894692E-2</v>
      </c>
    </row>
    <row r="216" spans="2:42" x14ac:dyDescent="0.25">
      <c r="B216" s="2">
        <v>5</v>
      </c>
      <c r="C216">
        <f t="shared" ref="C216:I216" si="373">C190</f>
        <v>138.93269230769229</v>
      </c>
      <c r="D216">
        <f t="shared" si="373"/>
        <v>138.93269230769229</v>
      </c>
      <c r="E216">
        <f t="shared" si="373"/>
        <v>163.82596153846154</v>
      </c>
      <c r="F216">
        <f t="shared" si="373"/>
        <v>163.82596153846154</v>
      </c>
      <c r="G216">
        <f t="shared" si="373"/>
        <v>300</v>
      </c>
      <c r="H216">
        <f t="shared" si="373"/>
        <v>138.93269230769229</v>
      </c>
      <c r="I216">
        <f t="shared" si="373"/>
        <v>140</v>
      </c>
      <c r="K216" s="2">
        <v>5</v>
      </c>
      <c r="L216" s="13">
        <f>PEM!H216</f>
        <v>138.93269230769229</v>
      </c>
      <c r="M216" s="13">
        <f>PEM!I216</f>
        <v>138.93269230769229</v>
      </c>
      <c r="N216" s="13">
        <f>PEM!J216</f>
        <v>163.82596153846154</v>
      </c>
      <c r="O216" s="13">
        <f>PEM!K216</f>
        <v>163.82596153846154</v>
      </c>
      <c r="P216" s="13">
        <f>PEM!L216</f>
        <v>300</v>
      </c>
      <c r="Q216" s="13">
        <f>PEM!M216</f>
        <v>138.93269230769229</v>
      </c>
      <c r="R216" s="13">
        <f>PEM!N216</f>
        <v>140</v>
      </c>
      <c r="U216" s="14">
        <f t="shared" si="264"/>
        <v>0</v>
      </c>
      <c r="V216" s="14">
        <f t="shared" si="265"/>
        <v>0</v>
      </c>
      <c r="W216" s="14">
        <f t="shared" si="266"/>
        <v>0</v>
      </c>
      <c r="X216" s="14">
        <f t="shared" si="267"/>
        <v>0</v>
      </c>
      <c r="Y216" s="14">
        <f t="shared" si="268"/>
        <v>0</v>
      </c>
      <c r="Z216" s="14">
        <f t="shared" si="269"/>
        <v>0</v>
      </c>
      <c r="AA216" s="14">
        <f t="shared" si="270"/>
        <v>0</v>
      </c>
      <c r="AC216" s="2">
        <v>5</v>
      </c>
      <c r="AD216">
        <f t="shared" ref="AD216:AE216" si="374">AD190</f>
        <v>1184.45</v>
      </c>
      <c r="AE216">
        <f t="shared" si="374"/>
        <v>18.690000000000001</v>
      </c>
      <c r="AG216" s="2">
        <v>5</v>
      </c>
      <c r="AH216" s="4">
        <f>PEM!AQ216</f>
        <v>1184.45</v>
      </c>
      <c r="AI216" s="6">
        <f>PEM!BV216</f>
        <v>18.361359422377344</v>
      </c>
      <c r="AK216" s="2">
        <v>5</v>
      </c>
      <c r="AL216" s="18">
        <f t="shared" si="340"/>
        <v>0</v>
      </c>
      <c r="AM216" s="18">
        <f t="shared" si="341"/>
        <v>1.7898488345156876E-2</v>
      </c>
    </row>
    <row r="217" spans="2:42" x14ac:dyDescent="0.25">
      <c r="B217" s="2">
        <v>6</v>
      </c>
      <c r="C217">
        <f t="shared" ref="C217:I217" si="375">C191</f>
        <v>155</v>
      </c>
      <c r="D217">
        <f t="shared" si="375"/>
        <v>155</v>
      </c>
      <c r="E217">
        <f t="shared" si="375"/>
        <v>227.17302325581394</v>
      </c>
      <c r="F217">
        <f t="shared" si="375"/>
        <v>227.17302325581394</v>
      </c>
      <c r="G217">
        <f t="shared" si="375"/>
        <v>300</v>
      </c>
      <c r="H217">
        <f t="shared" si="375"/>
        <v>196.52093023255821</v>
      </c>
      <c r="I217">
        <f t="shared" si="375"/>
        <v>171.17302325581392</v>
      </c>
      <c r="K217" s="2">
        <v>6</v>
      </c>
      <c r="L217" s="13">
        <f>PEM!H217</f>
        <v>155</v>
      </c>
      <c r="M217" s="13">
        <f>PEM!I217</f>
        <v>155</v>
      </c>
      <c r="N217" s="13">
        <f>PEM!J217</f>
        <v>227.17302325581394</v>
      </c>
      <c r="O217" s="13">
        <f>PEM!K217</f>
        <v>227.17302325581394</v>
      </c>
      <c r="P217" s="13">
        <f>PEM!L217</f>
        <v>300</v>
      </c>
      <c r="Q217" s="13">
        <f>PEM!M217</f>
        <v>196.52093023255821</v>
      </c>
      <c r="R217" s="13">
        <f>PEM!N217</f>
        <v>171.17302325581392</v>
      </c>
      <c r="U217" s="14">
        <f t="shared" si="264"/>
        <v>0</v>
      </c>
      <c r="V217" s="14">
        <f t="shared" si="265"/>
        <v>0</v>
      </c>
      <c r="W217" s="14">
        <f t="shared" si="266"/>
        <v>0</v>
      </c>
      <c r="X217" s="14">
        <f t="shared" si="267"/>
        <v>0</v>
      </c>
      <c r="Y217" s="14">
        <f t="shared" si="268"/>
        <v>0</v>
      </c>
      <c r="Z217" s="14">
        <f t="shared" si="269"/>
        <v>0</v>
      </c>
      <c r="AA217" s="14">
        <f t="shared" si="270"/>
        <v>0</v>
      </c>
      <c r="AC217" s="2">
        <v>6</v>
      </c>
      <c r="AD217">
        <f t="shared" ref="AD217:AE217" si="376">AD191</f>
        <v>1432.04</v>
      </c>
      <c r="AE217">
        <f t="shared" si="376"/>
        <v>16.190000000000001</v>
      </c>
      <c r="AG217" s="2">
        <v>6</v>
      </c>
      <c r="AH217" s="4">
        <f>PEM!AQ217</f>
        <v>1432.04</v>
      </c>
      <c r="AI217" s="6">
        <f>PEM!BV217</f>
        <v>16.136573309382687</v>
      </c>
      <c r="AK217" s="2">
        <v>6</v>
      </c>
      <c r="AL217" s="18">
        <f t="shared" si="340"/>
        <v>0</v>
      </c>
      <c r="AM217" s="18">
        <f t="shared" si="341"/>
        <v>3.3109068197427777E-3</v>
      </c>
    </row>
    <row r="218" spans="2:42" x14ac:dyDescent="0.25">
      <c r="B218" s="2">
        <v>7</v>
      </c>
      <c r="C218">
        <f t="shared" ref="C218:I218" si="377">C192</f>
        <v>155</v>
      </c>
      <c r="D218">
        <f t="shared" si="377"/>
        <v>155</v>
      </c>
      <c r="E218">
        <f t="shared" si="377"/>
        <v>259.25465116279082</v>
      </c>
      <c r="F218">
        <f t="shared" si="377"/>
        <v>259.25465116279082</v>
      </c>
      <c r="G218">
        <f t="shared" si="377"/>
        <v>300</v>
      </c>
      <c r="H218">
        <f t="shared" si="377"/>
        <v>225.68604651162806</v>
      </c>
      <c r="I218">
        <f t="shared" si="377"/>
        <v>203.25465116279076</v>
      </c>
      <c r="K218" s="2">
        <v>7</v>
      </c>
      <c r="L218" s="13">
        <f>PEM!H218</f>
        <v>155</v>
      </c>
      <c r="M218" s="13">
        <f>PEM!I218</f>
        <v>155</v>
      </c>
      <c r="N218" s="13">
        <f>PEM!J218</f>
        <v>259.25465116279082</v>
      </c>
      <c r="O218" s="13">
        <f>PEM!K218</f>
        <v>259.25465116279082</v>
      </c>
      <c r="P218" s="13">
        <f>PEM!L218</f>
        <v>300</v>
      </c>
      <c r="Q218" s="13">
        <f>PEM!M218</f>
        <v>225.68604651162806</v>
      </c>
      <c r="R218" s="13">
        <f>PEM!N218</f>
        <v>203.25465116279076</v>
      </c>
      <c r="U218" s="14">
        <f t="shared" si="264"/>
        <v>0</v>
      </c>
      <c r="V218" s="14">
        <f t="shared" si="265"/>
        <v>0</v>
      </c>
      <c r="W218" s="14">
        <f t="shared" si="266"/>
        <v>0</v>
      </c>
      <c r="X218" s="14">
        <f t="shared" si="267"/>
        <v>0</v>
      </c>
      <c r="Y218" s="14">
        <f t="shared" si="268"/>
        <v>0</v>
      </c>
      <c r="Z218" s="14">
        <f t="shared" si="269"/>
        <v>0</v>
      </c>
      <c r="AA218" s="14">
        <f t="shared" si="270"/>
        <v>0</v>
      </c>
      <c r="AC218" s="2">
        <v>7</v>
      </c>
      <c r="AD218">
        <f t="shared" ref="AD218:AE218" si="378">AD192</f>
        <v>1557.4500000000007</v>
      </c>
      <c r="AE218">
        <f t="shared" si="378"/>
        <v>18.559999999999999</v>
      </c>
      <c r="AG218" s="2">
        <v>7</v>
      </c>
      <c r="AH218" s="4">
        <f>PEM!AQ218</f>
        <v>1557.4500000000007</v>
      </c>
      <c r="AI218" s="6">
        <f>PEM!BV218</f>
        <v>18.279711688801019</v>
      </c>
      <c r="AK218" s="2">
        <v>7</v>
      </c>
      <c r="AL218" s="18">
        <f t="shared" si="340"/>
        <v>0</v>
      </c>
      <c r="AM218" s="18">
        <f t="shared" si="341"/>
        <v>1.5333300435514929E-2</v>
      </c>
    </row>
    <row r="219" spans="2:42" x14ac:dyDescent="0.25">
      <c r="B219" s="2">
        <v>8</v>
      </c>
      <c r="C219">
        <f t="shared" ref="C219:I219" si="379">C193</f>
        <v>155</v>
      </c>
      <c r="D219">
        <f t="shared" si="379"/>
        <v>155</v>
      </c>
      <c r="E219">
        <f t="shared" si="379"/>
        <v>336.3927906976744</v>
      </c>
      <c r="F219">
        <f t="shared" si="379"/>
        <v>336.3927906976744</v>
      </c>
      <c r="G219">
        <f t="shared" si="379"/>
        <v>300</v>
      </c>
      <c r="H219">
        <f t="shared" si="379"/>
        <v>295.81162790697675</v>
      </c>
      <c r="I219">
        <f t="shared" si="379"/>
        <v>280.39279069767434</v>
      </c>
      <c r="K219" s="2">
        <v>8</v>
      </c>
      <c r="L219" s="13">
        <f>PEM!H219</f>
        <v>155</v>
      </c>
      <c r="M219" s="13">
        <f>PEM!I219</f>
        <v>155</v>
      </c>
      <c r="N219" s="13">
        <f>PEM!J219</f>
        <v>336.3927906976744</v>
      </c>
      <c r="O219" s="13">
        <f>PEM!K219</f>
        <v>336.3927906976744</v>
      </c>
      <c r="P219" s="13">
        <f>PEM!L219</f>
        <v>300</v>
      </c>
      <c r="Q219" s="13">
        <f>PEM!M219</f>
        <v>295.81162790697675</v>
      </c>
      <c r="R219" s="13">
        <f>PEM!N219</f>
        <v>280.39279069767434</v>
      </c>
      <c r="U219" s="14">
        <f t="shared" si="264"/>
        <v>0</v>
      </c>
      <c r="V219" s="14">
        <f t="shared" si="265"/>
        <v>0</v>
      </c>
      <c r="W219" s="14">
        <f t="shared" si="266"/>
        <v>0</v>
      </c>
      <c r="X219" s="14">
        <f t="shared" si="267"/>
        <v>0</v>
      </c>
      <c r="Y219" s="14">
        <f t="shared" si="268"/>
        <v>0</v>
      </c>
      <c r="Z219" s="14">
        <f t="shared" si="269"/>
        <v>0</v>
      </c>
      <c r="AA219" s="14">
        <f t="shared" si="270"/>
        <v>0</v>
      </c>
      <c r="AC219" s="2">
        <v>8</v>
      </c>
      <c r="AD219">
        <f t="shared" ref="AD219:AE219" si="380">AD193</f>
        <v>1858.99</v>
      </c>
      <c r="AE219">
        <f t="shared" si="380"/>
        <v>18.43</v>
      </c>
      <c r="AG219" s="2">
        <v>8</v>
      </c>
      <c r="AH219" s="4">
        <f>PEM!AQ219</f>
        <v>1858.99</v>
      </c>
      <c r="AI219" s="6">
        <f>PEM!BV219</f>
        <v>17.013384447588095</v>
      </c>
      <c r="AK219" s="2">
        <v>8</v>
      </c>
      <c r="AL219" s="18">
        <f t="shared" si="340"/>
        <v>0</v>
      </c>
      <c r="AM219" s="18">
        <f t="shared" si="341"/>
        <v>8.3264770556144785E-2</v>
      </c>
    </row>
    <row r="220" spans="2:42" x14ac:dyDescent="0.25">
      <c r="B220" s="2">
        <v>9</v>
      </c>
      <c r="C220">
        <f t="shared" ref="C220:I220" si="381">C194</f>
        <v>155</v>
      </c>
      <c r="D220">
        <f t="shared" si="381"/>
        <v>155</v>
      </c>
      <c r="E220">
        <f t="shared" si="381"/>
        <v>400</v>
      </c>
      <c r="F220">
        <f t="shared" si="381"/>
        <v>400</v>
      </c>
      <c r="G220">
        <f t="shared" si="381"/>
        <v>300</v>
      </c>
      <c r="H220">
        <f t="shared" si="381"/>
        <v>310.00000000000097</v>
      </c>
      <c r="I220">
        <f t="shared" si="381"/>
        <v>350</v>
      </c>
      <c r="K220" s="2">
        <v>9</v>
      </c>
      <c r="L220" s="13">
        <f>PEM!H220</f>
        <v>155</v>
      </c>
      <c r="M220" s="13">
        <f>PEM!I220</f>
        <v>155</v>
      </c>
      <c r="N220" s="13">
        <f>PEM!J220</f>
        <v>400</v>
      </c>
      <c r="O220" s="13">
        <f>PEM!K220</f>
        <v>400</v>
      </c>
      <c r="P220" s="13">
        <f>PEM!L220</f>
        <v>300</v>
      </c>
      <c r="Q220" s="13">
        <f>PEM!M220</f>
        <v>310</v>
      </c>
      <c r="R220" s="13">
        <f>PEM!N220</f>
        <v>350</v>
      </c>
      <c r="U220" s="14">
        <f t="shared" si="264"/>
        <v>0</v>
      </c>
      <c r="V220" s="14">
        <f t="shared" si="265"/>
        <v>0</v>
      </c>
      <c r="W220" s="14">
        <f t="shared" si="266"/>
        <v>0</v>
      </c>
      <c r="X220" s="14">
        <f t="shared" si="267"/>
        <v>0</v>
      </c>
      <c r="Y220" s="14">
        <f t="shared" si="268"/>
        <v>0</v>
      </c>
      <c r="Z220" s="14">
        <f t="shared" si="269"/>
        <v>3.1172197439797846E-15</v>
      </c>
      <c r="AA220" s="14">
        <f t="shared" si="270"/>
        <v>0</v>
      </c>
      <c r="AC220" s="2">
        <v>9</v>
      </c>
      <c r="AD220">
        <f t="shared" ref="AD220:AE220" si="382">AD194</f>
        <v>2070.0000000000009</v>
      </c>
      <c r="AE220">
        <f t="shared" si="382"/>
        <v>18.29</v>
      </c>
      <c r="AG220" s="2">
        <v>9</v>
      </c>
      <c r="AH220" s="4">
        <f>PEM!AQ220</f>
        <v>2070</v>
      </c>
      <c r="AI220" s="6">
        <f>PEM!BV220</f>
        <v>17.786777395572024</v>
      </c>
      <c r="AK220" s="2">
        <v>9</v>
      </c>
      <c r="AL220" s="18">
        <f t="shared" si="340"/>
        <v>4.3936942114634213E-16</v>
      </c>
      <c r="AM220" s="18">
        <f t="shared" si="341"/>
        <v>2.8291949307987143E-2</v>
      </c>
    </row>
    <row r="221" spans="2:42" x14ac:dyDescent="0.25">
      <c r="B221" s="2">
        <v>10</v>
      </c>
      <c r="C221">
        <f t="shared" ref="C221:I221" si="383">C195</f>
        <v>155</v>
      </c>
      <c r="D221">
        <f t="shared" si="383"/>
        <v>155</v>
      </c>
      <c r="E221">
        <f t="shared" si="383"/>
        <v>399.99999999999983</v>
      </c>
      <c r="F221">
        <f t="shared" si="383"/>
        <v>399.99999999999983</v>
      </c>
      <c r="G221">
        <f t="shared" si="383"/>
        <v>300</v>
      </c>
      <c r="H221">
        <f t="shared" si="383"/>
        <v>310</v>
      </c>
      <c r="I221">
        <f t="shared" si="383"/>
        <v>346.29999999999978</v>
      </c>
      <c r="K221" s="2">
        <v>10</v>
      </c>
      <c r="L221" s="13">
        <f>PEM!H221</f>
        <v>155</v>
      </c>
      <c r="M221" s="13">
        <f>PEM!I221</f>
        <v>155</v>
      </c>
      <c r="N221" s="13">
        <f>PEM!J221</f>
        <v>400</v>
      </c>
      <c r="O221" s="13">
        <f>PEM!K221</f>
        <v>400</v>
      </c>
      <c r="P221" s="13">
        <f>PEM!L221</f>
        <v>300</v>
      </c>
      <c r="Q221" s="13">
        <f>PEM!M221</f>
        <v>310</v>
      </c>
      <c r="R221" s="13">
        <f>PEM!N221</f>
        <v>346.29999999999978</v>
      </c>
      <c r="U221" s="14">
        <f t="shared" si="264"/>
        <v>0</v>
      </c>
      <c r="V221" s="14">
        <f t="shared" si="265"/>
        <v>0</v>
      </c>
      <c r="W221" s="14">
        <f t="shared" si="266"/>
        <v>4.2632564145606029E-16</v>
      </c>
      <c r="X221" s="14">
        <f t="shared" si="267"/>
        <v>4.2632564145606029E-16</v>
      </c>
      <c r="Y221" s="14">
        <f t="shared" si="268"/>
        <v>0</v>
      </c>
      <c r="Z221" s="14">
        <f t="shared" si="269"/>
        <v>0</v>
      </c>
      <c r="AA221" s="14">
        <f t="shared" si="270"/>
        <v>0</v>
      </c>
      <c r="AC221" s="2">
        <v>10</v>
      </c>
      <c r="AD221">
        <f t="shared" ref="AD221:AE221" si="384">AD195</f>
        <v>2066.2999999999993</v>
      </c>
      <c r="AE221">
        <f t="shared" si="384"/>
        <v>18.649999999999999</v>
      </c>
      <c r="AG221" s="2">
        <v>10</v>
      </c>
      <c r="AH221" s="4">
        <f>PEM!AQ221</f>
        <v>2066.2999999999997</v>
      </c>
      <c r="AI221" s="6">
        <f>PEM!BV221</f>
        <v>18.212821183514205</v>
      </c>
      <c r="AK221" s="2">
        <v>10</v>
      </c>
      <c r="AL221" s="18">
        <f t="shared" si="340"/>
        <v>2.2007808686370042E-16</v>
      </c>
      <c r="AM221" s="18">
        <f t="shared" si="341"/>
        <v>2.4003904287025965E-2</v>
      </c>
    </row>
    <row r="222" spans="2:42" x14ac:dyDescent="0.25">
      <c r="B222" s="2">
        <v>11</v>
      </c>
      <c r="C222">
        <f t="shared" ref="C222:I222" si="385">C196</f>
        <v>155</v>
      </c>
      <c r="D222">
        <f t="shared" si="385"/>
        <v>155</v>
      </c>
      <c r="E222">
        <f t="shared" si="385"/>
        <v>385.73666666666685</v>
      </c>
      <c r="F222">
        <f t="shared" si="385"/>
        <v>385.73666666666668</v>
      </c>
      <c r="G222">
        <f t="shared" si="385"/>
        <v>300</v>
      </c>
      <c r="H222">
        <f t="shared" si="385"/>
        <v>310</v>
      </c>
      <c r="I222">
        <f t="shared" si="385"/>
        <v>329.73666666666662</v>
      </c>
      <c r="K222" s="2">
        <v>11</v>
      </c>
      <c r="L222" s="13">
        <f>PEM!H222</f>
        <v>155</v>
      </c>
      <c r="M222" s="13">
        <f>PEM!I222</f>
        <v>155</v>
      </c>
      <c r="N222" s="13">
        <f>PEM!J222</f>
        <v>385.73666666666685</v>
      </c>
      <c r="O222" s="13">
        <f>PEM!K222</f>
        <v>385.73666666666668</v>
      </c>
      <c r="P222" s="13">
        <f>PEM!L222</f>
        <v>300</v>
      </c>
      <c r="Q222" s="13">
        <f>PEM!M222</f>
        <v>310</v>
      </c>
      <c r="R222" s="13">
        <f>PEM!N222</f>
        <v>329.73666666666662</v>
      </c>
      <c r="U222" s="14">
        <f t="shared" si="264"/>
        <v>0</v>
      </c>
      <c r="V222" s="14">
        <f t="shared" si="265"/>
        <v>0</v>
      </c>
      <c r="W222" s="14">
        <f t="shared" si="266"/>
        <v>0</v>
      </c>
      <c r="X222" s="14">
        <f t="shared" si="267"/>
        <v>0</v>
      </c>
      <c r="Y222" s="14">
        <f t="shared" si="268"/>
        <v>0</v>
      </c>
      <c r="Z222" s="14">
        <f t="shared" si="269"/>
        <v>0</v>
      </c>
      <c r="AA222" s="14">
        <f t="shared" si="270"/>
        <v>0</v>
      </c>
      <c r="AC222" s="2">
        <v>11</v>
      </c>
      <c r="AD222">
        <f t="shared" ref="AD222:AE222" si="386">AD196</f>
        <v>2021.2100000000003</v>
      </c>
      <c r="AE222">
        <f t="shared" si="386"/>
        <v>18.739999999999998</v>
      </c>
      <c r="AG222" s="2">
        <v>11</v>
      </c>
      <c r="AH222" s="4">
        <f>PEM!AQ222</f>
        <v>2021.2100000000003</v>
      </c>
      <c r="AI222" s="6">
        <f>PEM!BV222</f>
        <v>18.3343045888729</v>
      </c>
      <c r="AK222" s="2">
        <v>11</v>
      </c>
      <c r="AL222" s="18">
        <f t="shared" si="340"/>
        <v>0</v>
      </c>
      <c r="AM222" s="18">
        <f t="shared" si="341"/>
        <v>2.2127668336726285E-2</v>
      </c>
    </row>
    <row r="223" spans="2:42" x14ac:dyDescent="0.25">
      <c r="B223" s="2">
        <v>12</v>
      </c>
      <c r="C223">
        <f t="shared" ref="C223:I223" si="387">C197</f>
        <v>155</v>
      </c>
      <c r="D223">
        <f t="shared" si="387"/>
        <v>155</v>
      </c>
      <c r="E223">
        <f t="shared" si="387"/>
        <v>400</v>
      </c>
      <c r="F223">
        <f t="shared" si="387"/>
        <v>400</v>
      </c>
      <c r="G223">
        <f t="shared" si="387"/>
        <v>300</v>
      </c>
      <c r="H223">
        <f t="shared" si="387"/>
        <v>310.00000000000114</v>
      </c>
      <c r="I223">
        <f t="shared" si="387"/>
        <v>350</v>
      </c>
      <c r="K223" s="2">
        <v>12</v>
      </c>
      <c r="L223" s="13">
        <f>PEM!H223</f>
        <v>155</v>
      </c>
      <c r="M223" s="13">
        <f>PEM!I223</f>
        <v>155</v>
      </c>
      <c r="N223" s="13">
        <f>PEM!J223</f>
        <v>400</v>
      </c>
      <c r="O223" s="13">
        <f>PEM!K223</f>
        <v>400</v>
      </c>
      <c r="P223" s="13">
        <f>PEM!L223</f>
        <v>300</v>
      </c>
      <c r="Q223" s="13">
        <f>PEM!M223</f>
        <v>310</v>
      </c>
      <c r="R223" s="13">
        <f>PEM!N223</f>
        <v>350</v>
      </c>
      <c r="U223" s="14">
        <f t="shared" si="264"/>
        <v>0</v>
      </c>
      <c r="V223" s="14">
        <f t="shared" si="265"/>
        <v>0</v>
      </c>
      <c r="W223" s="14">
        <f t="shared" si="266"/>
        <v>0</v>
      </c>
      <c r="X223" s="14">
        <f t="shared" si="267"/>
        <v>0</v>
      </c>
      <c r="Y223" s="14">
        <f t="shared" si="268"/>
        <v>0</v>
      </c>
      <c r="Z223" s="14">
        <f t="shared" si="269"/>
        <v>3.6673173458585681E-15</v>
      </c>
      <c r="AA223" s="14">
        <f t="shared" si="270"/>
        <v>0</v>
      </c>
      <c r="AC223" s="2">
        <v>12</v>
      </c>
      <c r="AD223">
        <f t="shared" ref="AD223:AE223" si="388">AD197</f>
        <v>2070.0000000000009</v>
      </c>
      <c r="AE223">
        <f t="shared" si="388"/>
        <v>18.59</v>
      </c>
      <c r="AG223" s="2">
        <v>12</v>
      </c>
      <c r="AH223" s="4">
        <f>PEM!AQ223</f>
        <v>2070</v>
      </c>
      <c r="AI223" s="6">
        <f>PEM!BV223</f>
        <v>18.485856902680375</v>
      </c>
      <c r="AK223" s="2">
        <v>12</v>
      </c>
      <c r="AL223" s="18">
        <f t="shared" si="340"/>
        <v>4.3936942114634213E-16</v>
      </c>
      <c r="AM223" s="18">
        <f t="shared" si="341"/>
        <v>5.6336635011236388E-3</v>
      </c>
    </row>
    <row r="224" spans="2:42" x14ac:dyDescent="0.25">
      <c r="B224" s="2">
        <v>13</v>
      </c>
      <c r="C224">
        <f t="shared" ref="C224:I224" si="389">C198</f>
        <v>155</v>
      </c>
      <c r="D224">
        <f t="shared" si="389"/>
        <v>155</v>
      </c>
      <c r="E224">
        <f t="shared" si="389"/>
        <v>400</v>
      </c>
      <c r="F224">
        <f t="shared" si="389"/>
        <v>400</v>
      </c>
      <c r="G224">
        <f t="shared" si="389"/>
        <v>300</v>
      </c>
      <c r="H224">
        <f t="shared" si="389"/>
        <v>310</v>
      </c>
      <c r="I224">
        <f t="shared" si="389"/>
        <v>350</v>
      </c>
      <c r="K224" s="2">
        <v>13</v>
      </c>
      <c r="L224" s="13">
        <f>PEM!H224</f>
        <v>155</v>
      </c>
      <c r="M224" s="13">
        <f>PEM!I224</f>
        <v>155</v>
      </c>
      <c r="N224" s="13">
        <f>PEM!J224</f>
        <v>400</v>
      </c>
      <c r="O224" s="13">
        <f>PEM!K224</f>
        <v>400</v>
      </c>
      <c r="P224" s="13">
        <f>PEM!L224</f>
        <v>300</v>
      </c>
      <c r="Q224" s="13">
        <f>PEM!M224</f>
        <v>310</v>
      </c>
      <c r="R224" s="13">
        <f>PEM!N224</f>
        <v>350</v>
      </c>
      <c r="U224" s="14">
        <f t="shared" ref="U224:U287" si="390">IF(AND(L224=0,C224=0),0,ABS(C224-L224)/C224)</f>
        <v>0</v>
      </c>
      <c r="V224" s="14">
        <f t="shared" ref="V224:V287" si="391">IF(AND(M224=0,D224=0),0,ABS(D224-M224)/D224)</f>
        <v>0</v>
      </c>
      <c r="W224" s="14">
        <f t="shared" ref="W224:W287" si="392">IF(AND(N224=0,E224=0),0,ABS(E224-N224)/E224)</f>
        <v>0</v>
      </c>
      <c r="X224" s="14">
        <f t="shared" ref="X224:X287" si="393">IF(AND(O224=0,F224=0),0,ABS(F224-O224)/F224)</f>
        <v>0</v>
      </c>
      <c r="Y224" s="14">
        <f t="shared" ref="Y224:Y287" si="394">IF(AND(P224=0,G224=0),0,ABS(G224-P224)/G224)</f>
        <v>0</v>
      </c>
      <c r="Z224" s="14">
        <f t="shared" ref="Z224:Z287" si="395">IF(AND(Q224=0,H224=0),0,ABS(H224-Q224)/H224)</f>
        <v>0</v>
      </c>
      <c r="AA224" s="14">
        <f t="shared" ref="AA224:AA287" si="396">IF(AND(R224=0,I224=0),0,ABS(I224-R224)/I224)</f>
        <v>0</v>
      </c>
      <c r="AC224" s="2">
        <v>13</v>
      </c>
      <c r="AD224">
        <f t="shared" ref="AD224:AE224" si="397">AD198</f>
        <v>2070</v>
      </c>
      <c r="AE224">
        <f t="shared" si="397"/>
        <v>18.27</v>
      </c>
      <c r="AG224" s="2">
        <v>13</v>
      </c>
      <c r="AH224" s="4">
        <f>PEM!AQ224</f>
        <v>2070</v>
      </c>
      <c r="AI224" s="6">
        <f>PEM!BV224</f>
        <v>17.650164662644745</v>
      </c>
      <c r="AK224" s="2">
        <v>13</v>
      </c>
      <c r="AL224" s="18">
        <f t="shared" si="340"/>
        <v>0</v>
      </c>
      <c r="AM224" s="18">
        <f t="shared" si="341"/>
        <v>3.5117821799537666E-2</v>
      </c>
    </row>
    <row r="225" spans="2:42" x14ac:dyDescent="0.25">
      <c r="B225" s="2">
        <v>14</v>
      </c>
      <c r="C225">
        <f t="shared" ref="C225:I225" si="398">C199</f>
        <v>155</v>
      </c>
      <c r="D225">
        <f t="shared" si="398"/>
        <v>155</v>
      </c>
      <c r="E225">
        <f t="shared" si="398"/>
        <v>385.64000000000004</v>
      </c>
      <c r="F225">
        <f t="shared" si="398"/>
        <v>385.64000000000004</v>
      </c>
      <c r="G225">
        <f t="shared" si="398"/>
        <v>300</v>
      </c>
      <c r="H225">
        <f t="shared" si="398"/>
        <v>310</v>
      </c>
      <c r="I225">
        <f t="shared" si="398"/>
        <v>329.64000000000004</v>
      </c>
      <c r="K225" s="2">
        <v>14</v>
      </c>
      <c r="L225" s="13">
        <f>PEM!H225</f>
        <v>155</v>
      </c>
      <c r="M225" s="13">
        <f>PEM!I225</f>
        <v>155</v>
      </c>
      <c r="N225" s="13">
        <f>PEM!J225</f>
        <v>385.64000000000004</v>
      </c>
      <c r="O225" s="13">
        <f>PEM!K225</f>
        <v>385.64000000000004</v>
      </c>
      <c r="P225" s="13">
        <f>PEM!L225</f>
        <v>300</v>
      </c>
      <c r="Q225" s="13">
        <f>PEM!M225</f>
        <v>310</v>
      </c>
      <c r="R225" s="13">
        <f>PEM!N225</f>
        <v>329.64000000000004</v>
      </c>
      <c r="U225" s="14">
        <f t="shared" si="390"/>
        <v>0</v>
      </c>
      <c r="V225" s="14">
        <f t="shared" si="391"/>
        <v>0</v>
      </c>
      <c r="W225" s="14">
        <f t="shared" si="392"/>
        <v>0</v>
      </c>
      <c r="X225" s="14">
        <f t="shared" si="393"/>
        <v>0</v>
      </c>
      <c r="Y225" s="14">
        <f t="shared" si="394"/>
        <v>0</v>
      </c>
      <c r="Z225" s="14">
        <f t="shared" si="395"/>
        <v>0</v>
      </c>
      <c r="AA225" s="14">
        <f t="shared" si="396"/>
        <v>0</v>
      </c>
      <c r="AC225" s="2">
        <v>14</v>
      </c>
      <c r="AD225">
        <f t="shared" ref="AD225:AE225" si="399">AD199</f>
        <v>2020.9200000000003</v>
      </c>
      <c r="AE225">
        <f t="shared" si="399"/>
        <v>18.62</v>
      </c>
      <c r="AG225" s="2">
        <v>14</v>
      </c>
      <c r="AH225" s="4">
        <f>PEM!AQ225</f>
        <v>2020.9200000000003</v>
      </c>
      <c r="AI225" s="6">
        <f>PEM!BV225</f>
        <v>18.074530621492602</v>
      </c>
      <c r="AK225" s="2">
        <v>14</v>
      </c>
      <c r="AL225" s="18">
        <f t="shared" si="340"/>
        <v>0</v>
      </c>
      <c r="AM225" s="18">
        <f t="shared" si="341"/>
        <v>3.0178895924344255E-2</v>
      </c>
    </row>
    <row r="226" spans="2:42" x14ac:dyDescent="0.25">
      <c r="B226" s="2">
        <v>15</v>
      </c>
      <c r="C226">
        <f t="shared" ref="C226:I226" si="400">C200</f>
        <v>155</v>
      </c>
      <c r="D226">
        <f t="shared" si="400"/>
        <v>155</v>
      </c>
      <c r="E226">
        <f t="shared" si="400"/>
        <v>365.34333333333319</v>
      </c>
      <c r="F226">
        <f t="shared" si="400"/>
        <v>365.34333333333319</v>
      </c>
      <c r="G226">
        <f t="shared" si="400"/>
        <v>300</v>
      </c>
      <c r="H226">
        <f t="shared" si="400"/>
        <v>310</v>
      </c>
      <c r="I226">
        <f t="shared" si="400"/>
        <v>309.34333333333313</v>
      </c>
      <c r="K226" s="2">
        <v>15</v>
      </c>
      <c r="L226" s="13">
        <f>PEM!H226</f>
        <v>155</v>
      </c>
      <c r="M226" s="13">
        <f>PEM!I226</f>
        <v>155</v>
      </c>
      <c r="N226" s="13">
        <f>PEM!J226</f>
        <v>365.34333333333319</v>
      </c>
      <c r="O226" s="13">
        <f>PEM!K226</f>
        <v>365.34333333333319</v>
      </c>
      <c r="P226" s="13">
        <f>PEM!L226</f>
        <v>300</v>
      </c>
      <c r="Q226" s="13">
        <f>PEM!M226</f>
        <v>310</v>
      </c>
      <c r="R226" s="13">
        <f>PEM!N226</f>
        <v>309.34333333333313</v>
      </c>
      <c r="U226" s="14">
        <f t="shared" si="390"/>
        <v>0</v>
      </c>
      <c r="V226" s="14">
        <f t="shared" si="391"/>
        <v>0</v>
      </c>
      <c r="W226" s="14">
        <f t="shared" si="392"/>
        <v>0</v>
      </c>
      <c r="X226" s="14">
        <f t="shared" si="393"/>
        <v>0</v>
      </c>
      <c r="Y226" s="14">
        <f t="shared" si="394"/>
        <v>0</v>
      </c>
      <c r="Z226" s="14">
        <f t="shared" si="395"/>
        <v>0</v>
      </c>
      <c r="AA226" s="14">
        <f t="shared" si="396"/>
        <v>0</v>
      </c>
      <c r="AC226" s="2">
        <v>15</v>
      </c>
      <c r="AD226">
        <f t="shared" ref="AD226:AE226" si="401">AD200</f>
        <v>1960.0299999999997</v>
      </c>
      <c r="AE226">
        <f t="shared" si="401"/>
        <v>18.63</v>
      </c>
      <c r="AG226" s="2">
        <v>15</v>
      </c>
      <c r="AH226" s="4">
        <f>PEM!AQ226</f>
        <v>1960.0299999999997</v>
      </c>
      <c r="AI226" s="6">
        <f>PEM!BV226</f>
        <v>18.445823803315474</v>
      </c>
      <c r="AK226" s="2">
        <v>15</v>
      </c>
      <c r="AL226" s="18">
        <f t="shared" si="340"/>
        <v>0</v>
      </c>
      <c r="AM226" s="18">
        <f t="shared" si="341"/>
        <v>9.9847097450546721E-3</v>
      </c>
    </row>
    <row r="227" spans="2:42" x14ac:dyDescent="0.25">
      <c r="B227" s="2">
        <v>16</v>
      </c>
      <c r="C227">
        <f t="shared" ref="C227:I227" si="402">C201</f>
        <v>155</v>
      </c>
      <c r="D227">
        <f t="shared" si="402"/>
        <v>155</v>
      </c>
      <c r="E227">
        <f t="shared" si="402"/>
        <v>390.57666666666665</v>
      </c>
      <c r="F227">
        <f t="shared" si="402"/>
        <v>390.57666666666665</v>
      </c>
      <c r="G227">
        <f t="shared" si="402"/>
        <v>300</v>
      </c>
      <c r="H227">
        <f t="shared" si="402"/>
        <v>310</v>
      </c>
      <c r="I227">
        <f t="shared" si="402"/>
        <v>334.57666666666665</v>
      </c>
      <c r="K227" s="2">
        <v>16</v>
      </c>
      <c r="L227" s="13">
        <f>PEM!H227</f>
        <v>155</v>
      </c>
      <c r="M227" s="13">
        <f>PEM!I227</f>
        <v>155</v>
      </c>
      <c r="N227" s="13">
        <f>PEM!J227</f>
        <v>390.57666666666665</v>
      </c>
      <c r="O227" s="13">
        <f>PEM!K227</f>
        <v>390.57666666666665</v>
      </c>
      <c r="P227" s="13">
        <f>PEM!L227</f>
        <v>300</v>
      </c>
      <c r="Q227" s="13">
        <f>PEM!M227</f>
        <v>310</v>
      </c>
      <c r="R227" s="13">
        <f>PEM!N227</f>
        <v>334.57666666666665</v>
      </c>
      <c r="U227" s="14">
        <f t="shared" si="390"/>
        <v>0</v>
      </c>
      <c r="V227" s="14">
        <f t="shared" si="391"/>
        <v>0</v>
      </c>
      <c r="W227" s="14">
        <f t="shared" si="392"/>
        <v>0</v>
      </c>
      <c r="X227" s="14">
        <f t="shared" si="393"/>
        <v>0</v>
      </c>
      <c r="Y227" s="14">
        <f t="shared" si="394"/>
        <v>0</v>
      </c>
      <c r="Z227" s="14">
        <f t="shared" si="395"/>
        <v>0</v>
      </c>
      <c r="AA227" s="14">
        <f t="shared" si="396"/>
        <v>0</v>
      </c>
      <c r="AC227" s="2">
        <v>16</v>
      </c>
      <c r="AD227">
        <f t="shared" ref="AD227:AE227" si="403">AD201</f>
        <v>2035.7299999999998</v>
      </c>
      <c r="AE227">
        <f t="shared" si="403"/>
        <v>18.46</v>
      </c>
      <c r="AG227" s="2">
        <v>16</v>
      </c>
      <c r="AH227" s="4">
        <f>PEM!AQ227</f>
        <v>2035.7299999999998</v>
      </c>
      <c r="AI227" s="6">
        <f>PEM!BV227</f>
        <v>17.785715385180215</v>
      </c>
      <c r="AK227" s="2">
        <v>16</v>
      </c>
      <c r="AL227" s="18">
        <f t="shared" si="340"/>
        <v>0</v>
      </c>
      <c r="AM227" s="18">
        <f t="shared" si="341"/>
        <v>3.7911582425389972E-2</v>
      </c>
    </row>
    <row r="228" spans="2:42" x14ac:dyDescent="0.25">
      <c r="B228" s="2">
        <v>17</v>
      </c>
      <c r="C228">
        <f t="shared" ref="C228:I228" si="404">C202</f>
        <v>155</v>
      </c>
      <c r="D228">
        <f t="shared" si="404"/>
        <v>155</v>
      </c>
      <c r="E228">
        <f t="shared" si="404"/>
        <v>400</v>
      </c>
      <c r="F228">
        <f t="shared" si="404"/>
        <v>400.00000000000148</v>
      </c>
      <c r="G228">
        <f t="shared" si="404"/>
        <v>300</v>
      </c>
      <c r="H228">
        <f t="shared" si="404"/>
        <v>310</v>
      </c>
      <c r="I228">
        <f t="shared" si="404"/>
        <v>350</v>
      </c>
      <c r="K228" s="2">
        <v>17</v>
      </c>
      <c r="L228" s="13">
        <f>PEM!H228</f>
        <v>155</v>
      </c>
      <c r="M228" s="13">
        <f>PEM!I228</f>
        <v>155</v>
      </c>
      <c r="N228" s="13">
        <f>PEM!J228</f>
        <v>400</v>
      </c>
      <c r="O228" s="13">
        <f>PEM!K228</f>
        <v>400</v>
      </c>
      <c r="P228" s="13">
        <f>PEM!L228</f>
        <v>300</v>
      </c>
      <c r="Q228" s="13">
        <f>PEM!M228</f>
        <v>310</v>
      </c>
      <c r="R228" s="13">
        <f>PEM!N228</f>
        <v>350</v>
      </c>
      <c r="U228" s="14">
        <f t="shared" si="390"/>
        <v>0</v>
      </c>
      <c r="V228" s="14">
        <f t="shared" si="391"/>
        <v>0</v>
      </c>
      <c r="W228" s="14">
        <f t="shared" si="392"/>
        <v>0</v>
      </c>
      <c r="X228" s="14">
        <f t="shared" si="393"/>
        <v>3.6948222259525077E-15</v>
      </c>
      <c r="Y228" s="14">
        <f t="shared" si="394"/>
        <v>0</v>
      </c>
      <c r="Z228" s="14">
        <f t="shared" si="395"/>
        <v>0</v>
      </c>
      <c r="AA228" s="14">
        <f t="shared" si="396"/>
        <v>0</v>
      </c>
      <c r="AC228" s="2">
        <v>17</v>
      </c>
      <c r="AD228">
        <f t="shared" ref="AD228:AE228" si="405">AD202</f>
        <v>2070.0000000000014</v>
      </c>
      <c r="AE228">
        <f t="shared" si="405"/>
        <v>18.600000000000001</v>
      </c>
      <c r="AG228" s="2">
        <v>17</v>
      </c>
      <c r="AH228" s="4">
        <f>PEM!AQ228</f>
        <v>2070</v>
      </c>
      <c r="AI228" s="6">
        <f>PEM!BV228</f>
        <v>18.809366595096485</v>
      </c>
      <c r="AK228" s="2">
        <v>17</v>
      </c>
      <c r="AL228" s="18">
        <f t="shared" si="340"/>
        <v>6.5905413171951322E-16</v>
      </c>
      <c r="AM228" s="18">
        <f t="shared" si="341"/>
        <v>1.1130975306263863E-2</v>
      </c>
    </row>
    <row r="229" spans="2:42" x14ac:dyDescent="0.25">
      <c r="B229" s="2">
        <v>18</v>
      </c>
      <c r="C229">
        <f t="shared" ref="C229:I229" si="406">C203</f>
        <v>155</v>
      </c>
      <c r="D229">
        <f t="shared" si="406"/>
        <v>155</v>
      </c>
      <c r="E229">
        <f t="shared" si="406"/>
        <v>372.88333333333327</v>
      </c>
      <c r="F229">
        <f t="shared" si="406"/>
        <v>372.88333333333327</v>
      </c>
      <c r="G229">
        <f t="shared" si="406"/>
        <v>300</v>
      </c>
      <c r="H229">
        <f t="shared" si="406"/>
        <v>310</v>
      </c>
      <c r="I229">
        <f t="shared" si="406"/>
        <v>316.88333333333316</v>
      </c>
      <c r="K229" s="2">
        <v>18</v>
      </c>
      <c r="L229" s="13">
        <f>PEM!H229</f>
        <v>155</v>
      </c>
      <c r="M229" s="13">
        <f>PEM!I229</f>
        <v>155</v>
      </c>
      <c r="N229" s="13">
        <f>PEM!J229</f>
        <v>372.88333333333327</v>
      </c>
      <c r="O229" s="13">
        <f>PEM!K229</f>
        <v>372.88333333333327</v>
      </c>
      <c r="P229" s="13">
        <f>PEM!L229</f>
        <v>300</v>
      </c>
      <c r="Q229" s="13">
        <f>PEM!M229</f>
        <v>310</v>
      </c>
      <c r="R229" s="13">
        <f>PEM!N229</f>
        <v>316.88333333333316</v>
      </c>
      <c r="U229" s="14">
        <f t="shared" si="390"/>
        <v>0</v>
      </c>
      <c r="V229" s="14">
        <f t="shared" si="391"/>
        <v>0</v>
      </c>
      <c r="W229" s="14">
        <f t="shared" si="392"/>
        <v>0</v>
      </c>
      <c r="X229" s="14">
        <f t="shared" si="393"/>
        <v>0</v>
      </c>
      <c r="Y229" s="14">
        <f t="shared" si="394"/>
        <v>0</v>
      </c>
      <c r="Z229" s="14">
        <f t="shared" si="395"/>
        <v>0</v>
      </c>
      <c r="AA229" s="14">
        <f t="shared" si="396"/>
        <v>0</v>
      </c>
      <c r="AC229" s="2">
        <v>18</v>
      </c>
      <c r="AD229">
        <f t="shared" ref="AD229:AE229" si="407">AD203</f>
        <v>1982.6499999999996</v>
      </c>
      <c r="AE229">
        <f t="shared" si="407"/>
        <v>19.28</v>
      </c>
      <c r="AG229" s="2">
        <v>18</v>
      </c>
      <c r="AH229" s="4">
        <f>PEM!AQ229</f>
        <v>1982.6499999999996</v>
      </c>
      <c r="AI229" s="6">
        <f>PEM!BV229</f>
        <v>19.798229624861175</v>
      </c>
      <c r="AK229" s="2">
        <v>18</v>
      </c>
      <c r="AL229" s="18">
        <f t="shared" si="340"/>
        <v>0</v>
      </c>
      <c r="AM229" s="18">
        <f t="shared" si="341"/>
        <v>2.6175553808630403E-2</v>
      </c>
    </row>
    <row r="230" spans="2:42" x14ac:dyDescent="0.25">
      <c r="B230" s="2">
        <v>19</v>
      </c>
      <c r="C230">
        <f t="shared" ref="C230:I230" si="408">C204</f>
        <v>155</v>
      </c>
      <c r="D230">
        <f t="shared" si="408"/>
        <v>155</v>
      </c>
      <c r="E230">
        <f t="shared" si="408"/>
        <v>400</v>
      </c>
      <c r="F230">
        <f t="shared" si="408"/>
        <v>400</v>
      </c>
      <c r="G230">
        <f t="shared" si="408"/>
        <v>300</v>
      </c>
      <c r="H230">
        <f t="shared" si="408"/>
        <v>310</v>
      </c>
      <c r="I230">
        <f t="shared" si="408"/>
        <v>350</v>
      </c>
      <c r="K230" s="2">
        <v>19</v>
      </c>
      <c r="L230" s="13">
        <f>PEM!H230</f>
        <v>155</v>
      </c>
      <c r="M230" s="13">
        <f>PEM!I230</f>
        <v>155</v>
      </c>
      <c r="N230" s="13">
        <f>PEM!J230</f>
        <v>400</v>
      </c>
      <c r="O230" s="13">
        <f>PEM!K230</f>
        <v>400</v>
      </c>
      <c r="P230" s="13">
        <f>PEM!L230</f>
        <v>300</v>
      </c>
      <c r="Q230" s="13">
        <f>PEM!M230</f>
        <v>310</v>
      </c>
      <c r="R230" s="13">
        <f>PEM!N230</f>
        <v>350</v>
      </c>
      <c r="U230" s="14">
        <f t="shared" si="390"/>
        <v>0</v>
      </c>
      <c r="V230" s="14">
        <f t="shared" si="391"/>
        <v>0</v>
      </c>
      <c r="W230" s="14">
        <f t="shared" si="392"/>
        <v>0</v>
      </c>
      <c r="X230" s="14">
        <f t="shared" si="393"/>
        <v>0</v>
      </c>
      <c r="Y230" s="14">
        <f t="shared" si="394"/>
        <v>0</v>
      </c>
      <c r="Z230" s="14">
        <f t="shared" si="395"/>
        <v>0</v>
      </c>
      <c r="AA230" s="14">
        <f t="shared" si="396"/>
        <v>0</v>
      </c>
      <c r="AC230" s="2">
        <v>19</v>
      </c>
      <c r="AD230">
        <f t="shared" ref="AD230:AE230" si="409">AD204</f>
        <v>2070</v>
      </c>
      <c r="AE230">
        <f t="shared" si="409"/>
        <v>19</v>
      </c>
      <c r="AG230" s="2">
        <v>19</v>
      </c>
      <c r="AH230" s="4">
        <f>PEM!AQ230</f>
        <v>2070</v>
      </c>
      <c r="AI230" s="6">
        <f>PEM!BV230</f>
        <v>19.398634066576601</v>
      </c>
      <c r="AK230" s="2">
        <v>19</v>
      </c>
      <c r="AL230" s="18">
        <f t="shared" si="340"/>
        <v>0</v>
      </c>
      <c r="AM230" s="18">
        <f t="shared" si="341"/>
        <v>2.0549594636842951E-2</v>
      </c>
    </row>
    <row r="231" spans="2:42" x14ac:dyDescent="0.25">
      <c r="B231" s="2">
        <v>20</v>
      </c>
      <c r="C231">
        <f t="shared" ref="C231:I231" si="410">C205</f>
        <v>155</v>
      </c>
      <c r="D231">
        <f t="shared" si="410"/>
        <v>155</v>
      </c>
      <c r="E231">
        <f t="shared" si="410"/>
        <v>400</v>
      </c>
      <c r="F231">
        <f t="shared" si="410"/>
        <v>400</v>
      </c>
      <c r="G231">
        <f t="shared" si="410"/>
        <v>300</v>
      </c>
      <c r="H231">
        <f t="shared" si="410"/>
        <v>310</v>
      </c>
      <c r="I231">
        <f t="shared" si="410"/>
        <v>350</v>
      </c>
      <c r="K231" s="2">
        <v>20</v>
      </c>
      <c r="L231" s="13">
        <f>PEM!H231</f>
        <v>155</v>
      </c>
      <c r="M231" s="13">
        <f>PEM!I231</f>
        <v>155</v>
      </c>
      <c r="N231" s="13">
        <f>PEM!J231</f>
        <v>400</v>
      </c>
      <c r="O231" s="13">
        <f>PEM!K231</f>
        <v>400</v>
      </c>
      <c r="P231" s="13">
        <f>PEM!L231</f>
        <v>300</v>
      </c>
      <c r="Q231" s="13">
        <f>PEM!M231</f>
        <v>310</v>
      </c>
      <c r="R231" s="13">
        <f>PEM!N231</f>
        <v>350</v>
      </c>
      <c r="U231" s="14">
        <f t="shared" si="390"/>
        <v>0</v>
      </c>
      <c r="V231" s="14">
        <f t="shared" si="391"/>
        <v>0</v>
      </c>
      <c r="W231" s="14">
        <f t="shared" si="392"/>
        <v>0</v>
      </c>
      <c r="X231" s="14">
        <f t="shared" si="393"/>
        <v>0</v>
      </c>
      <c r="Y231" s="14">
        <f t="shared" si="394"/>
        <v>0</v>
      </c>
      <c r="Z231" s="14">
        <f t="shared" si="395"/>
        <v>0</v>
      </c>
      <c r="AA231" s="14">
        <f t="shared" si="396"/>
        <v>0</v>
      </c>
      <c r="AC231" s="2">
        <v>20</v>
      </c>
      <c r="AD231">
        <f t="shared" ref="AD231:AE231" si="411">AD205</f>
        <v>2070</v>
      </c>
      <c r="AE231">
        <f t="shared" si="411"/>
        <v>18.190000000000001</v>
      </c>
      <c r="AG231" s="2">
        <v>20</v>
      </c>
      <c r="AH231" s="4">
        <f>PEM!AQ231</f>
        <v>2070</v>
      </c>
      <c r="AI231" s="6">
        <f>PEM!BV231</f>
        <v>17.842236485287732</v>
      </c>
      <c r="AK231" s="2">
        <v>20</v>
      </c>
      <c r="AL231" s="18">
        <f t="shared" si="340"/>
        <v>0</v>
      </c>
      <c r="AM231" s="18">
        <f t="shared" si="341"/>
        <v>1.9491027091756517E-2</v>
      </c>
    </row>
    <row r="232" spans="2:42" x14ac:dyDescent="0.25">
      <c r="B232" s="2">
        <v>21</v>
      </c>
      <c r="C232">
        <f t="shared" ref="C232:I232" si="412">C206</f>
        <v>155</v>
      </c>
      <c r="D232">
        <f t="shared" si="412"/>
        <v>155</v>
      </c>
      <c r="E232">
        <f t="shared" si="412"/>
        <v>357.94333333333338</v>
      </c>
      <c r="F232">
        <f t="shared" si="412"/>
        <v>357.94333333333338</v>
      </c>
      <c r="G232">
        <f t="shared" si="412"/>
        <v>300</v>
      </c>
      <c r="H232">
        <f t="shared" si="412"/>
        <v>310</v>
      </c>
      <c r="I232">
        <f t="shared" si="412"/>
        <v>301.94333333333333</v>
      </c>
      <c r="K232" s="2">
        <v>21</v>
      </c>
      <c r="L232" s="13">
        <f>PEM!H232</f>
        <v>155</v>
      </c>
      <c r="M232" s="13">
        <f>PEM!I232</f>
        <v>155</v>
      </c>
      <c r="N232" s="13">
        <f>PEM!J232</f>
        <v>357.94333333333338</v>
      </c>
      <c r="O232" s="13">
        <f>PEM!K232</f>
        <v>357.94333333333338</v>
      </c>
      <c r="P232" s="13">
        <f>PEM!L232</f>
        <v>300</v>
      </c>
      <c r="Q232" s="13">
        <f>PEM!M232</f>
        <v>310</v>
      </c>
      <c r="R232" s="13">
        <f>PEM!N232</f>
        <v>301.94333333333333</v>
      </c>
      <c r="U232" s="14">
        <f t="shared" si="390"/>
        <v>0</v>
      </c>
      <c r="V232" s="14">
        <f t="shared" si="391"/>
        <v>0</v>
      </c>
      <c r="W232" s="14">
        <f t="shared" si="392"/>
        <v>0</v>
      </c>
      <c r="X232" s="14">
        <f t="shared" si="393"/>
        <v>0</v>
      </c>
      <c r="Y232" s="14">
        <f t="shared" si="394"/>
        <v>0</v>
      </c>
      <c r="Z232" s="14">
        <f t="shared" si="395"/>
        <v>0</v>
      </c>
      <c r="AA232" s="14">
        <f t="shared" si="396"/>
        <v>0</v>
      </c>
      <c r="AC232" s="2">
        <v>21</v>
      </c>
      <c r="AD232">
        <f t="shared" ref="AD232:AE232" si="413">AD206</f>
        <v>1937.8300000000002</v>
      </c>
      <c r="AE232">
        <f t="shared" si="413"/>
        <v>18.55</v>
      </c>
      <c r="AG232" s="2">
        <v>21</v>
      </c>
      <c r="AH232" s="4">
        <f>PEM!AQ232</f>
        <v>1937.8300000000002</v>
      </c>
      <c r="AI232" s="6">
        <f>PEM!BV232</f>
        <v>17.853586371655528</v>
      </c>
      <c r="AK232" s="2">
        <v>21</v>
      </c>
      <c r="AL232" s="18">
        <f t="shared" si="340"/>
        <v>0</v>
      </c>
      <c r="AM232" s="18">
        <f t="shared" si="341"/>
        <v>3.9006931932180529E-2</v>
      </c>
    </row>
    <row r="233" spans="2:42" x14ac:dyDescent="0.25">
      <c r="B233" s="2">
        <v>22</v>
      </c>
      <c r="C233">
        <f t="shared" ref="C233:I233" si="414">C207</f>
        <v>155</v>
      </c>
      <c r="D233">
        <f t="shared" si="414"/>
        <v>155</v>
      </c>
      <c r="E233">
        <f t="shared" si="414"/>
        <v>329.23511627906987</v>
      </c>
      <c r="F233">
        <f t="shared" si="414"/>
        <v>329.23511627906987</v>
      </c>
      <c r="G233">
        <f t="shared" si="414"/>
        <v>300</v>
      </c>
      <c r="H233">
        <f t="shared" si="414"/>
        <v>289.30465116279078</v>
      </c>
      <c r="I233">
        <f t="shared" si="414"/>
        <v>273.23511627906981</v>
      </c>
      <c r="K233" s="2">
        <v>22</v>
      </c>
      <c r="L233" s="13">
        <f>PEM!H233</f>
        <v>155</v>
      </c>
      <c r="M233" s="13">
        <f>PEM!I233</f>
        <v>155</v>
      </c>
      <c r="N233" s="13">
        <f>PEM!J233</f>
        <v>329.23511627906987</v>
      </c>
      <c r="O233" s="13">
        <f>PEM!K233</f>
        <v>329.23511627906987</v>
      </c>
      <c r="P233" s="13">
        <f>PEM!L233</f>
        <v>300</v>
      </c>
      <c r="Q233" s="13">
        <f>PEM!M233</f>
        <v>289.30465116279078</v>
      </c>
      <c r="R233" s="13">
        <f>PEM!N233</f>
        <v>273.23511627906981</v>
      </c>
      <c r="U233" s="14">
        <f t="shared" si="390"/>
        <v>0</v>
      </c>
      <c r="V233" s="14">
        <f t="shared" si="391"/>
        <v>0</v>
      </c>
      <c r="W233" s="14">
        <f t="shared" si="392"/>
        <v>0</v>
      </c>
      <c r="X233" s="14">
        <f t="shared" si="393"/>
        <v>0</v>
      </c>
      <c r="Y233" s="14">
        <f t="shared" si="394"/>
        <v>0</v>
      </c>
      <c r="Z233" s="14">
        <f t="shared" si="395"/>
        <v>0</v>
      </c>
      <c r="AA233" s="14">
        <f t="shared" si="396"/>
        <v>0</v>
      </c>
      <c r="AC233" s="2">
        <v>22</v>
      </c>
      <c r="AD233">
        <f t="shared" ref="AD233:AE233" si="415">AD207</f>
        <v>1831.0100000000004</v>
      </c>
      <c r="AE233">
        <f t="shared" si="415"/>
        <v>18.28</v>
      </c>
      <c r="AG233" s="2">
        <v>22</v>
      </c>
      <c r="AH233" s="4">
        <f>PEM!AQ233</f>
        <v>1831.0100000000004</v>
      </c>
      <c r="AI233" s="6">
        <f>PEM!BV233</f>
        <v>16.884496329069904</v>
      </c>
      <c r="AK233" s="2">
        <v>22</v>
      </c>
      <c r="AL233" s="18">
        <f t="shared" si="340"/>
        <v>0</v>
      </c>
      <c r="AM233" s="18">
        <f t="shared" si="341"/>
        <v>8.265000292176139E-2</v>
      </c>
    </row>
    <row r="234" spans="2:42" x14ac:dyDescent="0.25">
      <c r="B234" s="2">
        <v>23</v>
      </c>
      <c r="C234">
        <f t="shared" ref="C234:I234" si="416">C208</f>
        <v>108.49999999999999</v>
      </c>
      <c r="D234">
        <f t="shared" si="416"/>
        <v>108.49999999999999</v>
      </c>
      <c r="E234">
        <f t="shared" si="416"/>
        <v>200</v>
      </c>
      <c r="F234">
        <f t="shared" si="416"/>
        <v>357.69000000000011</v>
      </c>
      <c r="G234">
        <f t="shared" si="416"/>
        <v>300</v>
      </c>
      <c r="H234">
        <f t="shared" si="416"/>
        <v>216.99999999999997</v>
      </c>
      <c r="I234">
        <f t="shared" si="416"/>
        <v>240</v>
      </c>
      <c r="K234" s="2">
        <v>23</v>
      </c>
      <c r="L234" s="13">
        <f>PEM!H234</f>
        <v>108.5</v>
      </c>
      <c r="M234" s="13">
        <f>PEM!I234</f>
        <v>108.5</v>
      </c>
      <c r="N234" s="13">
        <f>PEM!J234</f>
        <v>200</v>
      </c>
      <c r="O234" s="13">
        <f>PEM!K234</f>
        <v>357.69000000000011</v>
      </c>
      <c r="P234" s="13">
        <f>PEM!L234</f>
        <v>300</v>
      </c>
      <c r="Q234" s="13">
        <f>PEM!M234</f>
        <v>217</v>
      </c>
      <c r="R234" s="13">
        <f>PEM!N234</f>
        <v>240</v>
      </c>
      <c r="U234" s="14">
        <f t="shared" si="390"/>
        <v>1.3097561949494937E-16</v>
      </c>
      <c r="V234" s="14">
        <f t="shared" si="391"/>
        <v>1.3097561949494937E-16</v>
      </c>
      <c r="W234" s="14">
        <f t="shared" si="392"/>
        <v>0</v>
      </c>
      <c r="X234" s="14">
        <f t="shared" si="393"/>
        <v>0</v>
      </c>
      <c r="Y234" s="14">
        <f t="shared" si="394"/>
        <v>0</v>
      </c>
      <c r="Z234" s="14">
        <f t="shared" si="395"/>
        <v>1.3097561949494937E-16</v>
      </c>
      <c r="AA234" s="14">
        <f t="shared" si="396"/>
        <v>0</v>
      </c>
      <c r="AC234" s="2">
        <v>23</v>
      </c>
      <c r="AD234">
        <f t="shared" ref="AD234:AE234" si="417">AD208</f>
        <v>1531.69</v>
      </c>
      <c r="AE234">
        <f t="shared" si="417"/>
        <v>18.47</v>
      </c>
      <c r="AG234" s="2">
        <v>23</v>
      </c>
      <c r="AH234" s="4">
        <f>PEM!AQ234</f>
        <v>1531.69</v>
      </c>
      <c r="AI234" s="6">
        <f>PEM!BV234</f>
        <v>17.647008965953713</v>
      </c>
      <c r="AK234" s="2">
        <v>23</v>
      </c>
      <c r="AL234" s="18">
        <f t="shared" si="340"/>
        <v>0</v>
      </c>
      <c r="AM234" s="18">
        <f t="shared" si="341"/>
        <v>4.6636290355724211E-2</v>
      </c>
    </row>
    <row r="235" spans="2:42" x14ac:dyDescent="0.25">
      <c r="B235" s="2">
        <v>24</v>
      </c>
      <c r="C235">
        <f t="shared" ref="C235:I235" si="418">C209</f>
        <v>155</v>
      </c>
      <c r="D235">
        <f t="shared" si="418"/>
        <v>155</v>
      </c>
      <c r="E235">
        <f t="shared" si="418"/>
        <v>255.25627906976746</v>
      </c>
      <c r="F235">
        <f t="shared" si="418"/>
        <v>255.25627906976743</v>
      </c>
      <c r="G235">
        <f t="shared" si="418"/>
        <v>300</v>
      </c>
      <c r="H235">
        <f t="shared" si="418"/>
        <v>222.05116279069765</v>
      </c>
      <c r="I235">
        <f t="shared" si="418"/>
        <v>199.25627906976743</v>
      </c>
      <c r="K235" s="2">
        <v>24</v>
      </c>
      <c r="L235" s="13">
        <f>PEM!H235</f>
        <v>155</v>
      </c>
      <c r="M235" s="13">
        <f>PEM!I235</f>
        <v>155</v>
      </c>
      <c r="N235" s="13">
        <f>PEM!J235</f>
        <v>255.25627906976746</v>
      </c>
      <c r="O235" s="13">
        <f>PEM!K235</f>
        <v>255.25627906976743</v>
      </c>
      <c r="P235" s="13">
        <f>PEM!L235</f>
        <v>300</v>
      </c>
      <c r="Q235" s="13">
        <f>PEM!M235</f>
        <v>222.05116279069765</v>
      </c>
      <c r="R235" s="13">
        <f>PEM!N235</f>
        <v>199.25627906976743</v>
      </c>
      <c r="U235" s="14">
        <f t="shared" si="390"/>
        <v>0</v>
      </c>
      <c r="V235" s="14">
        <f t="shared" si="391"/>
        <v>0</v>
      </c>
      <c r="W235" s="14">
        <f t="shared" si="392"/>
        <v>0</v>
      </c>
      <c r="X235" s="14">
        <f t="shared" si="393"/>
        <v>0</v>
      </c>
      <c r="Y235" s="14">
        <f t="shared" si="394"/>
        <v>0</v>
      </c>
      <c r="Z235" s="14">
        <f t="shared" si="395"/>
        <v>0</v>
      </c>
      <c r="AA235" s="14">
        <f t="shared" si="396"/>
        <v>0</v>
      </c>
      <c r="AC235" s="2">
        <v>24</v>
      </c>
      <c r="AD235">
        <f t="shared" ref="AD235:AE235" si="419">AD209</f>
        <v>1541.8200000000002</v>
      </c>
      <c r="AE235">
        <f t="shared" si="419"/>
        <v>15.85</v>
      </c>
      <c r="AG235" s="2">
        <v>24</v>
      </c>
      <c r="AH235" s="4">
        <f>PEM!AQ235</f>
        <v>1541.8200000000002</v>
      </c>
      <c r="AI235" s="6">
        <f>PEM!BV235</f>
        <v>15.747974429934194</v>
      </c>
      <c r="AK235" s="2">
        <v>24</v>
      </c>
      <c r="AL235" s="18">
        <f t="shared" si="340"/>
        <v>0</v>
      </c>
      <c r="AM235" s="18">
        <f t="shared" si="341"/>
        <v>6.4786471758470979E-3</v>
      </c>
    </row>
    <row r="236" spans="2:42" x14ac:dyDescent="0.25">
      <c r="AH236" s="4"/>
      <c r="AI236" s="6"/>
      <c r="AK236" s="12" t="s">
        <v>9</v>
      </c>
      <c r="AL236" s="18">
        <f>AVERAGE(AL212:AL235)</f>
        <v>7.3244627536495738E-17</v>
      </c>
      <c r="AM236" s="18">
        <f>AVERAGE(AM212:AM235)</f>
        <v>3.4831723940484456E-2</v>
      </c>
    </row>
    <row r="237" spans="2:42" x14ac:dyDescent="0.25">
      <c r="B237" s="1" t="s">
        <v>0</v>
      </c>
      <c r="C237" s="2">
        <v>1</v>
      </c>
      <c r="D237" s="2">
        <v>2</v>
      </c>
      <c r="E237" s="2">
        <v>3</v>
      </c>
      <c r="F237" s="2">
        <v>4</v>
      </c>
      <c r="G237" s="2">
        <v>5</v>
      </c>
      <c r="H237" s="2">
        <v>6</v>
      </c>
      <c r="I237" s="2">
        <v>7</v>
      </c>
      <c r="K237" s="1" t="s">
        <v>0</v>
      </c>
      <c r="L237" s="2">
        <v>6</v>
      </c>
      <c r="M237" s="2">
        <v>7</v>
      </c>
      <c r="N237" s="2">
        <v>8</v>
      </c>
      <c r="O237" s="2">
        <v>9</v>
      </c>
      <c r="P237" s="2">
        <v>10</v>
      </c>
      <c r="Q237" s="2">
        <v>11</v>
      </c>
      <c r="R237" s="2">
        <v>12</v>
      </c>
      <c r="T237" s="1" t="s">
        <v>0</v>
      </c>
      <c r="U237" s="2">
        <v>6</v>
      </c>
      <c r="V237" s="2">
        <v>7</v>
      </c>
      <c r="W237" s="2">
        <v>8</v>
      </c>
      <c r="X237" s="2">
        <v>9</v>
      </c>
      <c r="Y237" s="2">
        <v>10</v>
      </c>
      <c r="Z237" s="2">
        <v>11</v>
      </c>
      <c r="AA237" s="2">
        <v>12</v>
      </c>
      <c r="AC237" s="1" t="s">
        <v>0</v>
      </c>
      <c r="AD237" s="2" t="s">
        <v>1</v>
      </c>
      <c r="AE237" s="2" t="s">
        <v>2</v>
      </c>
      <c r="AG237" s="1" t="s">
        <v>0</v>
      </c>
      <c r="AH237" s="2" t="s">
        <v>1</v>
      </c>
      <c r="AI237" s="2" t="s">
        <v>2</v>
      </c>
      <c r="AK237" s="1" t="s">
        <v>0</v>
      </c>
      <c r="AL237" s="2" t="s">
        <v>1</v>
      </c>
      <c r="AM237" s="2" t="s">
        <v>2</v>
      </c>
      <c r="AO237" s="12" t="s">
        <v>14</v>
      </c>
      <c r="AP237">
        <f>PEM!BT237</f>
        <v>564796.80021155707</v>
      </c>
    </row>
    <row r="238" spans="2:42" x14ac:dyDescent="0.25">
      <c r="B238" s="2">
        <v>1</v>
      </c>
      <c r="C238">
        <f>C212</f>
        <v>0</v>
      </c>
      <c r="D238">
        <f t="shared" ref="D238:I238" si="420">D212</f>
        <v>108.50000000000004</v>
      </c>
      <c r="E238">
        <f t="shared" si="420"/>
        <v>200</v>
      </c>
      <c r="F238">
        <f t="shared" si="420"/>
        <v>200</v>
      </c>
      <c r="G238">
        <f t="shared" si="420"/>
        <v>300</v>
      </c>
      <c r="H238">
        <f t="shared" si="420"/>
        <v>277.90000000000003</v>
      </c>
      <c r="I238">
        <f t="shared" si="420"/>
        <v>260.69</v>
      </c>
      <c r="K238" s="2">
        <v>1</v>
      </c>
      <c r="L238" s="13">
        <f>PEM!H238</f>
        <v>0</v>
      </c>
      <c r="M238" s="13">
        <f>PEM!I238</f>
        <v>108.5</v>
      </c>
      <c r="N238" s="13">
        <f>PEM!J238</f>
        <v>200</v>
      </c>
      <c r="O238" s="13">
        <f>PEM!K238</f>
        <v>200</v>
      </c>
      <c r="P238" s="13">
        <f>PEM!L238</f>
        <v>300</v>
      </c>
      <c r="Q238" s="13">
        <f>PEM!M238</f>
        <v>277.90000000000003</v>
      </c>
      <c r="R238" s="13">
        <f>PEM!N238</f>
        <v>260.69</v>
      </c>
      <c r="U238" s="14">
        <f t="shared" si="390"/>
        <v>0</v>
      </c>
      <c r="V238" s="14">
        <f t="shared" si="391"/>
        <v>3.9292685848484786E-16</v>
      </c>
      <c r="W238" s="14">
        <f t="shared" si="392"/>
        <v>0</v>
      </c>
      <c r="X238" s="14">
        <f t="shared" si="393"/>
        <v>0</v>
      </c>
      <c r="Y238" s="14">
        <f t="shared" si="394"/>
        <v>0</v>
      </c>
      <c r="Z238" s="14">
        <f t="shared" si="395"/>
        <v>0</v>
      </c>
      <c r="AA238" s="14">
        <f t="shared" si="396"/>
        <v>0</v>
      </c>
      <c r="AC238" s="2">
        <v>1</v>
      </c>
      <c r="AD238">
        <f>AD212</f>
        <v>1347.0900000000001</v>
      </c>
      <c r="AE238">
        <f>AE212</f>
        <v>18.86</v>
      </c>
      <c r="AG238" s="2">
        <v>1</v>
      </c>
      <c r="AH238" s="4">
        <f>PEM!AQ238</f>
        <v>1347.0900000000001</v>
      </c>
      <c r="AI238" s="6">
        <f>PEM!BV238</f>
        <v>21.201871493926358</v>
      </c>
      <c r="AK238" s="2">
        <v>1</v>
      </c>
      <c r="AL238" s="18">
        <f t="shared" si="340"/>
        <v>0</v>
      </c>
      <c r="AM238" s="18">
        <f t="shared" si="341"/>
        <v>0.11045588567958391</v>
      </c>
      <c r="AO238" s="12" t="s">
        <v>8</v>
      </c>
      <c r="AP238">
        <f>AP212</f>
        <v>614750.07298033114</v>
      </c>
    </row>
    <row r="239" spans="2:42" x14ac:dyDescent="0.25">
      <c r="B239" s="2">
        <v>2</v>
      </c>
      <c r="C239">
        <f t="shared" ref="C239:I239" si="421">C213</f>
        <v>0</v>
      </c>
      <c r="D239">
        <f t="shared" si="421"/>
        <v>155</v>
      </c>
      <c r="E239">
        <f t="shared" si="421"/>
        <v>226.26744186046511</v>
      </c>
      <c r="F239">
        <f t="shared" si="421"/>
        <v>226.26744186046511</v>
      </c>
      <c r="G239">
        <f t="shared" si="421"/>
        <v>300</v>
      </c>
      <c r="H239">
        <f t="shared" si="421"/>
        <v>195.69767441860466</v>
      </c>
      <c r="I239">
        <f t="shared" si="421"/>
        <v>170.26744186046506</v>
      </c>
      <c r="K239" s="2">
        <v>2</v>
      </c>
      <c r="L239" s="13">
        <f>PEM!H239</f>
        <v>0</v>
      </c>
      <c r="M239" s="13">
        <f>PEM!I239</f>
        <v>155</v>
      </c>
      <c r="N239" s="13">
        <f>PEM!J239</f>
        <v>226.26744186046511</v>
      </c>
      <c r="O239" s="13">
        <f>PEM!K239</f>
        <v>226.26744186046511</v>
      </c>
      <c r="P239" s="13">
        <f>PEM!L239</f>
        <v>300</v>
      </c>
      <c r="Q239" s="13">
        <f>PEM!M239</f>
        <v>195.69767441860466</v>
      </c>
      <c r="R239" s="13">
        <f>PEM!N239</f>
        <v>170.26744186046506</v>
      </c>
      <c r="U239" s="14">
        <f t="shared" si="390"/>
        <v>0</v>
      </c>
      <c r="V239" s="14">
        <f t="shared" si="391"/>
        <v>0</v>
      </c>
      <c r="W239" s="14">
        <f t="shared" si="392"/>
        <v>0</v>
      </c>
      <c r="X239" s="14">
        <f t="shared" si="393"/>
        <v>0</v>
      </c>
      <c r="Y239" s="14">
        <f t="shared" si="394"/>
        <v>0</v>
      </c>
      <c r="Z239" s="14">
        <f t="shared" si="395"/>
        <v>0</v>
      </c>
      <c r="AA239" s="14">
        <f t="shared" si="396"/>
        <v>0</v>
      </c>
      <c r="AC239" s="2">
        <v>2</v>
      </c>
      <c r="AD239">
        <f t="shared" ref="AD239:AE239" si="422">AD213</f>
        <v>1273.5</v>
      </c>
      <c r="AE239">
        <f t="shared" si="422"/>
        <v>18.48</v>
      </c>
      <c r="AG239" s="2">
        <v>2</v>
      </c>
      <c r="AH239" s="4">
        <f>PEM!AQ239</f>
        <v>1273.5</v>
      </c>
      <c r="AI239" s="6">
        <f>PEM!BV239</f>
        <v>19.432056417420714</v>
      </c>
      <c r="AK239" s="2">
        <v>2</v>
      </c>
      <c r="AL239" s="18">
        <f t="shared" si="340"/>
        <v>0</v>
      </c>
      <c r="AM239" s="18">
        <f t="shared" si="341"/>
        <v>4.8994115546474086E-2</v>
      </c>
      <c r="AO239" s="12" t="s">
        <v>7</v>
      </c>
      <c r="AP239">
        <f>ABS(AP238-AP237)/AP237</f>
        <v>8.8444680901278078E-2</v>
      </c>
    </row>
    <row r="240" spans="2:42" x14ac:dyDescent="0.25">
      <c r="B240" s="2">
        <v>3</v>
      </c>
      <c r="C240">
        <f t="shared" ref="C240:I240" si="423">C214</f>
        <v>108.50000000000004</v>
      </c>
      <c r="D240">
        <f t="shared" si="423"/>
        <v>151.12142857142862</v>
      </c>
      <c r="E240">
        <f t="shared" si="423"/>
        <v>177.23357142857142</v>
      </c>
      <c r="F240">
        <f t="shared" si="423"/>
        <v>177.23357142857142</v>
      </c>
      <c r="G240">
        <f t="shared" si="423"/>
        <v>300</v>
      </c>
      <c r="H240">
        <f t="shared" si="423"/>
        <v>151.12142857142862</v>
      </c>
      <c r="I240">
        <f t="shared" si="423"/>
        <v>140</v>
      </c>
      <c r="K240" s="2">
        <v>3</v>
      </c>
      <c r="L240" s="13">
        <f>PEM!H240</f>
        <v>108.5</v>
      </c>
      <c r="M240" s="13">
        <f>PEM!I240</f>
        <v>151.12142857142862</v>
      </c>
      <c r="N240" s="13">
        <f>PEM!J240</f>
        <v>177.23357142857142</v>
      </c>
      <c r="O240" s="13">
        <f>PEM!K240</f>
        <v>177.23357142857142</v>
      </c>
      <c r="P240" s="13">
        <f>PEM!L240</f>
        <v>300</v>
      </c>
      <c r="Q240" s="13">
        <f>PEM!M240</f>
        <v>151.12142857142862</v>
      </c>
      <c r="R240" s="13">
        <f>PEM!N240</f>
        <v>140</v>
      </c>
      <c r="U240" s="14">
        <f t="shared" si="390"/>
        <v>3.9292685848484786E-16</v>
      </c>
      <c r="V240" s="14">
        <f t="shared" si="391"/>
        <v>0</v>
      </c>
      <c r="W240" s="14">
        <f t="shared" si="392"/>
        <v>0</v>
      </c>
      <c r="X240" s="14">
        <f t="shared" si="393"/>
        <v>0</v>
      </c>
      <c r="Y240" s="14">
        <f t="shared" si="394"/>
        <v>0</v>
      </c>
      <c r="Z240" s="14">
        <f t="shared" si="395"/>
        <v>0</v>
      </c>
      <c r="AA240" s="14">
        <f t="shared" si="396"/>
        <v>0</v>
      </c>
      <c r="AC240" s="2">
        <v>3</v>
      </c>
      <c r="AD240">
        <f t="shared" ref="AD240:AE240" si="424">AD214</f>
        <v>1205.21</v>
      </c>
      <c r="AE240">
        <f t="shared" si="424"/>
        <v>18.54</v>
      </c>
      <c r="AG240" s="2">
        <v>3</v>
      </c>
      <c r="AH240" s="4">
        <f>PEM!AQ240</f>
        <v>1205.21</v>
      </c>
      <c r="AI240" s="6">
        <f>PEM!BV240</f>
        <v>19.824684224545731</v>
      </c>
      <c r="AK240" s="2">
        <v>3</v>
      </c>
      <c r="AL240" s="18">
        <f t="shared" si="340"/>
        <v>0</v>
      </c>
      <c r="AM240" s="18">
        <f t="shared" si="341"/>
        <v>6.4802254098711598E-2</v>
      </c>
    </row>
    <row r="241" spans="2:39" x14ac:dyDescent="0.25">
      <c r="B241" s="2">
        <v>4</v>
      </c>
      <c r="C241">
        <f t="shared" ref="C241:I241" si="425">C215</f>
        <v>137.15576923076924</v>
      </c>
      <c r="D241">
        <f t="shared" si="425"/>
        <v>137.15576923076924</v>
      </c>
      <c r="E241">
        <f t="shared" si="425"/>
        <v>161.8713461538461</v>
      </c>
      <c r="F241">
        <f t="shared" si="425"/>
        <v>161.8713461538461</v>
      </c>
      <c r="G241">
        <f t="shared" si="425"/>
        <v>300</v>
      </c>
      <c r="H241">
        <f t="shared" si="425"/>
        <v>137.15576923076924</v>
      </c>
      <c r="I241">
        <f t="shared" si="425"/>
        <v>140</v>
      </c>
      <c r="K241" s="2">
        <v>4</v>
      </c>
      <c r="L241" s="13">
        <f>PEM!H241</f>
        <v>137.15576923076924</v>
      </c>
      <c r="M241" s="13">
        <f>PEM!I241</f>
        <v>137.15576923076924</v>
      </c>
      <c r="N241" s="13">
        <f>PEM!J241</f>
        <v>161.8713461538461</v>
      </c>
      <c r="O241" s="13">
        <f>PEM!K241</f>
        <v>161.8713461538461</v>
      </c>
      <c r="P241" s="13">
        <f>PEM!L241</f>
        <v>300</v>
      </c>
      <c r="Q241" s="13">
        <f>PEM!M241</f>
        <v>137.15576923076924</v>
      </c>
      <c r="R241" s="13">
        <f>PEM!N241</f>
        <v>140</v>
      </c>
      <c r="U241" s="14">
        <f t="shared" si="390"/>
        <v>0</v>
      </c>
      <c r="V241" s="14">
        <f t="shared" si="391"/>
        <v>0</v>
      </c>
      <c r="W241" s="14">
        <f t="shared" si="392"/>
        <v>0</v>
      </c>
      <c r="X241" s="14">
        <f t="shared" si="393"/>
        <v>0</v>
      </c>
      <c r="Y241" s="14">
        <f t="shared" si="394"/>
        <v>0</v>
      </c>
      <c r="Z241" s="14">
        <f t="shared" si="395"/>
        <v>0</v>
      </c>
      <c r="AA241" s="14">
        <f t="shared" si="396"/>
        <v>0</v>
      </c>
      <c r="AC241" s="2">
        <v>4</v>
      </c>
      <c r="AD241">
        <f t="shared" ref="AD241:AE241" si="426">AD215</f>
        <v>1175.21</v>
      </c>
      <c r="AE241">
        <f t="shared" si="426"/>
        <v>18.43</v>
      </c>
      <c r="AG241" s="2">
        <v>4</v>
      </c>
      <c r="AH241" s="4">
        <f>PEM!AQ241</f>
        <v>1175.21</v>
      </c>
      <c r="AI241" s="6">
        <f>PEM!BV241</f>
        <v>19.549850523199396</v>
      </c>
      <c r="AK241" s="2">
        <v>4</v>
      </c>
      <c r="AL241" s="18">
        <f t="shared" si="340"/>
        <v>0</v>
      </c>
      <c r="AM241" s="18">
        <f t="shared" si="341"/>
        <v>5.7281794654669774E-2</v>
      </c>
    </row>
    <row r="242" spans="2:39" x14ac:dyDescent="0.25">
      <c r="B242" s="2">
        <v>5</v>
      </c>
      <c r="C242">
        <f t="shared" ref="C242:I242" si="427">C216</f>
        <v>138.93269230769229</v>
      </c>
      <c r="D242">
        <f t="shared" si="427"/>
        <v>138.93269230769229</v>
      </c>
      <c r="E242">
        <f t="shared" si="427"/>
        <v>163.82596153846154</v>
      </c>
      <c r="F242">
        <f t="shared" si="427"/>
        <v>163.82596153846154</v>
      </c>
      <c r="G242">
        <f t="shared" si="427"/>
        <v>300</v>
      </c>
      <c r="H242">
        <f t="shared" si="427"/>
        <v>138.93269230769229</v>
      </c>
      <c r="I242">
        <f t="shared" si="427"/>
        <v>140</v>
      </c>
      <c r="K242" s="2">
        <v>5</v>
      </c>
      <c r="L242" s="13">
        <f>PEM!H242</f>
        <v>138.93269230769229</v>
      </c>
      <c r="M242" s="13">
        <f>PEM!I242</f>
        <v>138.93269230769229</v>
      </c>
      <c r="N242" s="13">
        <f>PEM!J242</f>
        <v>163.82596153846154</v>
      </c>
      <c r="O242" s="13">
        <f>PEM!K242</f>
        <v>163.82596153846154</v>
      </c>
      <c r="P242" s="13">
        <f>PEM!L242</f>
        <v>300</v>
      </c>
      <c r="Q242" s="13">
        <f>PEM!M242</f>
        <v>138.93269230769229</v>
      </c>
      <c r="R242" s="13">
        <f>PEM!N242</f>
        <v>140</v>
      </c>
      <c r="U242" s="14">
        <f t="shared" si="390"/>
        <v>0</v>
      </c>
      <c r="V242" s="14">
        <f t="shared" si="391"/>
        <v>0</v>
      </c>
      <c r="W242" s="14">
        <f t="shared" si="392"/>
        <v>0</v>
      </c>
      <c r="X242" s="14">
        <f t="shared" si="393"/>
        <v>0</v>
      </c>
      <c r="Y242" s="14">
        <f t="shared" si="394"/>
        <v>0</v>
      </c>
      <c r="Z242" s="14">
        <f t="shared" si="395"/>
        <v>0</v>
      </c>
      <c r="AA242" s="14">
        <f t="shared" si="396"/>
        <v>0</v>
      </c>
      <c r="AC242" s="2">
        <v>5</v>
      </c>
      <c r="AD242">
        <f t="shared" ref="AD242:AE242" si="428">AD216</f>
        <v>1184.45</v>
      </c>
      <c r="AE242">
        <f t="shared" si="428"/>
        <v>18.690000000000001</v>
      </c>
      <c r="AG242" s="2">
        <v>5</v>
      </c>
      <c r="AH242" s="4">
        <f>PEM!AQ242</f>
        <v>1184.45</v>
      </c>
      <c r="AI242" s="6">
        <f>PEM!BV242</f>
        <v>17.983288270640362</v>
      </c>
      <c r="AK242" s="2">
        <v>5</v>
      </c>
      <c r="AL242" s="18">
        <f t="shared" si="340"/>
        <v>0</v>
      </c>
      <c r="AM242" s="18">
        <f t="shared" si="341"/>
        <v>3.9298248391726111E-2</v>
      </c>
    </row>
    <row r="243" spans="2:39" x14ac:dyDescent="0.25">
      <c r="B243" s="2">
        <v>6</v>
      </c>
      <c r="C243">
        <f t="shared" ref="C243:I243" si="429">C217</f>
        <v>155</v>
      </c>
      <c r="D243">
        <f t="shared" si="429"/>
        <v>155</v>
      </c>
      <c r="E243">
        <f t="shared" si="429"/>
        <v>227.17302325581394</v>
      </c>
      <c r="F243">
        <f t="shared" si="429"/>
        <v>227.17302325581394</v>
      </c>
      <c r="G243">
        <f t="shared" si="429"/>
        <v>300</v>
      </c>
      <c r="H243">
        <f t="shared" si="429"/>
        <v>196.52093023255821</v>
      </c>
      <c r="I243">
        <f t="shared" si="429"/>
        <v>171.17302325581392</v>
      </c>
      <c r="K243" s="2">
        <v>6</v>
      </c>
      <c r="L243" s="13">
        <f>PEM!H243</f>
        <v>155</v>
      </c>
      <c r="M243" s="13">
        <f>PEM!I243</f>
        <v>155</v>
      </c>
      <c r="N243" s="13">
        <f>PEM!J243</f>
        <v>227.17302325581394</v>
      </c>
      <c r="O243" s="13">
        <f>PEM!K243</f>
        <v>227.17302325581394</v>
      </c>
      <c r="P243" s="13">
        <f>PEM!L243</f>
        <v>300</v>
      </c>
      <c r="Q243" s="13">
        <f>PEM!M243</f>
        <v>196.52093023255821</v>
      </c>
      <c r="R243" s="13">
        <f>PEM!N243</f>
        <v>171.17302325581392</v>
      </c>
      <c r="U243" s="14">
        <f t="shared" si="390"/>
        <v>0</v>
      </c>
      <c r="V243" s="14">
        <f t="shared" si="391"/>
        <v>0</v>
      </c>
      <c r="W243" s="14">
        <f t="shared" si="392"/>
        <v>0</v>
      </c>
      <c r="X243" s="14">
        <f t="shared" si="393"/>
        <v>0</v>
      </c>
      <c r="Y243" s="14">
        <f t="shared" si="394"/>
        <v>0</v>
      </c>
      <c r="Z243" s="14">
        <f t="shared" si="395"/>
        <v>0</v>
      </c>
      <c r="AA243" s="14">
        <f t="shared" si="396"/>
        <v>0</v>
      </c>
      <c r="AC243" s="2">
        <v>6</v>
      </c>
      <c r="AD243">
        <f t="shared" ref="AD243:AE243" si="430">AD217</f>
        <v>1432.04</v>
      </c>
      <c r="AE243">
        <f t="shared" si="430"/>
        <v>16.190000000000001</v>
      </c>
      <c r="AG243" s="2">
        <v>6</v>
      </c>
      <c r="AH243" s="4">
        <f>PEM!AQ243</f>
        <v>1432.04</v>
      </c>
      <c r="AI243" s="6">
        <f>PEM!BV243</f>
        <v>15.862290116167742</v>
      </c>
      <c r="AK243" s="2">
        <v>6</v>
      </c>
      <c r="AL243" s="18">
        <f t="shared" si="340"/>
        <v>0</v>
      </c>
      <c r="AM243" s="18">
        <f t="shared" si="341"/>
        <v>2.0659682897757554E-2</v>
      </c>
    </row>
    <row r="244" spans="2:39" x14ac:dyDescent="0.25">
      <c r="B244" s="2">
        <v>7</v>
      </c>
      <c r="C244">
        <f t="shared" ref="C244:I244" si="431">C218</f>
        <v>155</v>
      </c>
      <c r="D244">
        <f t="shared" si="431"/>
        <v>155</v>
      </c>
      <c r="E244">
        <f t="shared" si="431"/>
        <v>259.25465116279082</v>
      </c>
      <c r="F244">
        <f t="shared" si="431"/>
        <v>259.25465116279082</v>
      </c>
      <c r="G244">
        <f t="shared" si="431"/>
        <v>300</v>
      </c>
      <c r="H244">
        <f t="shared" si="431"/>
        <v>225.68604651162806</v>
      </c>
      <c r="I244">
        <f t="shared" si="431"/>
        <v>203.25465116279076</v>
      </c>
      <c r="K244" s="2">
        <v>7</v>
      </c>
      <c r="L244" s="13">
        <f>PEM!H244</f>
        <v>155</v>
      </c>
      <c r="M244" s="13">
        <f>PEM!I244</f>
        <v>155</v>
      </c>
      <c r="N244" s="13">
        <f>PEM!J244</f>
        <v>259.25465116279082</v>
      </c>
      <c r="O244" s="13">
        <f>PEM!K244</f>
        <v>259.25465116279082</v>
      </c>
      <c r="P244" s="13">
        <f>PEM!L244</f>
        <v>300</v>
      </c>
      <c r="Q244" s="13">
        <f>PEM!M244</f>
        <v>225.68604651162806</v>
      </c>
      <c r="R244" s="13">
        <f>PEM!N244</f>
        <v>203.25465116279076</v>
      </c>
      <c r="U244" s="14">
        <f t="shared" si="390"/>
        <v>0</v>
      </c>
      <c r="V244" s="14">
        <f t="shared" si="391"/>
        <v>0</v>
      </c>
      <c r="W244" s="14">
        <f t="shared" si="392"/>
        <v>0</v>
      </c>
      <c r="X244" s="14">
        <f t="shared" si="393"/>
        <v>0</v>
      </c>
      <c r="Y244" s="14">
        <f t="shared" si="394"/>
        <v>0</v>
      </c>
      <c r="Z244" s="14">
        <f t="shared" si="395"/>
        <v>0</v>
      </c>
      <c r="AA244" s="14">
        <f t="shared" si="396"/>
        <v>0</v>
      </c>
      <c r="AC244" s="2">
        <v>7</v>
      </c>
      <c r="AD244">
        <f t="shared" ref="AD244:AE244" si="432">AD218</f>
        <v>1557.4500000000007</v>
      </c>
      <c r="AE244">
        <f t="shared" si="432"/>
        <v>18.559999999999999</v>
      </c>
      <c r="AG244" s="2">
        <v>7</v>
      </c>
      <c r="AH244" s="4">
        <f>PEM!AQ244</f>
        <v>1557.4500000000007</v>
      </c>
      <c r="AI244" s="6">
        <f>PEM!BV244</f>
        <v>18.896052815713624</v>
      </c>
      <c r="AK244" s="2">
        <v>7</v>
      </c>
      <c r="AL244" s="18">
        <f t="shared" si="340"/>
        <v>0</v>
      </c>
      <c r="AM244" s="18">
        <f t="shared" si="341"/>
        <v>1.778428643225264E-2</v>
      </c>
    </row>
    <row r="245" spans="2:39" x14ac:dyDescent="0.25">
      <c r="B245" s="2">
        <v>8</v>
      </c>
      <c r="C245">
        <f t="shared" ref="C245:I245" si="433">C219</f>
        <v>155</v>
      </c>
      <c r="D245">
        <f t="shared" si="433"/>
        <v>155</v>
      </c>
      <c r="E245">
        <f t="shared" si="433"/>
        <v>336.3927906976744</v>
      </c>
      <c r="F245">
        <f t="shared" si="433"/>
        <v>336.3927906976744</v>
      </c>
      <c r="G245">
        <f t="shared" si="433"/>
        <v>300</v>
      </c>
      <c r="H245">
        <f t="shared" si="433"/>
        <v>295.81162790697675</v>
      </c>
      <c r="I245">
        <f t="shared" si="433"/>
        <v>280.39279069767434</v>
      </c>
      <c r="K245" s="2">
        <v>8</v>
      </c>
      <c r="L245" s="13">
        <f>PEM!H245</f>
        <v>155</v>
      </c>
      <c r="M245" s="13">
        <f>PEM!I245</f>
        <v>155</v>
      </c>
      <c r="N245" s="13">
        <f>PEM!J245</f>
        <v>336.3927906976744</v>
      </c>
      <c r="O245" s="13">
        <f>PEM!K245</f>
        <v>336.3927906976744</v>
      </c>
      <c r="P245" s="13">
        <f>PEM!L245</f>
        <v>300</v>
      </c>
      <c r="Q245" s="13">
        <f>PEM!M245</f>
        <v>295.81162790697675</v>
      </c>
      <c r="R245" s="13">
        <f>PEM!N245</f>
        <v>280.39279069767434</v>
      </c>
      <c r="U245" s="14">
        <f t="shared" si="390"/>
        <v>0</v>
      </c>
      <c r="V245" s="14">
        <f t="shared" si="391"/>
        <v>0</v>
      </c>
      <c r="W245" s="14">
        <f t="shared" si="392"/>
        <v>0</v>
      </c>
      <c r="X245" s="14">
        <f t="shared" si="393"/>
        <v>0</v>
      </c>
      <c r="Y245" s="14">
        <f t="shared" si="394"/>
        <v>0</v>
      </c>
      <c r="Z245" s="14">
        <f t="shared" si="395"/>
        <v>0</v>
      </c>
      <c r="AA245" s="14">
        <f t="shared" si="396"/>
        <v>0</v>
      </c>
      <c r="AC245" s="2">
        <v>8</v>
      </c>
      <c r="AD245">
        <f t="shared" ref="AD245:AE245" si="434">AD219</f>
        <v>1858.99</v>
      </c>
      <c r="AE245">
        <f t="shared" si="434"/>
        <v>18.43</v>
      </c>
      <c r="AG245" s="2">
        <v>8</v>
      </c>
      <c r="AH245" s="4">
        <f>PEM!AQ245</f>
        <v>1858.99</v>
      </c>
      <c r="AI245" s="6">
        <f>PEM!BV245</f>
        <v>17.368498857884415</v>
      </c>
      <c r="AK245" s="2">
        <v>8</v>
      </c>
      <c r="AL245" s="18">
        <f t="shared" si="340"/>
        <v>0</v>
      </c>
      <c r="AM245" s="18">
        <f t="shared" si="341"/>
        <v>6.1116458641658454E-2</v>
      </c>
    </row>
    <row r="246" spans="2:39" x14ac:dyDescent="0.25">
      <c r="B246" s="2">
        <v>9</v>
      </c>
      <c r="C246">
        <f t="shared" ref="C246:I246" si="435">C220</f>
        <v>155</v>
      </c>
      <c r="D246">
        <f t="shared" si="435"/>
        <v>155</v>
      </c>
      <c r="E246">
        <f t="shared" si="435"/>
        <v>400</v>
      </c>
      <c r="F246">
        <f t="shared" si="435"/>
        <v>400</v>
      </c>
      <c r="G246">
        <f t="shared" si="435"/>
        <v>300</v>
      </c>
      <c r="H246">
        <f t="shared" si="435"/>
        <v>310.00000000000097</v>
      </c>
      <c r="I246">
        <f t="shared" si="435"/>
        <v>350</v>
      </c>
      <c r="K246" s="2">
        <v>9</v>
      </c>
      <c r="L246" s="13">
        <f>PEM!H246</f>
        <v>155</v>
      </c>
      <c r="M246" s="13">
        <f>PEM!I246</f>
        <v>155</v>
      </c>
      <c r="N246" s="13">
        <f>PEM!J246</f>
        <v>400</v>
      </c>
      <c r="O246" s="13">
        <f>PEM!K246</f>
        <v>400</v>
      </c>
      <c r="P246" s="13">
        <f>PEM!L246</f>
        <v>300</v>
      </c>
      <c r="Q246" s="13">
        <f>PEM!M246</f>
        <v>310</v>
      </c>
      <c r="R246" s="13">
        <f>PEM!N246</f>
        <v>350</v>
      </c>
      <c r="U246" s="14">
        <f t="shared" si="390"/>
        <v>0</v>
      </c>
      <c r="V246" s="14">
        <f t="shared" si="391"/>
        <v>0</v>
      </c>
      <c r="W246" s="14">
        <f t="shared" si="392"/>
        <v>0</v>
      </c>
      <c r="X246" s="14">
        <f t="shared" si="393"/>
        <v>0</v>
      </c>
      <c r="Y246" s="14">
        <f t="shared" si="394"/>
        <v>0</v>
      </c>
      <c r="Z246" s="14">
        <f t="shared" si="395"/>
        <v>3.1172197439797846E-15</v>
      </c>
      <c r="AA246" s="14">
        <f t="shared" si="396"/>
        <v>0</v>
      </c>
      <c r="AC246" s="2">
        <v>9</v>
      </c>
      <c r="AD246">
        <f t="shared" ref="AD246:AE246" si="436">AD220</f>
        <v>2070.0000000000009</v>
      </c>
      <c r="AE246">
        <f t="shared" si="436"/>
        <v>18.29</v>
      </c>
      <c r="AG246" s="2">
        <v>9</v>
      </c>
      <c r="AH246" s="4">
        <f>PEM!AQ246</f>
        <v>2070</v>
      </c>
      <c r="AI246" s="6">
        <f>PEM!BV246</f>
        <v>18.2160517229749</v>
      </c>
      <c r="AK246" s="2">
        <v>9</v>
      </c>
      <c r="AL246" s="18">
        <f t="shared" si="340"/>
        <v>4.3936942114634213E-16</v>
      </c>
      <c r="AM246" s="18">
        <f t="shared" si="341"/>
        <v>4.0595118058340028E-3</v>
      </c>
    </row>
    <row r="247" spans="2:39" x14ac:dyDescent="0.25">
      <c r="B247" s="2">
        <v>10</v>
      </c>
      <c r="C247">
        <f t="shared" ref="C247:I247" si="437">C221</f>
        <v>155</v>
      </c>
      <c r="D247">
        <f t="shared" si="437"/>
        <v>155</v>
      </c>
      <c r="E247">
        <f t="shared" si="437"/>
        <v>399.99999999999983</v>
      </c>
      <c r="F247">
        <f t="shared" si="437"/>
        <v>399.99999999999983</v>
      </c>
      <c r="G247">
        <f t="shared" si="437"/>
        <v>300</v>
      </c>
      <c r="H247">
        <f t="shared" si="437"/>
        <v>310</v>
      </c>
      <c r="I247">
        <f t="shared" si="437"/>
        <v>346.29999999999978</v>
      </c>
      <c r="K247" s="2">
        <v>10</v>
      </c>
      <c r="L247" s="13">
        <f>PEM!H247</f>
        <v>155</v>
      </c>
      <c r="M247" s="13">
        <f>PEM!I247</f>
        <v>155</v>
      </c>
      <c r="N247" s="13">
        <f>PEM!J247</f>
        <v>400</v>
      </c>
      <c r="O247" s="13">
        <f>PEM!K247</f>
        <v>400</v>
      </c>
      <c r="P247" s="13">
        <f>PEM!L247</f>
        <v>300</v>
      </c>
      <c r="Q247" s="13">
        <f>PEM!M247</f>
        <v>310</v>
      </c>
      <c r="R247" s="13">
        <f>PEM!N247</f>
        <v>346.29999999999978</v>
      </c>
      <c r="U247" s="14">
        <f t="shared" si="390"/>
        <v>0</v>
      </c>
      <c r="V247" s="14">
        <f t="shared" si="391"/>
        <v>0</v>
      </c>
      <c r="W247" s="14">
        <f t="shared" si="392"/>
        <v>4.2632564145606029E-16</v>
      </c>
      <c r="X247" s="14">
        <f t="shared" si="393"/>
        <v>4.2632564145606029E-16</v>
      </c>
      <c r="Y247" s="14">
        <f t="shared" si="394"/>
        <v>0</v>
      </c>
      <c r="Z247" s="14">
        <f t="shared" si="395"/>
        <v>0</v>
      </c>
      <c r="AA247" s="14">
        <f t="shared" si="396"/>
        <v>0</v>
      </c>
      <c r="AC247" s="2">
        <v>10</v>
      </c>
      <c r="AD247">
        <f t="shared" ref="AD247:AE247" si="438">AD221</f>
        <v>2066.2999999999993</v>
      </c>
      <c r="AE247">
        <f t="shared" si="438"/>
        <v>18.649999999999999</v>
      </c>
      <c r="AG247" s="2">
        <v>10</v>
      </c>
      <c r="AH247" s="4">
        <f>PEM!AQ247</f>
        <v>2066.2999999999997</v>
      </c>
      <c r="AI247" s="6">
        <f>PEM!BV247</f>
        <v>17.915502275427908</v>
      </c>
      <c r="AK247" s="2">
        <v>10</v>
      </c>
      <c r="AL247" s="18">
        <f t="shared" si="340"/>
        <v>2.2007808686370042E-16</v>
      </c>
      <c r="AM247" s="18">
        <f t="shared" si="341"/>
        <v>4.099788625962747E-2</v>
      </c>
    </row>
    <row r="248" spans="2:39" x14ac:dyDescent="0.25">
      <c r="B248" s="2">
        <v>11</v>
      </c>
      <c r="C248">
        <f t="shared" ref="C248:I248" si="439">C222</f>
        <v>155</v>
      </c>
      <c r="D248">
        <f t="shared" si="439"/>
        <v>155</v>
      </c>
      <c r="E248">
        <f t="shared" si="439"/>
        <v>385.73666666666685</v>
      </c>
      <c r="F248">
        <f t="shared" si="439"/>
        <v>385.73666666666668</v>
      </c>
      <c r="G248">
        <f t="shared" si="439"/>
        <v>300</v>
      </c>
      <c r="H248">
        <f t="shared" si="439"/>
        <v>310</v>
      </c>
      <c r="I248">
        <f t="shared" si="439"/>
        <v>329.73666666666662</v>
      </c>
      <c r="K248" s="2">
        <v>11</v>
      </c>
      <c r="L248" s="13">
        <f>PEM!H248</f>
        <v>155</v>
      </c>
      <c r="M248" s="13">
        <f>PEM!I248</f>
        <v>155</v>
      </c>
      <c r="N248" s="13">
        <f>PEM!J248</f>
        <v>385.73666666666685</v>
      </c>
      <c r="O248" s="13">
        <f>PEM!K248</f>
        <v>385.73666666666668</v>
      </c>
      <c r="P248" s="13">
        <f>PEM!L248</f>
        <v>300</v>
      </c>
      <c r="Q248" s="13">
        <f>PEM!M248</f>
        <v>310</v>
      </c>
      <c r="R248" s="13">
        <f>PEM!N248</f>
        <v>329.73666666666662</v>
      </c>
      <c r="U248" s="14">
        <f t="shared" si="390"/>
        <v>0</v>
      </c>
      <c r="V248" s="14">
        <f t="shared" si="391"/>
        <v>0</v>
      </c>
      <c r="W248" s="14">
        <f t="shared" si="392"/>
        <v>0</v>
      </c>
      <c r="X248" s="14">
        <f t="shared" si="393"/>
        <v>0</v>
      </c>
      <c r="Y248" s="14">
        <f t="shared" si="394"/>
        <v>0</v>
      </c>
      <c r="Z248" s="14">
        <f t="shared" si="395"/>
        <v>0</v>
      </c>
      <c r="AA248" s="14">
        <f t="shared" si="396"/>
        <v>0</v>
      </c>
      <c r="AC248" s="2">
        <v>11</v>
      </c>
      <c r="AD248">
        <f t="shared" ref="AD248:AE248" si="440">AD222</f>
        <v>2021.2100000000003</v>
      </c>
      <c r="AE248">
        <f t="shared" si="440"/>
        <v>18.739999999999998</v>
      </c>
      <c r="AG248" s="2">
        <v>11</v>
      </c>
      <c r="AH248" s="4">
        <f>PEM!AQ248</f>
        <v>2021.2100000000003</v>
      </c>
      <c r="AI248" s="6">
        <f>PEM!BV248</f>
        <v>18.750432255713456</v>
      </c>
      <c r="AK248" s="2">
        <v>11</v>
      </c>
      <c r="AL248" s="18">
        <f t="shared" si="340"/>
        <v>0</v>
      </c>
      <c r="AM248" s="18">
        <f t="shared" si="341"/>
        <v>5.5637414493623076E-4</v>
      </c>
    </row>
    <row r="249" spans="2:39" x14ac:dyDescent="0.25">
      <c r="B249" s="2">
        <v>12</v>
      </c>
      <c r="C249">
        <f t="shared" ref="C249:I249" si="441">C223</f>
        <v>155</v>
      </c>
      <c r="D249">
        <f t="shared" si="441"/>
        <v>155</v>
      </c>
      <c r="E249">
        <f t="shared" si="441"/>
        <v>400</v>
      </c>
      <c r="F249">
        <f t="shared" si="441"/>
        <v>400</v>
      </c>
      <c r="G249">
        <f t="shared" si="441"/>
        <v>300</v>
      </c>
      <c r="H249">
        <f t="shared" si="441"/>
        <v>310.00000000000114</v>
      </c>
      <c r="I249">
        <f t="shared" si="441"/>
        <v>350</v>
      </c>
      <c r="K249" s="2">
        <v>12</v>
      </c>
      <c r="L249" s="13">
        <f>PEM!H249</f>
        <v>155</v>
      </c>
      <c r="M249" s="13">
        <f>PEM!I249</f>
        <v>155</v>
      </c>
      <c r="N249" s="13">
        <f>PEM!J249</f>
        <v>400</v>
      </c>
      <c r="O249" s="13">
        <f>PEM!K249</f>
        <v>400</v>
      </c>
      <c r="P249" s="13">
        <f>PEM!L249</f>
        <v>300</v>
      </c>
      <c r="Q249" s="13">
        <f>PEM!M249</f>
        <v>310</v>
      </c>
      <c r="R249" s="13">
        <f>PEM!N249</f>
        <v>350</v>
      </c>
      <c r="U249" s="14">
        <f t="shared" si="390"/>
        <v>0</v>
      </c>
      <c r="V249" s="14">
        <f t="shared" si="391"/>
        <v>0</v>
      </c>
      <c r="W249" s="14">
        <f t="shared" si="392"/>
        <v>0</v>
      </c>
      <c r="X249" s="14">
        <f t="shared" si="393"/>
        <v>0</v>
      </c>
      <c r="Y249" s="14">
        <f t="shared" si="394"/>
        <v>0</v>
      </c>
      <c r="Z249" s="14">
        <f t="shared" si="395"/>
        <v>3.6673173458585681E-15</v>
      </c>
      <c r="AA249" s="14">
        <f t="shared" si="396"/>
        <v>0</v>
      </c>
      <c r="AC249" s="2">
        <v>12</v>
      </c>
      <c r="AD249">
        <f t="shared" ref="AD249:AE249" si="442">AD223</f>
        <v>2070.0000000000009</v>
      </c>
      <c r="AE249">
        <f t="shared" si="442"/>
        <v>18.59</v>
      </c>
      <c r="AG249" s="2">
        <v>12</v>
      </c>
      <c r="AH249" s="4">
        <f>PEM!AQ249</f>
        <v>2070</v>
      </c>
      <c r="AI249" s="6">
        <f>PEM!BV249</f>
        <v>17.183182947211176</v>
      </c>
      <c r="AK249" s="2">
        <v>12</v>
      </c>
      <c r="AL249" s="18">
        <f t="shared" si="340"/>
        <v>4.3936942114634213E-16</v>
      </c>
      <c r="AM249" s="18">
        <f t="shared" si="341"/>
        <v>8.1871738030767471E-2</v>
      </c>
    </row>
    <row r="250" spans="2:39" x14ac:dyDescent="0.25">
      <c r="B250" s="2">
        <v>13</v>
      </c>
      <c r="C250">
        <f t="shared" ref="C250:I250" si="443">C224</f>
        <v>155</v>
      </c>
      <c r="D250">
        <f t="shared" si="443"/>
        <v>155</v>
      </c>
      <c r="E250">
        <f t="shared" si="443"/>
        <v>400</v>
      </c>
      <c r="F250">
        <f t="shared" si="443"/>
        <v>400</v>
      </c>
      <c r="G250">
        <f t="shared" si="443"/>
        <v>300</v>
      </c>
      <c r="H250">
        <f t="shared" si="443"/>
        <v>310</v>
      </c>
      <c r="I250">
        <f t="shared" si="443"/>
        <v>350</v>
      </c>
      <c r="K250" s="2">
        <v>13</v>
      </c>
      <c r="L250" s="13">
        <f>PEM!H250</f>
        <v>155</v>
      </c>
      <c r="M250" s="13">
        <f>PEM!I250</f>
        <v>155</v>
      </c>
      <c r="N250" s="13">
        <f>PEM!J250</f>
        <v>400</v>
      </c>
      <c r="O250" s="13">
        <f>PEM!K250</f>
        <v>400</v>
      </c>
      <c r="P250" s="13">
        <f>PEM!L250</f>
        <v>300</v>
      </c>
      <c r="Q250" s="13">
        <f>PEM!M250</f>
        <v>310</v>
      </c>
      <c r="R250" s="13">
        <f>PEM!N250</f>
        <v>350</v>
      </c>
      <c r="U250" s="14">
        <f t="shared" si="390"/>
        <v>0</v>
      </c>
      <c r="V250" s="14">
        <f t="shared" si="391"/>
        <v>0</v>
      </c>
      <c r="W250" s="14">
        <f t="shared" si="392"/>
        <v>0</v>
      </c>
      <c r="X250" s="14">
        <f t="shared" si="393"/>
        <v>0</v>
      </c>
      <c r="Y250" s="14">
        <f t="shared" si="394"/>
        <v>0</v>
      </c>
      <c r="Z250" s="14">
        <f t="shared" si="395"/>
        <v>0</v>
      </c>
      <c r="AA250" s="14">
        <f t="shared" si="396"/>
        <v>0</v>
      </c>
      <c r="AC250" s="2">
        <v>13</v>
      </c>
      <c r="AD250">
        <f t="shared" ref="AD250:AE250" si="444">AD224</f>
        <v>2070</v>
      </c>
      <c r="AE250">
        <f t="shared" si="444"/>
        <v>18.27</v>
      </c>
      <c r="AG250" s="2">
        <v>13</v>
      </c>
      <c r="AH250" s="4">
        <f>PEM!AQ250</f>
        <v>2070</v>
      </c>
      <c r="AI250" s="6">
        <f>PEM!BV250</f>
        <v>18.064934812999024</v>
      </c>
      <c r="AK250" s="2">
        <v>13</v>
      </c>
      <c r="AL250" s="18">
        <f t="shared" si="340"/>
        <v>0</v>
      </c>
      <c r="AM250" s="18">
        <f t="shared" si="341"/>
        <v>1.1351559755057443E-2</v>
      </c>
    </row>
    <row r="251" spans="2:39" x14ac:dyDescent="0.25">
      <c r="B251" s="2">
        <v>14</v>
      </c>
      <c r="C251">
        <f t="shared" ref="C251:I251" si="445">C225</f>
        <v>155</v>
      </c>
      <c r="D251">
        <f t="shared" si="445"/>
        <v>155</v>
      </c>
      <c r="E251">
        <f t="shared" si="445"/>
        <v>385.64000000000004</v>
      </c>
      <c r="F251">
        <f t="shared" si="445"/>
        <v>385.64000000000004</v>
      </c>
      <c r="G251">
        <f t="shared" si="445"/>
        <v>300</v>
      </c>
      <c r="H251">
        <f t="shared" si="445"/>
        <v>310</v>
      </c>
      <c r="I251">
        <f t="shared" si="445"/>
        <v>329.64000000000004</v>
      </c>
      <c r="K251" s="2">
        <v>14</v>
      </c>
      <c r="L251" s="13">
        <f>PEM!H251</f>
        <v>155</v>
      </c>
      <c r="M251" s="13">
        <f>PEM!I251</f>
        <v>155</v>
      </c>
      <c r="N251" s="13">
        <f>PEM!J251</f>
        <v>385.64000000000004</v>
      </c>
      <c r="O251" s="13">
        <f>PEM!K251</f>
        <v>385.64000000000004</v>
      </c>
      <c r="P251" s="13">
        <f>PEM!L251</f>
        <v>300</v>
      </c>
      <c r="Q251" s="13">
        <f>PEM!M251</f>
        <v>310</v>
      </c>
      <c r="R251" s="13">
        <f>PEM!N251</f>
        <v>329.64000000000004</v>
      </c>
      <c r="U251" s="14">
        <f t="shared" si="390"/>
        <v>0</v>
      </c>
      <c r="V251" s="14">
        <f t="shared" si="391"/>
        <v>0</v>
      </c>
      <c r="W251" s="14">
        <f t="shared" si="392"/>
        <v>0</v>
      </c>
      <c r="X251" s="14">
        <f t="shared" si="393"/>
        <v>0</v>
      </c>
      <c r="Y251" s="14">
        <f t="shared" si="394"/>
        <v>0</v>
      </c>
      <c r="Z251" s="14">
        <f t="shared" si="395"/>
        <v>0</v>
      </c>
      <c r="AA251" s="14">
        <f t="shared" si="396"/>
        <v>0</v>
      </c>
      <c r="AC251" s="2">
        <v>14</v>
      </c>
      <c r="AD251">
        <f t="shared" ref="AD251:AE251" si="446">AD225</f>
        <v>2020.9200000000003</v>
      </c>
      <c r="AE251">
        <f t="shared" si="446"/>
        <v>18.62</v>
      </c>
      <c r="AG251" s="2">
        <v>14</v>
      </c>
      <c r="AH251" s="4">
        <f>PEM!AQ251</f>
        <v>2020.9200000000003</v>
      </c>
      <c r="AI251" s="6">
        <f>PEM!BV251</f>
        <v>17.932241705242678</v>
      </c>
      <c r="AK251" s="2">
        <v>14</v>
      </c>
      <c r="AL251" s="18">
        <f t="shared" si="340"/>
        <v>0</v>
      </c>
      <c r="AM251" s="18">
        <f t="shared" si="341"/>
        <v>3.8353168893337508E-2</v>
      </c>
    </row>
    <row r="252" spans="2:39" x14ac:dyDescent="0.25">
      <c r="B252" s="2">
        <v>15</v>
      </c>
      <c r="C252">
        <f t="shared" ref="C252:I252" si="447">C226</f>
        <v>155</v>
      </c>
      <c r="D252">
        <f t="shared" si="447"/>
        <v>155</v>
      </c>
      <c r="E252">
        <f t="shared" si="447"/>
        <v>365.34333333333319</v>
      </c>
      <c r="F252">
        <f t="shared" si="447"/>
        <v>365.34333333333319</v>
      </c>
      <c r="G252">
        <f t="shared" si="447"/>
        <v>300</v>
      </c>
      <c r="H252">
        <f t="shared" si="447"/>
        <v>310</v>
      </c>
      <c r="I252">
        <f t="shared" si="447"/>
        <v>309.34333333333313</v>
      </c>
      <c r="K252" s="2">
        <v>15</v>
      </c>
      <c r="L252" s="13">
        <f>PEM!H252</f>
        <v>155</v>
      </c>
      <c r="M252" s="13">
        <f>PEM!I252</f>
        <v>155</v>
      </c>
      <c r="N252" s="13">
        <f>PEM!J252</f>
        <v>365.34333333333319</v>
      </c>
      <c r="O252" s="13">
        <f>PEM!K252</f>
        <v>365.34333333333319</v>
      </c>
      <c r="P252" s="13">
        <f>PEM!L252</f>
        <v>300</v>
      </c>
      <c r="Q252" s="13">
        <f>PEM!M252</f>
        <v>310</v>
      </c>
      <c r="R252" s="13">
        <f>PEM!N252</f>
        <v>309.34333333333313</v>
      </c>
      <c r="U252" s="14">
        <f t="shared" si="390"/>
        <v>0</v>
      </c>
      <c r="V252" s="14">
        <f t="shared" si="391"/>
        <v>0</v>
      </c>
      <c r="W252" s="14">
        <f t="shared" si="392"/>
        <v>0</v>
      </c>
      <c r="X252" s="14">
        <f t="shared" si="393"/>
        <v>0</v>
      </c>
      <c r="Y252" s="14">
        <f t="shared" si="394"/>
        <v>0</v>
      </c>
      <c r="Z252" s="14">
        <f t="shared" si="395"/>
        <v>0</v>
      </c>
      <c r="AA252" s="14">
        <f t="shared" si="396"/>
        <v>0</v>
      </c>
      <c r="AC252" s="2">
        <v>15</v>
      </c>
      <c r="AD252">
        <f t="shared" ref="AD252:AE252" si="448">AD226</f>
        <v>1960.0299999999997</v>
      </c>
      <c r="AE252">
        <f t="shared" si="448"/>
        <v>18.63</v>
      </c>
      <c r="AG252" s="2">
        <v>15</v>
      </c>
      <c r="AH252" s="4">
        <f>PEM!AQ252</f>
        <v>1960.0299999999997</v>
      </c>
      <c r="AI252" s="6">
        <f>PEM!BV252</f>
        <v>17.828073530816567</v>
      </c>
      <c r="AK252" s="2">
        <v>15</v>
      </c>
      <c r="AL252" s="18">
        <f t="shared" si="340"/>
        <v>0</v>
      </c>
      <c r="AM252" s="18">
        <f t="shared" si="341"/>
        <v>4.4981106219764477E-2</v>
      </c>
    </row>
    <row r="253" spans="2:39" x14ac:dyDescent="0.25">
      <c r="B253" s="2">
        <v>16</v>
      </c>
      <c r="C253">
        <f t="shared" ref="C253:I253" si="449">C227</f>
        <v>155</v>
      </c>
      <c r="D253">
        <f t="shared" si="449"/>
        <v>155</v>
      </c>
      <c r="E253">
        <f t="shared" si="449"/>
        <v>390.57666666666665</v>
      </c>
      <c r="F253">
        <f t="shared" si="449"/>
        <v>390.57666666666665</v>
      </c>
      <c r="G253">
        <f t="shared" si="449"/>
        <v>300</v>
      </c>
      <c r="H253">
        <f t="shared" si="449"/>
        <v>310</v>
      </c>
      <c r="I253">
        <f t="shared" si="449"/>
        <v>334.57666666666665</v>
      </c>
      <c r="K253" s="2">
        <v>16</v>
      </c>
      <c r="L253" s="13">
        <f>PEM!H253</f>
        <v>155</v>
      </c>
      <c r="M253" s="13">
        <f>PEM!I253</f>
        <v>155</v>
      </c>
      <c r="N253" s="13">
        <f>PEM!J253</f>
        <v>390.57666666666665</v>
      </c>
      <c r="O253" s="13">
        <f>PEM!K253</f>
        <v>390.57666666666665</v>
      </c>
      <c r="P253" s="13">
        <f>PEM!L253</f>
        <v>300</v>
      </c>
      <c r="Q253" s="13">
        <f>PEM!M253</f>
        <v>310</v>
      </c>
      <c r="R253" s="13">
        <f>PEM!N253</f>
        <v>334.57666666666665</v>
      </c>
      <c r="U253" s="14">
        <f t="shared" si="390"/>
        <v>0</v>
      </c>
      <c r="V253" s="14">
        <f t="shared" si="391"/>
        <v>0</v>
      </c>
      <c r="W253" s="14">
        <f t="shared" si="392"/>
        <v>0</v>
      </c>
      <c r="X253" s="14">
        <f t="shared" si="393"/>
        <v>0</v>
      </c>
      <c r="Y253" s="14">
        <f t="shared" si="394"/>
        <v>0</v>
      </c>
      <c r="Z253" s="14">
        <f t="shared" si="395"/>
        <v>0</v>
      </c>
      <c r="AA253" s="14">
        <f t="shared" si="396"/>
        <v>0</v>
      </c>
      <c r="AC253" s="2">
        <v>16</v>
      </c>
      <c r="AD253">
        <f t="shared" ref="AD253:AE253" si="450">AD227</f>
        <v>2035.7299999999998</v>
      </c>
      <c r="AE253">
        <f t="shared" si="450"/>
        <v>18.46</v>
      </c>
      <c r="AG253" s="2">
        <v>16</v>
      </c>
      <c r="AH253" s="4">
        <f>PEM!AQ253</f>
        <v>2035.7299999999998</v>
      </c>
      <c r="AI253" s="6">
        <f>PEM!BV253</f>
        <v>17.301946796908265</v>
      </c>
      <c r="AK253" s="2">
        <v>16</v>
      </c>
      <c r="AL253" s="18">
        <f t="shared" si="340"/>
        <v>0</v>
      </c>
      <c r="AM253" s="18">
        <f t="shared" si="341"/>
        <v>6.6931959546810763E-2</v>
      </c>
    </row>
    <row r="254" spans="2:39" x14ac:dyDescent="0.25">
      <c r="B254" s="2">
        <v>17</v>
      </c>
      <c r="C254">
        <f t="shared" ref="C254:I254" si="451">C228</f>
        <v>155</v>
      </c>
      <c r="D254">
        <f t="shared" si="451"/>
        <v>155</v>
      </c>
      <c r="E254">
        <f t="shared" si="451"/>
        <v>400</v>
      </c>
      <c r="F254">
        <f t="shared" si="451"/>
        <v>400.00000000000148</v>
      </c>
      <c r="G254">
        <f t="shared" si="451"/>
        <v>300</v>
      </c>
      <c r="H254">
        <f t="shared" si="451"/>
        <v>310</v>
      </c>
      <c r="I254">
        <f t="shared" si="451"/>
        <v>350</v>
      </c>
      <c r="K254" s="2">
        <v>17</v>
      </c>
      <c r="L254" s="13">
        <f>PEM!H254</f>
        <v>155</v>
      </c>
      <c r="M254" s="13">
        <f>PEM!I254</f>
        <v>155</v>
      </c>
      <c r="N254" s="13">
        <f>PEM!J254</f>
        <v>400</v>
      </c>
      <c r="O254" s="13">
        <f>PEM!K254</f>
        <v>400</v>
      </c>
      <c r="P254" s="13">
        <f>PEM!L254</f>
        <v>300</v>
      </c>
      <c r="Q254" s="13">
        <f>PEM!M254</f>
        <v>310</v>
      </c>
      <c r="R254" s="13">
        <f>PEM!N254</f>
        <v>350</v>
      </c>
      <c r="U254" s="14">
        <f t="shared" si="390"/>
        <v>0</v>
      </c>
      <c r="V254" s="14">
        <f t="shared" si="391"/>
        <v>0</v>
      </c>
      <c r="W254" s="14">
        <f t="shared" si="392"/>
        <v>0</v>
      </c>
      <c r="X254" s="14">
        <f t="shared" si="393"/>
        <v>3.6948222259525077E-15</v>
      </c>
      <c r="Y254" s="14">
        <f t="shared" si="394"/>
        <v>0</v>
      </c>
      <c r="Z254" s="14">
        <f t="shared" si="395"/>
        <v>0</v>
      </c>
      <c r="AA254" s="14">
        <f t="shared" si="396"/>
        <v>0</v>
      </c>
      <c r="AC254" s="2">
        <v>17</v>
      </c>
      <c r="AD254">
        <f t="shared" ref="AD254:AE254" si="452">AD228</f>
        <v>2070.0000000000014</v>
      </c>
      <c r="AE254">
        <f t="shared" si="452"/>
        <v>18.600000000000001</v>
      </c>
      <c r="AG254" s="2">
        <v>17</v>
      </c>
      <c r="AH254" s="4">
        <f>PEM!AQ254</f>
        <v>2070</v>
      </c>
      <c r="AI254" s="6">
        <f>PEM!BV254</f>
        <v>18.813328193547395</v>
      </c>
      <c r="AK254" s="2">
        <v>17</v>
      </c>
      <c r="AL254" s="18">
        <f t="shared" si="340"/>
        <v>6.5905413171951322E-16</v>
      </c>
      <c r="AM254" s="18">
        <f t="shared" si="341"/>
        <v>1.1339205448005806E-2</v>
      </c>
    </row>
    <row r="255" spans="2:39" x14ac:dyDescent="0.25">
      <c r="B255" s="2">
        <v>18</v>
      </c>
      <c r="C255">
        <f t="shared" ref="C255:I255" si="453">C229</f>
        <v>155</v>
      </c>
      <c r="D255">
        <f t="shared" si="453"/>
        <v>155</v>
      </c>
      <c r="E255">
        <f t="shared" si="453"/>
        <v>372.88333333333327</v>
      </c>
      <c r="F255">
        <f t="shared" si="453"/>
        <v>372.88333333333327</v>
      </c>
      <c r="G255">
        <f t="shared" si="453"/>
        <v>300</v>
      </c>
      <c r="H255">
        <f t="shared" si="453"/>
        <v>310</v>
      </c>
      <c r="I255">
        <f t="shared" si="453"/>
        <v>316.88333333333316</v>
      </c>
      <c r="K255" s="2">
        <v>18</v>
      </c>
      <c r="L255" s="13">
        <f>PEM!H255</f>
        <v>155</v>
      </c>
      <c r="M255" s="13">
        <f>PEM!I255</f>
        <v>155</v>
      </c>
      <c r="N255" s="13">
        <f>PEM!J255</f>
        <v>372.88333333333327</v>
      </c>
      <c r="O255" s="13">
        <f>PEM!K255</f>
        <v>372.88333333333327</v>
      </c>
      <c r="P255" s="13">
        <f>PEM!L255</f>
        <v>300</v>
      </c>
      <c r="Q255" s="13">
        <f>PEM!M255</f>
        <v>310</v>
      </c>
      <c r="R255" s="13">
        <f>PEM!N255</f>
        <v>316.88333333333316</v>
      </c>
      <c r="U255" s="14">
        <f t="shared" si="390"/>
        <v>0</v>
      </c>
      <c r="V255" s="14">
        <f t="shared" si="391"/>
        <v>0</v>
      </c>
      <c r="W255" s="14">
        <f t="shared" si="392"/>
        <v>0</v>
      </c>
      <c r="X255" s="14">
        <f t="shared" si="393"/>
        <v>0</v>
      </c>
      <c r="Y255" s="14">
        <f t="shared" si="394"/>
        <v>0</v>
      </c>
      <c r="Z255" s="14">
        <f t="shared" si="395"/>
        <v>0</v>
      </c>
      <c r="AA255" s="14">
        <f t="shared" si="396"/>
        <v>0</v>
      </c>
      <c r="AC255" s="2">
        <v>18</v>
      </c>
      <c r="AD255">
        <f t="shared" ref="AD255:AE255" si="454">AD229</f>
        <v>1982.6499999999996</v>
      </c>
      <c r="AE255">
        <f t="shared" si="454"/>
        <v>19.28</v>
      </c>
      <c r="AG255" s="2">
        <v>18</v>
      </c>
      <c r="AH255" s="4">
        <f>PEM!AQ255</f>
        <v>1982.6499999999996</v>
      </c>
      <c r="AI255" s="6">
        <f>PEM!BV255</f>
        <v>19.604317987389773</v>
      </c>
      <c r="AK255" s="2">
        <v>18</v>
      </c>
      <c r="AL255" s="18">
        <f t="shared" si="340"/>
        <v>0</v>
      </c>
      <c r="AM255" s="18">
        <f t="shared" si="341"/>
        <v>1.6543191535578324E-2</v>
      </c>
    </row>
    <row r="256" spans="2:39" x14ac:dyDescent="0.25">
      <c r="B256" s="2">
        <v>19</v>
      </c>
      <c r="C256">
        <f t="shared" ref="C256:I256" si="455">C230</f>
        <v>155</v>
      </c>
      <c r="D256">
        <f t="shared" si="455"/>
        <v>155</v>
      </c>
      <c r="E256">
        <f t="shared" si="455"/>
        <v>400</v>
      </c>
      <c r="F256">
        <f t="shared" si="455"/>
        <v>400</v>
      </c>
      <c r="G256">
        <f t="shared" si="455"/>
        <v>300</v>
      </c>
      <c r="H256">
        <f t="shared" si="455"/>
        <v>310</v>
      </c>
      <c r="I256">
        <f t="shared" si="455"/>
        <v>350</v>
      </c>
      <c r="K256" s="2">
        <v>19</v>
      </c>
      <c r="L256" s="13">
        <f>PEM!H256</f>
        <v>155</v>
      </c>
      <c r="M256" s="13">
        <f>PEM!I256</f>
        <v>155</v>
      </c>
      <c r="N256" s="13">
        <f>PEM!J256</f>
        <v>400</v>
      </c>
      <c r="O256" s="13">
        <f>PEM!K256</f>
        <v>400</v>
      </c>
      <c r="P256" s="13">
        <f>PEM!L256</f>
        <v>300</v>
      </c>
      <c r="Q256" s="13">
        <f>PEM!M256</f>
        <v>310</v>
      </c>
      <c r="R256" s="13">
        <f>PEM!N256</f>
        <v>350</v>
      </c>
      <c r="U256" s="14">
        <f t="shared" si="390"/>
        <v>0</v>
      </c>
      <c r="V256" s="14">
        <f t="shared" si="391"/>
        <v>0</v>
      </c>
      <c r="W256" s="14">
        <f t="shared" si="392"/>
        <v>0</v>
      </c>
      <c r="X256" s="14">
        <f t="shared" si="393"/>
        <v>0</v>
      </c>
      <c r="Y256" s="14">
        <f t="shared" si="394"/>
        <v>0</v>
      </c>
      <c r="Z256" s="14">
        <f t="shared" si="395"/>
        <v>0</v>
      </c>
      <c r="AA256" s="14">
        <f t="shared" si="396"/>
        <v>0</v>
      </c>
      <c r="AC256" s="2">
        <v>19</v>
      </c>
      <c r="AD256">
        <f t="shared" ref="AD256:AE256" si="456">AD230</f>
        <v>2070</v>
      </c>
      <c r="AE256">
        <f t="shared" si="456"/>
        <v>19</v>
      </c>
      <c r="AG256" s="2">
        <v>19</v>
      </c>
      <c r="AH256" s="4">
        <f>PEM!AQ256</f>
        <v>2070</v>
      </c>
      <c r="AI256" s="6">
        <f>PEM!BV256</f>
        <v>18.738639484143263</v>
      </c>
      <c r="AK256" s="2">
        <v>19</v>
      </c>
      <c r="AL256" s="18">
        <f t="shared" si="340"/>
        <v>0</v>
      </c>
      <c r="AM256" s="18">
        <f t="shared" si="341"/>
        <v>1.3947678329470043E-2</v>
      </c>
    </row>
    <row r="257" spans="2:42" x14ac:dyDescent="0.25">
      <c r="B257" s="2">
        <v>20</v>
      </c>
      <c r="C257">
        <f t="shared" ref="C257:I257" si="457">C231</f>
        <v>155</v>
      </c>
      <c r="D257">
        <f t="shared" si="457"/>
        <v>155</v>
      </c>
      <c r="E257">
        <f t="shared" si="457"/>
        <v>400</v>
      </c>
      <c r="F257">
        <f t="shared" si="457"/>
        <v>400</v>
      </c>
      <c r="G257">
        <f t="shared" si="457"/>
        <v>300</v>
      </c>
      <c r="H257">
        <f t="shared" si="457"/>
        <v>310</v>
      </c>
      <c r="I257">
        <f t="shared" si="457"/>
        <v>350</v>
      </c>
      <c r="K257" s="2">
        <v>20</v>
      </c>
      <c r="L257" s="13">
        <f>PEM!H257</f>
        <v>155</v>
      </c>
      <c r="M257" s="13">
        <f>PEM!I257</f>
        <v>155</v>
      </c>
      <c r="N257" s="13">
        <f>PEM!J257</f>
        <v>400</v>
      </c>
      <c r="O257" s="13">
        <f>PEM!K257</f>
        <v>400</v>
      </c>
      <c r="P257" s="13">
        <f>PEM!L257</f>
        <v>300</v>
      </c>
      <c r="Q257" s="13">
        <f>PEM!M257</f>
        <v>310</v>
      </c>
      <c r="R257" s="13">
        <f>PEM!N257</f>
        <v>350</v>
      </c>
      <c r="U257" s="14">
        <f t="shared" si="390"/>
        <v>0</v>
      </c>
      <c r="V257" s="14">
        <f t="shared" si="391"/>
        <v>0</v>
      </c>
      <c r="W257" s="14">
        <f t="shared" si="392"/>
        <v>0</v>
      </c>
      <c r="X257" s="14">
        <f t="shared" si="393"/>
        <v>0</v>
      </c>
      <c r="Y257" s="14">
        <f t="shared" si="394"/>
        <v>0</v>
      </c>
      <c r="Z257" s="14">
        <f t="shared" si="395"/>
        <v>0</v>
      </c>
      <c r="AA257" s="14">
        <f t="shared" si="396"/>
        <v>0</v>
      </c>
      <c r="AC257" s="2">
        <v>20</v>
      </c>
      <c r="AD257">
        <f t="shared" ref="AD257:AE257" si="458">AD231</f>
        <v>2070</v>
      </c>
      <c r="AE257">
        <f t="shared" si="458"/>
        <v>18.190000000000001</v>
      </c>
      <c r="AG257" s="2">
        <v>20</v>
      </c>
      <c r="AH257" s="4">
        <f>PEM!AQ257</f>
        <v>2070</v>
      </c>
      <c r="AI257" s="6">
        <f>PEM!BV257</f>
        <v>18.391966549950808</v>
      </c>
      <c r="AK257" s="2">
        <v>20</v>
      </c>
      <c r="AL257" s="18">
        <f t="shared" si="340"/>
        <v>0</v>
      </c>
      <c r="AM257" s="18">
        <f t="shared" si="341"/>
        <v>1.0981237346331918E-2</v>
      </c>
    </row>
    <row r="258" spans="2:42" x14ac:dyDescent="0.25">
      <c r="B258" s="2">
        <v>21</v>
      </c>
      <c r="C258">
        <f t="shared" ref="C258:I258" si="459">C232</f>
        <v>155</v>
      </c>
      <c r="D258">
        <f t="shared" si="459"/>
        <v>155</v>
      </c>
      <c r="E258">
        <f t="shared" si="459"/>
        <v>357.94333333333338</v>
      </c>
      <c r="F258">
        <f t="shared" si="459"/>
        <v>357.94333333333338</v>
      </c>
      <c r="G258">
        <f t="shared" si="459"/>
        <v>300</v>
      </c>
      <c r="H258">
        <f t="shared" si="459"/>
        <v>310</v>
      </c>
      <c r="I258">
        <f t="shared" si="459"/>
        <v>301.94333333333333</v>
      </c>
      <c r="K258" s="2">
        <v>21</v>
      </c>
      <c r="L258" s="13">
        <f>PEM!H258</f>
        <v>155</v>
      </c>
      <c r="M258" s="13">
        <f>PEM!I258</f>
        <v>155</v>
      </c>
      <c r="N258" s="13">
        <f>PEM!J258</f>
        <v>357.94333333333338</v>
      </c>
      <c r="O258" s="13">
        <f>PEM!K258</f>
        <v>357.94333333333338</v>
      </c>
      <c r="P258" s="13">
        <f>PEM!L258</f>
        <v>300</v>
      </c>
      <c r="Q258" s="13">
        <f>PEM!M258</f>
        <v>310</v>
      </c>
      <c r="R258" s="13">
        <f>PEM!N258</f>
        <v>301.94333333333333</v>
      </c>
      <c r="U258" s="14">
        <f t="shared" si="390"/>
        <v>0</v>
      </c>
      <c r="V258" s="14">
        <f t="shared" si="391"/>
        <v>0</v>
      </c>
      <c r="W258" s="14">
        <f t="shared" si="392"/>
        <v>0</v>
      </c>
      <c r="X258" s="14">
        <f t="shared" si="393"/>
        <v>0</v>
      </c>
      <c r="Y258" s="14">
        <f t="shared" si="394"/>
        <v>0</v>
      </c>
      <c r="Z258" s="14">
        <f t="shared" si="395"/>
        <v>0</v>
      </c>
      <c r="AA258" s="14">
        <f t="shared" si="396"/>
        <v>0</v>
      </c>
      <c r="AC258" s="2">
        <v>21</v>
      </c>
      <c r="AD258">
        <f t="shared" ref="AD258:AE258" si="460">AD232</f>
        <v>1937.8300000000002</v>
      </c>
      <c r="AE258">
        <f t="shared" si="460"/>
        <v>18.55</v>
      </c>
      <c r="AG258" s="2">
        <v>21</v>
      </c>
      <c r="AH258" s="4">
        <f>PEM!AQ258</f>
        <v>1937.8300000000002</v>
      </c>
      <c r="AI258" s="6">
        <f>PEM!BV258</f>
        <v>17.553970282377527</v>
      </c>
      <c r="AK258" s="2">
        <v>21</v>
      </c>
      <c r="AL258" s="18">
        <f t="shared" si="340"/>
        <v>0</v>
      </c>
      <c r="AM258" s="18">
        <f t="shared" si="341"/>
        <v>5.6740993723932077E-2</v>
      </c>
    </row>
    <row r="259" spans="2:42" x14ac:dyDescent="0.25">
      <c r="B259" s="2">
        <v>22</v>
      </c>
      <c r="C259">
        <f t="shared" ref="C259:I259" si="461">C233</f>
        <v>155</v>
      </c>
      <c r="D259">
        <f t="shared" si="461"/>
        <v>155</v>
      </c>
      <c r="E259">
        <f t="shared" si="461"/>
        <v>329.23511627906987</v>
      </c>
      <c r="F259">
        <f t="shared" si="461"/>
        <v>329.23511627906987</v>
      </c>
      <c r="G259">
        <f t="shared" si="461"/>
        <v>300</v>
      </c>
      <c r="H259">
        <f t="shared" si="461"/>
        <v>289.30465116279078</v>
      </c>
      <c r="I259">
        <f t="shared" si="461"/>
        <v>273.23511627906981</v>
      </c>
      <c r="K259" s="2">
        <v>22</v>
      </c>
      <c r="L259" s="13">
        <f>PEM!H259</f>
        <v>155</v>
      </c>
      <c r="M259" s="13">
        <f>PEM!I259</f>
        <v>155</v>
      </c>
      <c r="N259" s="13">
        <f>PEM!J259</f>
        <v>329.23511627906987</v>
      </c>
      <c r="O259" s="13">
        <f>PEM!K259</f>
        <v>329.23511627906987</v>
      </c>
      <c r="P259" s="13">
        <f>PEM!L259</f>
        <v>300</v>
      </c>
      <c r="Q259" s="13">
        <f>PEM!M259</f>
        <v>289.30465116279078</v>
      </c>
      <c r="R259" s="13">
        <f>PEM!N259</f>
        <v>273.23511627906981</v>
      </c>
      <c r="U259" s="14">
        <f t="shared" si="390"/>
        <v>0</v>
      </c>
      <c r="V259" s="14">
        <f t="shared" si="391"/>
        <v>0</v>
      </c>
      <c r="W259" s="14">
        <f t="shared" si="392"/>
        <v>0</v>
      </c>
      <c r="X259" s="14">
        <f t="shared" si="393"/>
        <v>0</v>
      </c>
      <c r="Y259" s="14">
        <f t="shared" si="394"/>
        <v>0</v>
      </c>
      <c r="Z259" s="14">
        <f t="shared" si="395"/>
        <v>0</v>
      </c>
      <c r="AA259" s="14">
        <f t="shared" si="396"/>
        <v>0</v>
      </c>
      <c r="AC259" s="2">
        <v>22</v>
      </c>
      <c r="AD259">
        <f t="shared" ref="AD259:AE259" si="462">AD233</f>
        <v>1831.0100000000004</v>
      </c>
      <c r="AE259">
        <f t="shared" si="462"/>
        <v>18.28</v>
      </c>
      <c r="AG259" s="2">
        <v>22</v>
      </c>
      <c r="AH259" s="4">
        <f>PEM!AQ259</f>
        <v>1831.0100000000004</v>
      </c>
      <c r="AI259" s="6">
        <f>PEM!BV259</f>
        <v>17.766772323091054</v>
      </c>
      <c r="AK259" s="2">
        <v>22</v>
      </c>
      <c r="AL259" s="18">
        <f t="shared" si="340"/>
        <v>0</v>
      </c>
      <c r="AM259" s="18">
        <f t="shared" si="341"/>
        <v>2.8886939483201309E-2</v>
      </c>
    </row>
    <row r="260" spans="2:42" x14ac:dyDescent="0.25">
      <c r="B260" s="2">
        <v>23</v>
      </c>
      <c r="C260">
        <f t="shared" ref="C260:I260" si="463">C234</f>
        <v>108.49999999999999</v>
      </c>
      <c r="D260">
        <f t="shared" si="463"/>
        <v>108.49999999999999</v>
      </c>
      <c r="E260">
        <f t="shared" si="463"/>
        <v>200</v>
      </c>
      <c r="F260">
        <f t="shared" si="463"/>
        <v>357.69000000000011</v>
      </c>
      <c r="G260">
        <f t="shared" si="463"/>
        <v>300</v>
      </c>
      <c r="H260">
        <f t="shared" si="463"/>
        <v>216.99999999999997</v>
      </c>
      <c r="I260">
        <f t="shared" si="463"/>
        <v>240</v>
      </c>
      <c r="K260" s="2">
        <v>23</v>
      </c>
      <c r="L260" s="13">
        <f>PEM!H260</f>
        <v>108.5</v>
      </c>
      <c r="M260" s="13">
        <f>PEM!I260</f>
        <v>108.5</v>
      </c>
      <c r="N260" s="13">
        <f>PEM!J260</f>
        <v>200</v>
      </c>
      <c r="O260" s="13">
        <f>PEM!K260</f>
        <v>357.69000000000011</v>
      </c>
      <c r="P260" s="13">
        <f>PEM!L260</f>
        <v>300</v>
      </c>
      <c r="Q260" s="13">
        <f>PEM!M260</f>
        <v>217</v>
      </c>
      <c r="R260" s="13">
        <f>PEM!N260</f>
        <v>240</v>
      </c>
      <c r="U260" s="14">
        <f t="shared" si="390"/>
        <v>1.3097561949494937E-16</v>
      </c>
      <c r="V260" s="14">
        <f t="shared" si="391"/>
        <v>1.3097561949494937E-16</v>
      </c>
      <c r="W260" s="14">
        <f t="shared" si="392"/>
        <v>0</v>
      </c>
      <c r="X260" s="14">
        <f t="shared" si="393"/>
        <v>0</v>
      </c>
      <c r="Y260" s="14">
        <f t="shared" si="394"/>
        <v>0</v>
      </c>
      <c r="Z260" s="14">
        <f t="shared" si="395"/>
        <v>1.3097561949494937E-16</v>
      </c>
      <c r="AA260" s="14">
        <f t="shared" si="396"/>
        <v>0</v>
      </c>
      <c r="AC260" s="2">
        <v>23</v>
      </c>
      <c r="AD260">
        <f t="shared" ref="AD260:AE260" si="464">AD234</f>
        <v>1531.69</v>
      </c>
      <c r="AE260">
        <f t="shared" si="464"/>
        <v>18.47</v>
      </c>
      <c r="AG260" s="2">
        <v>23</v>
      </c>
      <c r="AH260" s="4">
        <f>PEM!AQ260</f>
        <v>1531.69</v>
      </c>
      <c r="AI260" s="6">
        <f>PEM!BV260</f>
        <v>17.839169455963891</v>
      </c>
      <c r="AK260" s="2">
        <v>23</v>
      </c>
      <c r="AL260" s="18">
        <f t="shared" si="340"/>
        <v>0</v>
      </c>
      <c r="AM260" s="18">
        <f t="shared" si="341"/>
        <v>3.5362102792583346E-2</v>
      </c>
    </row>
    <row r="261" spans="2:42" x14ac:dyDescent="0.25">
      <c r="B261" s="2">
        <v>24</v>
      </c>
      <c r="C261">
        <f t="shared" ref="C261:I261" si="465">C235</f>
        <v>155</v>
      </c>
      <c r="D261">
        <f t="shared" si="465"/>
        <v>155</v>
      </c>
      <c r="E261">
        <f t="shared" si="465"/>
        <v>255.25627906976746</v>
      </c>
      <c r="F261">
        <f t="shared" si="465"/>
        <v>255.25627906976743</v>
      </c>
      <c r="G261">
        <f t="shared" si="465"/>
        <v>300</v>
      </c>
      <c r="H261">
        <f t="shared" si="465"/>
        <v>222.05116279069765</v>
      </c>
      <c r="I261">
        <f t="shared" si="465"/>
        <v>199.25627906976743</v>
      </c>
      <c r="K261" s="2">
        <v>24</v>
      </c>
      <c r="L261" s="13">
        <f>PEM!H261</f>
        <v>155</v>
      </c>
      <c r="M261" s="13">
        <f>PEM!I261</f>
        <v>155</v>
      </c>
      <c r="N261" s="13">
        <f>PEM!J261</f>
        <v>255.25627906976746</v>
      </c>
      <c r="O261" s="13">
        <f>PEM!K261</f>
        <v>255.25627906976743</v>
      </c>
      <c r="P261" s="13">
        <f>PEM!L261</f>
        <v>300</v>
      </c>
      <c r="Q261" s="13">
        <f>PEM!M261</f>
        <v>222.05116279069765</v>
      </c>
      <c r="R261" s="13">
        <f>PEM!N261</f>
        <v>199.25627906976743</v>
      </c>
      <c r="U261" s="14">
        <f t="shared" si="390"/>
        <v>0</v>
      </c>
      <c r="V261" s="14">
        <f t="shared" si="391"/>
        <v>0</v>
      </c>
      <c r="W261" s="14">
        <f t="shared" si="392"/>
        <v>0</v>
      </c>
      <c r="X261" s="14">
        <f t="shared" si="393"/>
        <v>0</v>
      </c>
      <c r="Y261" s="14">
        <f t="shared" si="394"/>
        <v>0</v>
      </c>
      <c r="Z261" s="14">
        <f t="shared" si="395"/>
        <v>0</v>
      </c>
      <c r="AA261" s="14">
        <f t="shared" si="396"/>
        <v>0</v>
      </c>
      <c r="AC261" s="2">
        <v>24</v>
      </c>
      <c r="AD261">
        <f t="shared" ref="AD261:AE261" si="466">AD235</f>
        <v>1541.8200000000002</v>
      </c>
      <c r="AE261">
        <f t="shared" si="466"/>
        <v>15.85</v>
      </c>
      <c r="AG261" s="2">
        <v>24</v>
      </c>
      <c r="AH261" s="4">
        <f>PEM!AQ261</f>
        <v>1541.8200000000002</v>
      </c>
      <c r="AI261" s="6">
        <f>PEM!BV261</f>
        <v>15.609850925820743</v>
      </c>
      <c r="AK261" s="2">
        <v>24</v>
      </c>
      <c r="AL261" s="18">
        <f t="shared" ref="AL261:AL324" si="467">IF(AND(AD261=0,AH261=0),0,ABS(AD261-AH261)/AH261)</f>
        <v>0</v>
      </c>
      <c r="AM261" s="18">
        <f t="shared" ref="AM261:AM324" si="468">IF(AND(AE261=0,AI261=0),0,ABS(AE261-AI261)/AI261)</f>
        <v>1.5384456605028754E-2</v>
      </c>
    </row>
    <row r="262" spans="2:42" x14ac:dyDescent="0.25">
      <c r="AH262" s="4"/>
      <c r="AI262" s="6"/>
      <c r="AK262" s="12" t="s">
        <v>9</v>
      </c>
      <c r="AL262" s="18">
        <f>AVERAGE(AL238:AL261)</f>
        <v>7.3244627536495738E-17</v>
      </c>
      <c r="AM262" s="18">
        <f>AVERAGE(AM238:AM261)</f>
        <v>3.7445076510962551E-2</v>
      </c>
    </row>
    <row r="263" spans="2:42" x14ac:dyDescent="0.25">
      <c r="B263" s="1" t="s">
        <v>0</v>
      </c>
      <c r="C263" s="2">
        <v>1</v>
      </c>
      <c r="D263" s="2">
        <v>2</v>
      </c>
      <c r="E263" s="2">
        <v>3</v>
      </c>
      <c r="F263" s="2">
        <v>4</v>
      </c>
      <c r="G263" s="2">
        <v>5</v>
      </c>
      <c r="H263" s="2">
        <v>6</v>
      </c>
      <c r="I263" s="2">
        <v>7</v>
      </c>
      <c r="K263" s="1" t="s">
        <v>0</v>
      </c>
      <c r="L263" s="2">
        <v>6</v>
      </c>
      <c r="M263" s="2">
        <v>7</v>
      </c>
      <c r="N263" s="2">
        <v>8</v>
      </c>
      <c r="O263" s="2">
        <v>9</v>
      </c>
      <c r="P263" s="2">
        <v>10</v>
      </c>
      <c r="Q263" s="2">
        <v>11</v>
      </c>
      <c r="R263" s="2">
        <v>12</v>
      </c>
      <c r="T263" s="1" t="s">
        <v>0</v>
      </c>
      <c r="U263" s="2">
        <v>6</v>
      </c>
      <c r="V263" s="2">
        <v>7</v>
      </c>
      <c r="W263" s="2">
        <v>8</v>
      </c>
      <c r="X263" s="2">
        <v>9</v>
      </c>
      <c r="Y263" s="2">
        <v>10</v>
      </c>
      <c r="Z263" s="2">
        <v>11</v>
      </c>
      <c r="AA263" s="2">
        <v>12</v>
      </c>
      <c r="AC263" s="1" t="s">
        <v>0</v>
      </c>
      <c r="AD263" s="2" t="s">
        <v>1</v>
      </c>
      <c r="AE263" s="2" t="s">
        <v>2</v>
      </c>
      <c r="AG263" s="1" t="s">
        <v>0</v>
      </c>
      <c r="AH263" s="2" t="s">
        <v>1</v>
      </c>
      <c r="AI263" s="2" t="s">
        <v>2</v>
      </c>
      <c r="AK263" s="1" t="s">
        <v>0</v>
      </c>
      <c r="AL263" s="2" t="s">
        <v>1</v>
      </c>
      <c r="AM263" s="2" t="s">
        <v>2</v>
      </c>
      <c r="AO263" s="12" t="s">
        <v>14</v>
      </c>
      <c r="AP263">
        <f>PEM!BT263</f>
        <v>568728.45900826424</v>
      </c>
    </row>
    <row r="264" spans="2:42" x14ac:dyDescent="0.25">
      <c r="B264" s="2">
        <v>1</v>
      </c>
      <c r="C264">
        <f>C238</f>
        <v>0</v>
      </c>
      <c r="D264">
        <f t="shared" ref="D264:I264" si="469">D238</f>
        <v>108.50000000000004</v>
      </c>
      <c r="E264">
        <f t="shared" si="469"/>
        <v>200</v>
      </c>
      <c r="F264">
        <f t="shared" si="469"/>
        <v>200</v>
      </c>
      <c r="G264">
        <f t="shared" si="469"/>
        <v>300</v>
      </c>
      <c r="H264">
        <f t="shared" si="469"/>
        <v>277.90000000000003</v>
      </c>
      <c r="I264">
        <f t="shared" si="469"/>
        <v>260.69</v>
      </c>
      <c r="K264" s="2">
        <v>1</v>
      </c>
      <c r="L264" s="13">
        <f>PEM!H264</f>
        <v>0</v>
      </c>
      <c r="M264" s="13">
        <f>PEM!I264</f>
        <v>108.5</v>
      </c>
      <c r="N264" s="13">
        <f>PEM!J264</f>
        <v>200</v>
      </c>
      <c r="O264" s="13">
        <f>PEM!K264</f>
        <v>200</v>
      </c>
      <c r="P264" s="13">
        <f>PEM!L264</f>
        <v>300</v>
      </c>
      <c r="Q264" s="13">
        <f>PEM!M264</f>
        <v>277.90000000000003</v>
      </c>
      <c r="R264" s="13">
        <f>PEM!N264</f>
        <v>260.69</v>
      </c>
      <c r="U264" s="14">
        <f t="shared" si="390"/>
        <v>0</v>
      </c>
      <c r="V264" s="14">
        <f t="shared" si="391"/>
        <v>3.9292685848484786E-16</v>
      </c>
      <c r="W264" s="14">
        <f t="shared" si="392"/>
        <v>0</v>
      </c>
      <c r="X264" s="14">
        <f t="shared" si="393"/>
        <v>0</v>
      </c>
      <c r="Y264" s="14">
        <f t="shared" si="394"/>
        <v>0</v>
      </c>
      <c r="Z264" s="14">
        <f t="shared" si="395"/>
        <v>0</v>
      </c>
      <c r="AA264" s="14">
        <f t="shared" si="396"/>
        <v>0</v>
      </c>
      <c r="AC264" s="2">
        <v>1</v>
      </c>
      <c r="AD264">
        <f>AD238</f>
        <v>1347.0900000000001</v>
      </c>
      <c r="AE264">
        <f>AE238</f>
        <v>18.86</v>
      </c>
      <c r="AG264" s="2">
        <v>1</v>
      </c>
      <c r="AH264" s="4">
        <f>PEM!AQ264</f>
        <v>1347.0900000000001</v>
      </c>
      <c r="AI264" s="6">
        <f>PEM!BV264</f>
        <v>21.585575397225469</v>
      </c>
      <c r="AK264" s="2">
        <v>1</v>
      </c>
      <c r="AL264" s="18">
        <f t="shared" si="467"/>
        <v>0</v>
      </c>
      <c r="AM264" s="18">
        <f t="shared" si="468"/>
        <v>0.12626836890230894</v>
      </c>
      <c r="AO264" s="12" t="s">
        <v>8</v>
      </c>
      <c r="AP264">
        <f>AP238</f>
        <v>614750.07298033114</v>
      </c>
    </row>
    <row r="265" spans="2:42" x14ac:dyDescent="0.25">
      <c r="B265" s="2">
        <v>2</v>
      </c>
      <c r="C265">
        <f t="shared" ref="C265:I265" si="470">C239</f>
        <v>0</v>
      </c>
      <c r="D265">
        <f t="shared" si="470"/>
        <v>155</v>
      </c>
      <c r="E265">
        <f t="shared" si="470"/>
        <v>226.26744186046511</v>
      </c>
      <c r="F265">
        <f t="shared" si="470"/>
        <v>226.26744186046511</v>
      </c>
      <c r="G265">
        <f t="shared" si="470"/>
        <v>300</v>
      </c>
      <c r="H265">
        <f t="shared" si="470"/>
        <v>195.69767441860466</v>
      </c>
      <c r="I265">
        <f t="shared" si="470"/>
        <v>170.26744186046506</v>
      </c>
      <c r="K265" s="2">
        <v>2</v>
      </c>
      <c r="L265" s="13">
        <f>PEM!H265</f>
        <v>0</v>
      </c>
      <c r="M265" s="13">
        <f>PEM!I265</f>
        <v>155</v>
      </c>
      <c r="N265" s="13">
        <f>PEM!J265</f>
        <v>226.26744186046511</v>
      </c>
      <c r="O265" s="13">
        <f>PEM!K265</f>
        <v>226.26744186046511</v>
      </c>
      <c r="P265" s="13">
        <f>PEM!L265</f>
        <v>300</v>
      </c>
      <c r="Q265" s="13">
        <f>PEM!M265</f>
        <v>195.69767441860466</v>
      </c>
      <c r="R265" s="13">
        <f>PEM!N265</f>
        <v>170.26744186046506</v>
      </c>
      <c r="U265" s="14">
        <f t="shared" si="390"/>
        <v>0</v>
      </c>
      <c r="V265" s="14">
        <f t="shared" si="391"/>
        <v>0</v>
      </c>
      <c r="W265" s="14">
        <f t="shared" si="392"/>
        <v>0</v>
      </c>
      <c r="X265" s="14">
        <f t="shared" si="393"/>
        <v>0</v>
      </c>
      <c r="Y265" s="14">
        <f t="shared" si="394"/>
        <v>0</v>
      </c>
      <c r="Z265" s="14">
        <f t="shared" si="395"/>
        <v>0</v>
      </c>
      <c r="AA265" s="14">
        <f t="shared" si="396"/>
        <v>0</v>
      </c>
      <c r="AC265" s="2">
        <v>2</v>
      </c>
      <c r="AD265">
        <f t="shared" ref="AD265:AE265" si="471">AD239</f>
        <v>1273.5</v>
      </c>
      <c r="AE265">
        <f t="shared" si="471"/>
        <v>18.48</v>
      </c>
      <c r="AG265" s="2">
        <v>2</v>
      </c>
      <c r="AH265" s="4">
        <f>PEM!AQ265</f>
        <v>1273.5</v>
      </c>
      <c r="AI265" s="6">
        <f>PEM!BV265</f>
        <v>20.171747036139426</v>
      </c>
      <c r="AK265" s="2">
        <v>2</v>
      </c>
      <c r="AL265" s="18">
        <f t="shared" si="467"/>
        <v>0</v>
      </c>
      <c r="AM265" s="18">
        <f t="shared" si="468"/>
        <v>8.3867155041579405E-2</v>
      </c>
      <c r="AO265" s="12" t="s">
        <v>7</v>
      </c>
      <c r="AP265">
        <f>ABS(AP264-AP263)/AP263</f>
        <v>8.09201882605248E-2</v>
      </c>
    </row>
    <row r="266" spans="2:42" x14ac:dyDescent="0.25">
      <c r="B266" s="2">
        <v>3</v>
      </c>
      <c r="C266">
        <f t="shared" ref="C266:I266" si="472">C240</f>
        <v>108.50000000000004</v>
      </c>
      <c r="D266">
        <f t="shared" si="472"/>
        <v>151.12142857142862</v>
      </c>
      <c r="E266">
        <f t="shared" si="472"/>
        <v>177.23357142857142</v>
      </c>
      <c r="F266">
        <f t="shared" si="472"/>
        <v>177.23357142857142</v>
      </c>
      <c r="G266">
        <f t="shared" si="472"/>
        <v>300</v>
      </c>
      <c r="H266">
        <f t="shared" si="472"/>
        <v>151.12142857142862</v>
      </c>
      <c r="I266">
        <f t="shared" si="472"/>
        <v>140</v>
      </c>
      <c r="K266" s="2">
        <v>3</v>
      </c>
      <c r="L266" s="13">
        <f>PEM!H266</f>
        <v>108.5</v>
      </c>
      <c r="M266" s="13">
        <f>PEM!I266</f>
        <v>151.12142857142862</v>
      </c>
      <c r="N266" s="13">
        <f>PEM!J266</f>
        <v>177.23357142857142</v>
      </c>
      <c r="O266" s="13">
        <f>PEM!K266</f>
        <v>177.23357142857142</v>
      </c>
      <c r="P266" s="13">
        <f>PEM!L266</f>
        <v>300</v>
      </c>
      <c r="Q266" s="13">
        <f>PEM!M266</f>
        <v>151.12142857142862</v>
      </c>
      <c r="R266" s="13">
        <f>PEM!N266</f>
        <v>140</v>
      </c>
      <c r="U266" s="14">
        <f t="shared" si="390"/>
        <v>3.9292685848484786E-16</v>
      </c>
      <c r="V266" s="14">
        <f t="shared" si="391"/>
        <v>0</v>
      </c>
      <c r="W266" s="14">
        <f t="shared" si="392"/>
        <v>0</v>
      </c>
      <c r="X266" s="14">
        <f t="shared" si="393"/>
        <v>0</v>
      </c>
      <c r="Y266" s="14">
        <f t="shared" si="394"/>
        <v>0</v>
      </c>
      <c r="Z266" s="14">
        <f t="shared" si="395"/>
        <v>0</v>
      </c>
      <c r="AA266" s="14">
        <f t="shared" si="396"/>
        <v>0</v>
      </c>
      <c r="AC266" s="2">
        <v>3</v>
      </c>
      <c r="AD266">
        <f t="shared" ref="AD266:AE266" si="473">AD240</f>
        <v>1205.21</v>
      </c>
      <c r="AE266">
        <f t="shared" si="473"/>
        <v>18.54</v>
      </c>
      <c r="AG266" s="2">
        <v>3</v>
      </c>
      <c r="AH266" s="4">
        <f>PEM!AQ266</f>
        <v>1205.21</v>
      </c>
      <c r="AI266" s="6">
        <f>PEM!BV266</f>
        <v>18.840576980463087</v>
      </c>
      <c r="AK266" s="2">
        <v>3</v>
      </c>
      <c r="AL266" s="18">
        <f t="shared" si="467"/>
        <v>0</v>
      </c>
      <c r="AM266" s="18">
        <f t="shared" si="468"/>
        <v>1.5953703582155372E-2</v>
      </c>
    </row>
    <row r="267" spans="2:42" x14ac:dyDescent="0.25">
      <c r="B267" s="2">
        <v>4</v>
      </c>
      <c r="C267">
        <f t="shared" ref="C267:I267" si="474">C241</f>
        <v>137.15576923076924</v>
      </c>
      <c r="D267">
        <f t="shared" si="474"/>
        <v>137.15576923076924</v>
      </c>
      <c r="E267">
        <f t="shared" si="474"/>
        <v>161.8713461538461</v>
      </c>
      <c r="F267">
        <f t="shared" si="474"/>
        <v>161.8713461538461</v>
      </c>
      <c r="G267">
        <f t="shared" si="474"/>
        <v>300</v>
      </c>
      <c r="H267">
        <f t="shared" si="474"/>
        <v>137.15576923076924</v>
      </c>
      <c r="I267">
        <f t="shared" si="474"/>
        <v>140</v>
      </c>
      <c r="K267" s="2">
        <v>4</v>
      </c>
      <c r="L267" s="13">
        <f>PEM!H267</f>
        <v>137.15576923076924</v>
      </c>
      <c r="M267" s="13">
        <f>PEM!I267</f>
        <v>137.15576923076924</v>
      </c>
      <c r="N267" s="13">
        <f>PEM!J267</f>
        <v>161.8713461538461</v>
      </c>
      <c r="O267" s="13">
        <f>PEM!K267</f>
        <v>161.8713461538461</v>
      </c>
      <c r="P267" s="13">
        <f>PEM!L267</f>
        <v>300</v>
      </c>
      <c r="Q267" s="13">
        <f>PEM!M267</f>
        <v>137.15576923076924</v>
      </c>
      <c r="R267" s="13">
        <f>PEM!N267</f>
        <v>140</v>
      </c>
      <c r="U267" s="14">
        <f t="shared" si="390"/>
        <v>0</v>
      </c>
      <c r="V267" s="14">
        <f t="shared" si="391"/>
        <v>0</v>
      </c>
      <c r="W267" s="14">
        <f t="shared" si="392"/>
        <v>0</v>
      </c>
      <c r="X267" s="14">
        <f t="shared" si="393"/>
        <v>0</v>
      </c>
      <c r="Y267" s="14">
        <f t="shared" si="394"/>
        <v>0</v>
      </c>
      <c r="Z267" s="14">
        <f t="shared" si="395"/>
        <v>0</v>
      </c>
      <c r="AA267" s="14">
        <f t="shared" si="396"/>
        <v>0</v>
      </c>
      <c r="AC267" s="2">
        <v>4</v>
      </c>
      <c r="AD267">
        <f t="shared" ref="AD267:AE267" si="475">AD241</f>
        <v>1175.21</v>
      </c>
      <c r="AE267">
        <f t="shared" si="475"/>
        <v>18.43</v>
      </c>
      <c r="AG267" s="2">
        <v>4</v>
      </c>
      <c r="AH267" s="4">
        <f>PEM!AQ267</f>
        <v>1175.21</v>
      </c>
      <c r="AI267" s="6">
        <f>PEM!BV267</f>
        <v>19.244292879382375</v>
      </c>
      <c r="AK267" s="2">
        <v>4</v>
      </c>
      <c r="AL267" s="18">
        <f t="shared" si="467"/>
        <v>0</v>
      </c>
      <c r="AM267" s="18">
        <f t="shared" si="468"/>
        <v>4.2313473635333117E-2</v>
      </c>
    </row>
    <row r="268" spans="2:42" x14ac:dyDescent="0.25">
      <c r="B268" s="2">
        <v>5</v>
      </c>
      <c r="C268">
        <f t="shared" ref="C268:I268" si="476">C242</f>
        <v>138.93269230769229</v>
      </c>
      <c r="D268">
        <f t="shared" si="476"/>
        <v>138.93269230769229</v>
      </c>
      <c r="E268">
        <f t="shared" si="476"/>
        <v>163.82596153846154</v>
      </c>
      <c r="F268">
        <f t="shared" si="476"/>
        <v>163.82596153846154</v>
      </c>
      <c r="G268">
        <f t="shared" si="476"/>
        <v>300</v>
      </c>
      <c r="H268">
        <f t="shared" si="476"/>
        <v>138.93269230769229</v>
      </c>
      <c r="I268">
        <f t="shared" si="476"/>
        <v>140</v>
      </c>
      <c r="K268" s="2">
        <v>5</v>
      </c>
      <c r="L268" s="13">
        <f>PEM!H268</f>
        <v>138.93269230769229</v>
      </c>
      <c r="M268" s="13">
        <f>PEM!I268</f>
        <v>138.93269230769229</v>
      </c>
      <c r="N268" s="13">
        <f>PEM!J268</f>
        <v>163.82596153846154</v>
      </c>
      <c r="O268" s="13">
        <f>PEM!K268</f>
        <v>163.82596153846154</v>
      </c>
      <c r="P268" s="13">
        <f>PEM!L268</f>
        <v>300</v>
      </c>
      <c r="Q268" s="13">
        <f>PEM!M268</f>
        <v>138.93269230769229</v>
      </c>
      <c r="R268" s="13">
        <f>PEM!N268</f>
        <v>140</v>
      </c>
      <c r="U268" s="14">
        <f t="shared" si="390"/>
        <v>0</v>
      </c>
      <c r="V268" s="14">
        <f t="shared" si="391"/>
        <v>0</v>
      </c>
      <c r="W268" s="14">
        <f t="shared" si="392"/>
        <v>0</v>
      </c>
      <c r="X268" s="14">
        <f t="shared" si="393"/>
        <v>0</v>
      </c>
      <c r="Y268" s="14">
        <f t="shared" si="394"/>
        <v>0</v>
      </c>
      <c r="Z268" s="14">
        <f t="shared" si="395"/>
        <v>0</v>
      </c>
      <c r="AA268" s="14">
        <f t="shared" si="396"/>
        <v>0</v>
      </c>
      <c r="AC268" s="2">
        <v>5</v>
      </c>
      <c r="AD268">
        <f t="shared" ref="AD268:AE268" si="477">AD242</f>
        <v>1184.45</v>
      </c>
      <c r="AE268">
        <f t="shared" si="477"/>
        <v>18.690000000000001</v>
      </c>
      <c r="AG268" s="2">
        <v>5</v>
      </c>
      <c r="AH268" s="4">
        <f>PEM!AQ268</f>
        <v>1184.45</v>
      </c>
      <c r="AI268" s="6">
        <f>PEM!BV268</f>
        <v>19.579593402274813</v>
      </c>
      <c r="AK268" s="2">
        <v>5</v>
      </c>
      <c r="AL268" s="18">
        <f t="shared" si="467"/>
        <v>0</v>
      </c>
      <c r="AM268" s="18">
        <f t="shared" si="468"/>
        <v>4.5434722979051073E-2</v>
      </c>
    </row>
    <row r="269" spans="2:42" x14ac:dyDescent="0.25">
      <c r="B269" s="2">
        <v>6</v>
      </c>
      <c r="C269">
        <f t="shared" ref="C269:I269" si="478">C243</f>
        <v>155</v>
      </c>
      <c r="D269">
        <f t="shared" si="478"/>
        <v>155</v>
      </c>
      <c r="E269">
        <f t="shared" si="478"/>
        <v>227.17302325581394</v>
      </c>
      <c r="F269">
        <f t="shared" si="478"/>
        <v>227.17302325581394</v>
      </c>
      <c r="G269">
        <f t="shared" si="478"/>
        <v>300</v>
      </c>
      <c r="H269">
        <f t="shared" si="478"/>
        <v>196.52093023255821</v>
      </c>
      <c r="I269">
        <f t="shared" si="478"/>
        <v>171.17302325581392</v>
      </c>
      <c r="K269" s="2">
        <v>6</v>
      </c>
      <c r="L269" s="13">
        <f>PEM!H269</f>
        <v>155</v>
      </c>
      <c r="M269" s="13">
        <f>PEM!I269</f>
        <v>155</v>
      </c>
      <c r="N269" s="13">
        <f>PEM!J269</f>
        <v>227.17302325581394</v>
      </c>
      <c r="O269" s="13">
        <f>PEM!K269</f>
        <v>227.17302325581394</v>
      </c>
      <c r="P269" s="13">
        <f>PEM!L269</f>
        <v>300</v>
      </c>
      <c r="Q269" s="13">
        <f>PEM!M269</f>
        <v>196.52093023255821</v>
      </c>
      <c r="R269" s="13">
        <f>PEM!N269</f>
        <v>171.17302325581392</v>
      </c>
      <c r="U269" s="14">
        <f t="shared" si="390"/>
        <v>0</v>
      </c>
      <c r="V269" s="14">
        <f t="shared" si="391"/>
        <v>0</v>
      </c>
      <c r="W269" s="14">
        <f t="shared" si="392"/>
        <v>0</v>
      </c>
      <c r="X269" s="14">
        <f t="shared" si="393"/>
        <v>0</v>
      </c>
      <c r="Y269" s="14">
        <f t="shared" si="394"/>
        <v>0</v>
      </c>
      <c r="Z269" s="14">
        <f t="shared" si="395"/>
        <v>0</v>
      </c>
      <c r="AA269" s="14">
        <f t="shared" si="396"/>
        <v>0</v>
      </c>
      <c r="AC269" s="2">
        <v>6</v>
      </c>
      <c r="AD269">
        <f t="shared" ref="AD269:AE269" si="479">AD243</f>
        <v>1432.04</v>
      </c>
      <c r="AE269">
        <f t="shared" si="479"/>
        <v>16.190000000000001</v>
      </c>
      <c r="AG269" s="2">
        <v>6</v>
      </c>
      <c r="AH269" s="4">
        <f>PEM!AQ269</f>
        <v>1432.04</v>
      </c>
      <c r="AI269" s="6">
        <f>PEM!BV269</f>
        <v>16.336120492887513</v>
      </c>
      <c r="AK269" s="2">
        <v>6</v>
      </c>
      <c r="AL269" s="18">
        <f t="shared" si="467"/>
        <v>0</v>
      </c>
      <c r="AM269" s="18">
        <f t="shared" si="468"/>
        <v>8.9446262930743241E-3</v>
      </c>
    </row>
    <row r="270" spans="2:42" x14ac:dyDescent="0.25">
      <c r="B270" s="2">
        <v>7</v>
      </c>
      <c r="C270">
        <f t="shared" ref="C270:I270" si="480">C244</f>
        <v>155</v>
      </c>
      <c r="D270">
        <f t="shared" si="480"/>
        <v>155</v>
      </c>
      <c r="E270">
        <f t="shared" si="480"/>
        <v>259.25465116279082</v>
      </c>
      <c r="F270">
        <f t="shared" si="480"/>
        <v>259.25465116279082</v>
      </c>
      <c r="G270">
        <f t="shared" si="480"/>
        <v>300</v>
      </c>
      <c r="H270">
        <f t="shared" si="480"/>
        <v>225.68604651162806</v>
      </c>
      <c r="I270">
        <f t="shared" si="480"/>
        <v>203.25465116279076</v>
      </c>
      <c r="K270" s="2">
        <v>7</v>
      </c>
      <c r="L270" s="13">
        <f>PEM!H270</f>
        <v>155</v>
      </c>
      <c r="M270" s="13">
        <f>PEM!I270</f>
        <v>155</v>
      </c>
      <c r="N270" s="13">
        <f>PEM!J270</f>
        <v>259.25465116279082</v>
      </c>
      <c r="O270" s="13">
        <f>PEM!K270</f>
        <v>259.25465116279082</v>
      </c>
      <c r="P270" s="13">
        <f>PEM!L270</f>
        <v>300</v>
      </c>
      <c r="Q270" s="13">
        <f>PEM!M270</f>
        <v>225.68604651162806</v>
      </c>
      <c r="R270" s="13">
        <f>PEM!N270</f>
        <v>203.25465116279076</v>
      </c>
      <c r="U270" s="14">
        <f t="shared" si="390"/>
        <v>0</v>
      </c>
      <c r="V270" s="14">
        <f t="shared" si="391"/>
        <v>0</v>
      </c>
      <c r="W270" s="14">
        <f t="shared" si="392"/>
        <v>0</v>
      </c>
      <c r="X270" s="14">
        <f t="shared" si="393"/>
        <v>0</v>
      </c>
      <c r="Y270" s="14">
        <f t="shared" si="394"/>
        <v>0</v>
      </c>
      <c r="Z270" s="14">
        <f t="shared" si="395"/>
        <v>0</v>
      </c>
      <c r="AA270" s="14">
        <f t="shared" si="396"/>
        <v>0</v>
      </c>
      <c r="AC270" s="2">
        <v>7</v>
      </c>
      <c r="AD270">
        <f t="shared" ref="AD270:AE270" si="481">AD244</f>
        <v>1557.4500000000007</v>
      </c>
      <c r="AE270">
        <f t="shared" si="481"/>
        <v>18.559999999999999</v>
      </c>
      <c r="AG270" s="2">
        <v>7</v>
      </c>
      <c r="AH270" s="4">
        <f>PEM!AQ270</f>
        <v>1557.4500000000007</v>
      </c>
      <c r="AI270" s="6">
        <f>PEM!BV270</f>
        <v>17.460787429537763</v>
      </c>
      <c r="AK270" s="2">
        <v>7</v>
      </c>
      <c r="AL270" s="18">
        <f t="shared" si="467"/>
        <v>0</v>
      </c>
      <c r="AM270" s="18">
        <f t="shared" si="468"/>
        <v>6.2953207287933549E-2</v>
      </c>
    </row>
    <row r="271" spans="2:42" x14ac:dyDescent="0.25">
      <c r="B271" s="2">
        <v>8</v>
      </c>
      <c r="C271">
        <f t="shared" ref="C271:I271" si="482">C245</f>
        <v>155</v>
      </c>
      <c r="D271">
        <f t="shared" si="482"/>
        <v>155</v>
      </c>
      <c r="E271">
        <f t="shared" si="482"/>
        <v>336.3927906976744</v>
      </c>
      <c r="F271">
        <f t="shared" si="482"/>
        <v>336.3927906976744</v>
      </c>
      <c r="G271">
        <f t="shared" si="482"/>
        <v>300</v>
      </c>
      <c r="H271">
        <f t="shared" si="482"/>
        <v>295.81162790697675</v>
      </c>
      <c r="I271">
        <f t="shared" si="482"/>
        <v>280.39279069767434</v>
      </c>
      <c r="K271" s="2">
        <v>8</v>
      </c>
      <c r="L271" s="13">
        <f>PEM!H271</f>
        <v>155</v>
      </c>
      <c r="M271" s="13">
        <f>PEM!I271</f>
        <v>155</v>
      </c>
      <c r="N271" s="13">
        <f>PEM!J271</f>
        <v>336.3927906976744</v>
      </c>
      <c r="O271" s="13">
        <f>PEM!K271</f>
        <v>336.3927906976744</v>
      </c>
      <c r="P271" s="13">
        <f>PEM!L271</f>
        <v>300</v>
      </c>
      <c r="Q271" s="13">
        <f>PEM!M271</f>
        <v>295.81162790697675</v>
      </c>
      <c r="R271" s="13">
        <f>PEM!N271</f>
        <v>280.39279069767434</v>
      </c>
      <c r="U271" s="14">
        <f t="shared" si="390"/>
        <v>0</v>
      </c>
      <c r="V271" s="14">
        <f t="shared" si="391"/>
        <v>0</v>
      </c>
      <c r="W271" s="14">
        <f t="shared" si="392"/>
        <v>0</v>
      </c>
      <c r="X271" s="14">
        <f t="shared" si="393"/>
        <v>0</v>
      </c>
      <c r="Y271" s="14">
        <f t="shared" si="394"/>
        <v>0</v>
      </c>
      <c r="Z271" s="14">
        <f t="shared" si="395"/>
        <v>0</v>
      </c>
      <c r="AA271" s="14">
        <f t="shared" si="396"/>
        <v>0</v>
      </c>
      <c r="AC271" s="2">
        <v>8</v>
      </c>
      <c r="AD271">
        <f t="shared" ref="AD271:AE271" si="483">AD245</f>
        <v>1858.99</v>
      </c>
      <c r="AE271">
        <f t="shared" si="483"/>
        <v>18.43</v>
      </c>
      <c r="AG271" s="2">
        <v>8</v>
      </c>
      <c r="AH271" s="4">
        <f>PEM!AQ271</f>
        <v>1858.99</v>
      </c>
      <c r="AI271" s="6">
        <f>PEM!BV271</f>
        <v>17.429604962138864</v>
      </c>
      <c r="AK271" s="2">
        <v>8</v>
      </c>
      <c r="AL271" s="18">
        <f t="shared" si="467"/>
        <v>0</v>
      </c>
      <c r="AM271" s="18">
        <f t="shared" si="468"/>
        <v>5.739631162233598E-2</v>
      </c>
    </row>
    <row r="272" spans="2:42" x14ac:dyDescent="0.25">
      <c r="B272" s="2">
        <v>9</v>
      </c>
      <c r="C272">
        <f t="shared" ref="C272:I272" si="484">C246</f>
        <v>155</v>
      </c>
      <c r="D272">
        <f t="shared" si="484"/>
        <v>155</v>
      </c>
      <c r="E272">
        <f t="shared" si="484"/>
        <v>400</v>
      </c>
      <c r="F272">
        <f t="shared" si="484"/>
        <v>400</v>
      </c>
      <c r="G272">
        <f t="shared" si="484"/>
        <v>300</v>
      </c>
      <c r="H272">
        <f t="shared" si="484"/>
        <v>310.00000000000097</v>
      </c>
      <c r="I272">
        <f t="shared" si="484"/>
        <v>350</v>
      </c>
      <c r="K272" s="2">
        <v>9</v>
      </c>
      <c r="L272" s="13">
        <f>PEM!H272</f>
        <v>155</v>
      </c>
      <c r="M272" s="13">
        <f>PEM!I272</f>
        <v>155</v>
      </c>
      <c r="N272" s="13">
        <f>PEM!J272</f>
        <v>400</v>
      </c>
      <c r="O272" s="13">
        <f>PEM!K272</f>
        <v>400</v>
      </c>
      <c r="P272" s="13">
        <f>PEM!L272</f>
        <v>300</v>
      </c>
      <c r="Q272" s="13">
        <f>PEM!M272</f>
        <v>310</v>
      </c>
      <c r="R272" s="13">
        <f>PEM!N272</f>
        <v>350</v>
      </c>
      <c r="U272" s="14">
        <f t="shared" si="390"/>
        <v>0</v>
      </c>
      <c r="V272" s="14">
        <f t="shared" si="391"/>
        <v>0</v>
      </c>
      <c r="W272" s="14">
        <f t="shared" si="392"/>
        <v>0</v>
      </c>
      <c r="X272" s="14">
        <f t="shared" si="393"/>
        <v>0</v>
      </c>
      <c r="Y272" s="14">
        <f t="shared" si="394"/>
        <v>0</v>
      </c>
      <c r="Z272" s="14">
        <f t="shared" si="395"/>
        <v>3.1172197439797846E-15</v>
      </c>
      <c r="AA272" s="14">
        <f t="shared" si="396"/>
        <v>0</v>
      </c>
      <c r="AC272" s="2">
        <v>9</v>
      </c>
      <c r="AD272">
        <f t="shared" ref="AD272:AE272" si="485">AD246</f>
        <v>2070.0000000000009</v>
      </c>
      <c r="AE272">
        <f t="shared" si="485"/>
        <v>18.29</v>
      </c>
      <c r="AG272" s="2">
        <v>9</v>
      </c>
      <c r="AH272" s="4">
        <f>PEM!AQ272</f>
        <v>2070</v>
      </c>
      <c r="AI272" s="6">
        <f>PEM!BV272</f>
        <v>17.918365340955038</v>
      </c>
      <c r="AK272" s="2">
        <v>9</v>
      </c>
      <c r="AL272" s="18">
        <f t="shared" si="467"/>
        <v>4.3936942114634213E-16</v>
      </c>
      <c r="AM272" s="18">
        <f t="shared" si="468"/>
        <v>2.0740433179779846E-2</v>
      </c>
    </row>
    <row r="273" spans="2:39" x14ac:dyDescent="0.25">
      <c r="B273" s="2">
        <v>10</v>
      </c>
      <c r="C273">
        <f t="shared" ref="C273:I273" si="486">C247</f>
        <v>155</v>
      </c>
      <c r="D273">
        <f t="shared" si="486"/>
        <v>155</v>
      </c>
      <c r="E273">
        <f t="shared" si="486"/>
        <v>399.99999999999983</v>
      </c>
      <c r="F273">
        <f t="shared" si="486"/>
        <v>399.99999999999983</v>
      </c>
      <c r="G273">
        <f t="shared" si="486"/>
        <v>300</v>
      </c>
      <c r="H273">
        <f t="shared" si="486"/>
        <v>310</v>
      </c>
      <c r="I273">
        <f t="shared" si="486"/>
        <v>346.29999999999978</v>
      </c>
      <c r="K273" s="2">
        <v>10</v>
      </c>
      <c r="L273" s="13">
        <f>PEM!H273</f>
        <v>155</v>
      </c>
      <c r="M273" s="13">
        <f>PEM!I273</f>
        <v>155</v>
      </c>
      <c r="N273" s="13">
        <f>PEM!J273</f>
        <v>400</v>
      </c>
      <c r="O273" s="13">
        <f>PEM!K273</f>
        <v>400</v>
      </c>
      <c r="P273" s="13">
        <f>PEM!L273</f>
        <v>300</v>
      </c>
      <c r="Q273" s="13">
        <f>PEM!M273</f>
        <v>310</v>
      </c>
      <c r="R273" s="13">
        <f>PEM!N273</f>
        <v>346.29999999999978</v>
      </c>
      <c r="U273" s="14">
        <f t="shared" si="390"/>
        <v>0</v>
      </c>
      <c r="V273" s="14">
        <f t="shared" si="391"/>
        <v>0</v>
      </c>
      <c r="W273" s="14">
        <f t="shared" si="392"/>
        <v>4.2632564145606029E-16</v>
      </c>
      <c r="X273" s="14">
        <f t="shared" si="393"/>
        <v>4.2632564145606029E-16</v>
      </c>
      <c r="Y273" s="14">
        <f t="shared" si="394"/>
        <v>0</v>
      </c>
      <c r="Z273" s="14">
        <f t="shared" si="395"/>
        <v>0</v>
      </c>
      <c r="AA273" s="14">
        <f t="shared" si="396"/>
        <v>0</v>
      </c>
      <c r="AC273" s="2">
        <v>10</v>
      </c>
      <c r="AD273">
        <f t="shared" ref="AD273:AE273" si="487">AD247</f>
        <v>2066.2999999999993</v>
      </c>
      <c r="AE273">
        <f t="shared" si="487"/>
        <v>18.649999999999999</v>
      </c>
      <c r="AG273" s="2">
        <v>10</v>
      </c>
      <c r="AH273" s="4">
        <f>PEM!AQ273</f>
        <v>2066.2999999999997</v>
      </c>
      <c r="AI273" s="6">
        <f>PEM!BV273</f>
        <v>18.187249034176123</v>
      </c>
      <c r="AK273" s="2">
        <v>10</v>
      </c>
      <c r="AL273" s="18">
        <f t="shared" si="467"/>
        <v>2.2007808686370042E-16</v>
      </c>
      <c r="AM273" s="18">
        <f t="shared" si="468"/>
        <v>2.5443703165569934E-2</v>
      </c>
    </row>
    <row r="274" spans="2:39" x14ac:dyDescent="0.25">
      <c r="B274" s="2">
        <v>11</v>
      </c>
      <c r="C274">
        <f t="shared" ref="C274:I274" si="488">C248</f>
        <v>155</v>
      </c>
      <c r="D274">
        <f t="shared" si="488"/>
        <v>155</v>
      </c>
      <c r="E274">
        <f t="shared" si="488"/>
        <v>385.73666666666685</v>
      </c>
      <c r="F274">
        <f t="shared" si="488"/>
        <v>385.73666666666668</v>
      </c>
      <c r="G274">
        <f t="shared" si="488"/>
        <v>300</v>
      </c>
      <c r="H274">
        <f t="shared" si="488"/>
        <v>310</v>
      </c>
      <c r="I274">
        <f t="shared" si="488"/>
        <v>329.73666666666662</v>
      </c>
      <c r="K274" s="2">
        <v>11</v>
      </c>
      <c r="L274" s="13">
        <f>PEM!H274</f>
        <v>155</v>
      </c>
      <c r="M274" s="13">
        <f>PEM!I274</f>
        <v>155</v>
      </c>
      <c r="N274" s="13">
        <f>PEM!J274</f>
        <v>385.73666666666685</v>
      </c>
      <c r="O274" s="13">
        <f>PEM!K274</f>
        <v>385.73666666666668</v>
      </c>
      <c r="P274" s="13">
        <f>PEM!L274</f>
        <v>300</v>
      </c>
      <c r="Q274" s="13">
        <f>PEM!M274</f>
        <v>310</v>
      </c>
      <c r="R274" s="13">
        <f>PEM!N274</f>
        <v>329.73666666666662</v>
      </c>
      <c r="U274" s="14">
        <f t="shared" si="390"/>
        <v>0</v>
      </c>
      <c r="V274" s="14">
        <f t="shared" si="391"/>
        <v>0</v>
      </c>
      <c r="W274" s="14">
        <f t="shared" si="392"/>
        <v>0</v>
      </c>
      <c r="X274" s="14">
        <f t="shared" si="393"/>
        <v>0</v>
      </c>
      <c r="Y274" s="14">
        <f t="shared" si="394"/>
        <v>0</v>
      </c>
      <c r="Z274" s="14">
        <f t="shared" si="395"/>
        <v>0</v>
      </c>
      <c r="AA274" s="14">
        <f t="shared" si="396"/>
        <v>0</v>
      </c>
      <c r="AC274" s="2">
        <v>11</v>
      </c>
      <c r="AD274">
        <f t="shared" ref="AD274:AE274" si="489">AD248</f>
        <v>2021.2100000000003</v>
      </c>
      <c r="AE274">
        <f t="shared" si="489"/>
        <v>18.739999999999998</v>
      </c>
      <c r="AG274" s="2">
        <v>11</v>
      </c>
      <c r="AH274" s="4">
        <f>PEM!AQ274</f>
        <v>2021.2100000000003</v>
      </c>
      <c r="AI274" s="6">
        <f>PEM!BV274</f>
        <v>18.416548306038354</v>
      </c>
      <c r="AK274" s="2">
        <v>11</v>
      </c>
      <c r="AL274" s="18">
        <f t="shared" si="467"/>
        <v>0</v>
      </c>
      <c r="AM274" s="18">
        <f t="shared" si="468"/>
        <v>1.7563100782332367E-2</v>
      </c>
    </row>
    <row r="275" spans="2:39" x14ac:dyDescent="0.25">
      <c r="B275" s="2">
        <v>12</v>
      </c>
      <c r="C275">
        <f t="shared" ref="C275:I275" si="490">C249</f>
        <v>155</v>
      </c>
      <c r="D275">
        <f t="shared" si="490"/>
        <v>155</v>
      </c>
      <c r="E275">
        <f t="shared" si="490"/>
        <v>400</v>
      </c>
      <c r="F275">
        <f t="shared" si="490"/>
        <v>400</v>
      </c>
      <c r="G275">
        <f t="shared" si="490"/>
        <v>300</v>
      </c>
      <c r="H275">
        <f t="shared" si="490"/>
        <v>310.00000000000114</v>
      </c>
      <c r="I275">
        <f t="shared" si="490"/>
        <v>350</v>
      </c>
      <c r="K275" s="2">
        <v>12</v>
      </c>
      <c r="L275" s="13">
        <f>PEM!H275</f>
        <v>155</v>
      </c>
      <c r="M275" s="13">
        <f>PEM!I275</f>
        <v>155</v>
      </c>
      <c r="N275" s="13">
        <f>PEM!J275</f>
        <v>400</v>
      </c>
      <c r="O275" s="13">
        <f>PEM!K275</f>
        <v>400</v>
      </c>
      <c r="P275" s="13">
        <f>PEM!L275</f>
        <v>300</v>
      </c>
      <c r="Q275" s="13">
        <f>PEM!M275</f>
        <v>310</v>
      </c>
      <c r="R275" s="13">
        <f>PEM!N275</f>
        <v>350</v>
      </c>
      <c r="U275" s="14">
        <f t="shared" si="390"/>
        <v>0</v>
      </c>
      <c r="V275" s="14">
        <f t="shared" si="391"/>
        <v>0</v>
      </c>
      <c r="W275" s="14">
        <f t="shared" si="392"/>
        <v>0</v>
      </c>
      <c r="X275" s="14">
        <f t="shared" si="393"/>
        <v>0</v>
      </c>
      <c r="Y275" s="14">
        <f t="shared" si="394"/>
        <v>0</v>
      </c>
      <c r="Z275" s="14">
        <f t="shared" si="395"/>
        <v>3.6673173458585681E-15</v>
      </c>
      <c r="AA275" s="14">
        <f t="shared" si="396"/>
        <v>0</v>
      </c>
      <c r="AC275" s="2">
        <v>12</v>
      </c>
      <c r="AD275">
        <f t="shared" ref="AD275:AE275" si="491">AD249</f>
        <v>2070.0000000000009</v>
      </c>
      <c r="AE275">
        <f t="shared" si="491"/>
        <v>18.59</v>
      </c>
      <c r="AG275" s="2">
        <v>12</v>
      </c>
      <c r="AH275" s="4">
        <f>PEM!AQ275</f>
        <v>2070</v>
      </c>
      <c r="AI275" s="6">
        <f>PEM!BV275</f>
        <v>18.174523539470716</v>
      </c>
      <c r="AK275" s="2">
        <v>12</v>
      </c>
      <c r="AL275" s="18">
        <f t="shared" si="467"/>
        <v>4.3936942114634213E-16</v>
      </c>
      <c r="AM275" s="18">
        <f t="shared" si="468"/>
        <v>2.2860377034202219E-2</v>
      </c>
    </row>
    <row r="276" spans="2:39" x14ac:dyDescent="0.25">
      <c r="B276" s="2">
        <v>13</v>
      </c>
      <c r="C276">
        <f t="shared" ref="C276:I276" si="492">C250</f>
        <v>155</v>
      </c>
      <c r="D276">
        <f t="shared" si="492"/>
        <v>155</v>
      </c>
      <c r="E276">
        <f t="shared" si="492"/>
        <v>400</v>
      </c>
      <c r="F276">
        <f t="shared" si="492"/>
        <v>400</v>
      </c>
      <c r="G276">
        <f t="shared" si="492"/>
        <v>300</v>
      </c>
      <c r="H276">
        <f t="shared" si="492"/>
        <v>310</v>
      </c>
      <c r="I276">
        <f t="shared" si="492"/>
        <v>350</v>
      </c>
      <c r="K276" s="2">
        <v>13</v>
      </c>
      <c r="L276" s="13">
        <f>PEM!H276</f>
        <v>155</v>
      </c>
      <c r="M276" s="13">
        <f>PEM!I276</f>
        <v>155</v>
      </c>
      <c r="N276" s="13">
        <f>PEM!J276</f>
        <v>400</v>
      </c>
      <c r="O276" s="13">
        <f>PEM!K276</f>
        <v>400</v>
      </c>
      <c r="P276" s="13">
        <f>PEM!L276</f>
        <v>300</v>
      </c>
      <c r="Q276" s="13">
        <f>PEM!M276</f>
        <v>310</v>
      </c>
      <c r="R276" s="13">
        <f>PEM!N276</f>
        <v>350</v>
      </c>
      <c r="U276" s="14">
        <f t="shared" si="390"/>
        <v>0</v>
      </c>
      <c r="V276" s="14">
        <f t="shared" si="391"/>
        <v>0</v>
      </c>
      <c r="W276" s="14">
        <f t="shared" si="392"/>
        <v>0</v>
      </c>
      <c r="X276" s="14">
        <f t="shared" si="393"/>
        <v>0</v>
      </c>
      <c r="Y276" s="14">
        <f t="shared" si="394"/>
        <v>0</v>
      </c>
      <c r="Z276" s="14">
        <f t="shared" si="395"/>
        <v>0</v>
      </c>
      <c r="AA276" s="14">
        <f t="shared" si="396"/>
        <v>0</v>
      </c>
      <c r="AC276" s="2">
        <v>13</v>
      </c>
      <c r="AD276">
        <f t="shared" ref="AD276:AE276" si="493">AD250</f>
        <v>2070</v>
      </c>
      <c r="AE276">
        <f t="shared" si="493"/>
        <v>18.27</v>
      </c>
      <c r="AG276" s="2">
        <v>13</v>
      </c>
      <c r="AH276" s="4">
        <f>PEM!AQ276</f>
        <v>2070</v>
      </c>
      <c r="AI276" s="6">
        <f>PEM!BV276</f>
        <v>17.416886839924668</v>
      </c>
      <c r="AK276" s="2">
        <v>13</v>
      </c>
      <c r="AL276" s="18">
        <f t="shared" si="467"/>
        <v>0</v>
      </c>
      <c r="AM276" s="18">
        <f t="shared" si="468"/>
        <v>4.8981954577539247E-2</v>
      </c>
    </row>
    <row r="277" spans="2:39" x14ac:dyDescent="0.25">
      <c r="B277" s="2">
        <v>14</v>
      </c>
      <c r="C277">
        <f t="shared" ref="C277:I277" si="494">C251</f>
        <v>155</v>
      </c>
      <c r="D277">
        <f t="shared" si="494"/>
        <v>155</v>
      </c>
      <c r="E277">
        <f t="shared" si="494"/>
        <v>385.64000000000004</v>
      </c>
      <c r="F277">
        <f t="shared" si="494"/>
        <v>385.64000000000004</v>
      </c>
      <c r="G277">
        <f t="shared" si="494"/>
        <v>300</v>
      </c>
      <c r="H277">
        <f t="shared" si="494"/>
        <v>310</v>
      </c>
      <c r="I277">
        <f t="shared" si="494"/>
        <v>329.64000000000004</v>
      </c>
      <c r="K277" s="2">
        <v>14</v>
      </c>
      <c r="L277" s="13">
        <f>PEM!H277</f>
        <v>155</v>
      </c>
      <c r="M277" s="13">
        <f>PEM!I277</f>
        <v>155</v>
      </c>
      <c r="N277" s="13">
        <f>PEM!J277</f>
        <v>385.64000000000004</v>
      </c>
      <c r="O277" s="13">
        <f>PEM!K277</f>
        <v>385.64000000000004</v>
      </c>
      <c r="P277" s="13">
        <f>PEM!L277</f>
        <v>300</v>
      </c>
      <c r="Q277" s="13">
        <f>PEM!M277</f>
        <v>310</v>
      </c>
      <c r="R277" s="13">
        <f>PEM!N277</f>
        <v>329.64000000000004</v>
      </c>
      <c r="U277" s="14">
        <f t="shared" si="390"/>
        <v>0</v>
      </c>
      <c r="V277" s="14">
        <f t="shared" si="391"/>
        <v>0</v>
      </c>
      <c r="W277" s="14">
        <f t="shared" si="392"/>
        <v>0</v>
      </c>
      <c r="X277" s="14">
        <f t="shared" si="393"/>
        <v>0</v>
      </c>
      <c r="Y277" s="14">
        <f t="shared" si="394"/>
        <v>0</v>
      </c>
      <c r="Z277" s="14">
        <f t="shared" si="395"/>
        <v>0</v>
      </c>
      <c r="AA277" s="14">
        <f t="shared" si="396"/>
        <v>0</v>
      </c>
      <c r="AC277" s="2">
        <v>14</v>
      </c>
      <c r="AD277">
        <f t="shared" ref="AD277:AE277" si="495">AD251</f>
        <v>2020.9200000000003</v>
      </c>
      <c r="AE277">
        <f t="shared" si="495"/>
        <v>18.62</v>
      </c>
      <c r="AG277" s="2">
        <v>14</v>
      </c>
      <c r="AH277" s="4">
        <f>PEM!AQ277</f>
        <v>2020.9200000000003</v>
      </c>
      <c r="AI277" s="6">
        <f>PEM!BV277</f>
        <v>17.713654040553056</v>
      </c>
      <c r="AK277" s="2">
        <v>14</v>
      </c>
      <c r="AL277" s="18">
        <f t="shared" si="467"/>
        <v>0</v>
      </c>
      <c r="AM277" s="18">
        <f t="shared" si="468"/>
        <v>5.116651580594192E-2</v>
      </c>
    </row>
    <row r="278" spans="2:39" x14ac:dyDescent="0.25">
      <c r="B278" s="2">
        <v>15</v>
      </c>
      <c r="C278">
        <f t="shared" ref="C278:I278" si="496">C252</f>
        <v>155</v>
      </c>
      <c r="D278">
        <f t="shared" si="496"/>
        <v>155</v>
      </c>
      <c r="E278">
        <f t="shared" si="496"/>
        <v>365.34333333333319</v>
      </c>
      <c r="F278">
        <f t="shared" si="496"/>
        <v>365.34333333333319</v>
      </c>
      <c r="G278">
        <f t="shared" si="496"/>
        <v>300</v>
      </c>
      <c r="H278">
        <f t="shared" si="496"/>
        <v>310</v>
      </c>
      <c r="I278">
        <f t="shared" si="496"/>
        <v>309.34333333333313</v>
      </c>
      <c r="K278" s="2">
        <v>15</v>
      </c>
      <c r="L278" s="13">
        <f>PEM!H278</f>
        <v>155</v>
      </c>
      <c r="M278" s="13">
        <f>PEM!I278</f>
        <v>155</v>
      </c>
      <c r="N278" s="13">
        <f>PEM!J278</f>
        <v>365.34333333333319</v>
      </c>
      <c r="O278" s="13">
        <f>PEM!K278</f>
        <v>365.34333333333319</v>
      </c>
      <c r="P278" s="13">
        <f>PEM!L278</f>
        <v>300</v>
      </c>
      <c r="Q278" s="13">
        <f>PEM!M278</f>
        <v>310</v>
      </c>
      <c r="R278" s="13">
        <f>PEM!N278</f>
        <v>309.34333333333313</v>
      </c>
      <c r="U278" s="14">
        <f t="shared" si="390"/>
        <v>0</v>
      </c>
      <c r="V278" s="14">
        <f t="shared" si="391"/>
        <v>0</v>
      </c>
      <c r="W278" s="14">
        <f t="shared" si="392"/>
        <v>0</v>
      </c>
      <c r="X278" s="14">
        <f t="shared" si="393"/>
        <v>0</v>
      </c>
      <c r="Y278" s="14">
        <f t="shared" si="394"/>
        <v>0</v>
      </c>
      <c r="Z278" s="14">
        <f t="shared" si="395"/>
        <v>0</v>
      </c>
      <c r="AA278" s="14">
        <f t="shared" si="396"/>
        <v>0</v>
      </c>
      <c r="AC278" s="2">
        <v>15</v>
      </c>
      <c r="AD278">
        <f t="shared" ref="AD278:AE278" si="497">AD252</f>
        <v>1960.0299999999997</v>
      </c>
      <c r="AE278">
        <f t="shared" si="497"/>
        <v>18.63</v>
      </c>
      <c r="AG278" s="2">
        <v>15</v>
      </c>
      <c r="AH278" s="4">
        <f>PEM!AQ278</f>
        <v>1960.0299999999997</v>
      </c>
      <c r="AI278" s="6">
        <f>PEM!BV278</f>
        <v>18.632142414419572</v>
      </c>
      <c r="AK278" s="2">
        <v>15</v>
      </c>
      <c r="AL278" s="18">
        <f t="shared" si="467"/>
        <v>0</v>
      </c>
      <c r="AM278" s="18">
        <f t="shared" si="468"/>
        <v>1.1498486711412105E-4</v>
      </c>
    </row>
    <row r="279" spans="2:39" x14ac:dyDescent="0.25">
      <c r="B279" s="2">
        <v>16</v>
      </c>
      <c r="C279">
        <f t="shared" ref="C279:I279" si="498">C253</f>
        <v>155</v>
      </c>
      <c r="D279">
        <f t="shared" si="498"/>
        <v>155</v>
      </c>
      <c r="E279">
        <f t="shared" si="498"/>
        <v>390.57666666666665</v>
      </c>
      <c r="F279">
        <f t="shared" si="498"/>
        <v>390.57666666666665</v>
      </c>
      <c r="G279">
        <f t="shared" si="498"/>
        <v>300</v>
      </c>
      <c r="H279">
        <f t="shared" si="498"/>
        <v>310</v>
      </c>
      <c r="I279">
        <f t="shared" si="498"/>
        <v>334.57666666666665</v>
      </c>
      <c r="K279" s="2">
        <v>16</v>
      </c>
      <c r="L279" s="13">
        <f>PEM!H279</f>
        <v>155</v>
      </c>
      <c r="M279" s="13">
        <f>PEM!I279</f>
        <v>155</v>
      </c>
      <c r="N279" s="13">
        <f>PEM!J279</f>
        <v>390.57666666666665</v>
      </c>
      <c r="O279" s="13">
        <f>PEM!K279</f>
        <v>390.57666666666665</v>
      </c>
      <c r="P279" s="13">
        <f>PEM!L279</f>
        <v>300</v>
      </c>
      <c r="Q279" s="13">
        <f>PEM!M279</f>
        <v>310</v>
      </c>
      <c r="R279" s="13">
        <f>PEM!N279</f>
        <v>334.57666666666665</v>
      </c>
      <c r="U279" s="14">
        <f t="shared" si="390"/>
        <v>0</v>
      </c>
      <c r="V279" s="14">
        <f t="shared" si="391"/>
        <v>0</v>
      </c>
      <c r="W279" s="14">
        <f t="shared" si="392"/>
        <v>0</v>
      </c>
      <c r="X279" s="14">
        <f t="shared" si="393"/>
        <v>0</v>
      </c>
      <c r="Y279" s="14">
        <f t="shared" si="394"/>
        <v>0</v>
      </c>
      <c r="Z279" s="14">
        <f t="shared" si="395"/>
        <v>0</v>
      </c>
      <c r="AA279" s="14">
        <f t="shared" si="396"/>
        <v>0</v>
      </c>
      <c r="AC279" s="2">
        <v>16</v>
      </c>
      <c r="AD279">
        <f t="shared" ref="AD279:AE279" si="499">AD253</f>
        <v>2035.7299999999998</v>
      </c>
      <c r="AE279">
        <f t="shared" si="499"/>
        <v>18.46</v>
      </c>
      <c r="AG279" s="2">
        <v>16</v>
      </c>
      <c r="AH279" s="4">
        <f>PEM!AQ279</f>
        <v>2035.7299999999998</v>
      </c>
      <c r="AI279" s="6">
        <f>PEM!BV279</f>
        <v>17.720338635024564</v>
      </c>
      <c r="AK279" s="2">
        <v>16</v>
      </c>
      <c r="AL279" s="18">
        <f t="shared" si="467"/>
        <v>0</v>
      </c>
      <c r="AM279" s="18">
        <f t="shared" si="468"/>
        <v>4.1740814338247612E-2</v>
      </c>
    </row>
    <row r="280" spans="2:39" x14ac:dyDescent="0.25">
      <c r="B280" s="2">
        <v>17</v>
      </c>
      <c r="C280">
        <f t="shared" ref="C280:I280" si="500">C254</f>
        <v>155</v>
      </c>
      <c r="D280">
        <f t="shared" si="500"/>
        <v>155</v>
      </c>
      <c r="E280">
        <f t="shared" si="500"/>
        <v>400</v>
      </c>
      <c r="F280">
        <f t="shared" si="500"/>
        <v>400.00000000000148</v>
      </c>
      <c r="G280">
        <f t="shared" si="500"/>
        <v>300</v>
      </c>
      <c r="H280">
        <f t="shared" si="500"/>
        <v>310</v>
      </c>
      <c r="I280">
        <f t="shared" si="500"/>
        <v>350</v>
      </c>
      <c r="K280" s="2">
        <v>17</v>
      </c>
      <c r="L280" s="13">
        <f>PEM!H280</f>
        <v>155</v>
      </c>
      <c r="M280" s="13">
        <f>PEM!I280</f>
        <v>155</v>
      </c>
      <c r="N280" s="13">
        <f>PEM!J280</f>
        <v>400</v>
      </c>
      <c r="O280" s="13">
        <f>PEM!K280</f>
        <v>400</v>
      </c>
      <c r="P280" s="13">
        <f>PEM!L280</f>
        <v>300</v>
      </c>
      <c r="Q280" s="13">
        <f>PEM!M280</f>
        <v>310</v>
      </c>
      <c r="R280" s="13">
        <f>PEM!N280</f>
        <v>350</v>
      </c>
      <c r="U280" s="14">
        <f t="shared" si="390"/>
        <v>0</v>
      </c>
      <c r="V280" s="14">
        <f t="shared" si="391"/>
        <v>0</v>
      </c>
      <c r="W280" s="14">
        <f t="shared" si="392"/>
        <v>0</v>
      </c>
      <c r="X280" s="14">
        <f t="shared" si="393"/>
        <v>3.6948222259525077E-15</v>
      </c>
      <c r="Y280" s="14">
        <f t="shared" si="394"/>
        <v>0</v>
      </c>
      <c r="Z280" s="14">
        <f t="shared" si="395"/>
        <v>0</v>
      </c>
      <c r="AA280" s="14">
        <f t="shared" si="396"/>
        <v>0</v>
      </c>
      <c r="AC280" s="2">
        <v>17</v>
      </c>
      <c r="AD280">
        <f t="shared" ref="AD280:AE280" si="501">AD254</f>
        <v>2070.0000000000014</v>
      </c>
      <c r="AE280">
        <f t="shared" si="501"/>
        <v>18.600000000000001</v>
      </c>
      <c r="AG280" s="2">
        <v>17</v>
      </c>
      <c r="AH280" s="4">
        <f>PEM!AQ280</f>
        <v>2070</v>
      </c>
      <c r="AI280" s="6">
        <f>PEM!BV280</f>
        <v>19.324221968022723</v>
      </c>
      <c r="AK280" s="2">
        <v>17</v>
      </c>
      <c r="AL280" s="18">
        <f t="shared" si="467"/>
        <v>6.5905413171951322E-16</v>
      </c>
      <c r="AM280" s="18">
        <f t="shared" si="468"/>
        <v>3.7477419231736593E-2</v>
      </c>
    </row>
    <row r="281" spans="2:39" x14ac:dyDescent="0.25">
      <c r="B281" s="2">
        <v>18</v>
      </c>
      <c r="C281">
        <f t="shared" ref="C281:I281" si="502">C255</f>
        <v>155</v>
      </c>
      <c r="D281">
        <f t="shared" si="502"/>
        <v>155</v>
      </c>
      <c r="E281">
        <f t="shared" si="502"/>
        <v>372.88333333333327</v>
      </c>
      <c r="F281">
        <f t="shared" si="502"/>
        <v>372.88333333333327</v>
      </c>
      <c r="G281">
        <f t="shared" si="502"/>
        <v>300</v>
      </c>
      <c r="H281">
        <f t="shared" si="502"/>
        <v>310</v>
      </c>
      <c r="I281">
        <f t="shared" si="502"/>
        <v>316.88333333333316</v>
      </c>
      <c r="K281" s="2">
        <v>18</v>
      </c>
      <c r="L281" s="13">
        <f>PEM!H281</f>
        <v>155</v>
      </c>
      <c r="M281" s="13">
        <f>PEM!I281</f>
        <v>155</v>
      </c>
      <c r="N281" s="13">
        <f>PEM!J281</f>
        <v>372.88333333333327</v>
      </c>
      <c r="O281" s="13">
        <f>PEM!K281</f>
        <v>372.88333333333327</v>
      </c>
      <c r="P281" s="13">
        <f>PEM!L281</f>
        <v>300</v>
      </c>
      <c r="Q281" s="13">
        <f>PEM!M281</f>
        <v>310</v>
      </c>
      <c r="R281" s="13">
        <f>PEM!N281</f>
        <v>316.88333333333316</v>
      </c>
      <c r="U281" s="14">
        <f t="shared" si="390"/>
        <v>0</v>
      </c>
      <c r="V281" s="14">
        <f t="shared" si="391"/>
        <v>0</v>
      </c>
      <c r="W281" s="14">
        <f t="shared" si="392"/>
        <v>0</v>
      </c>
      <c r="X281" s="14">
        <f t="shared" si="393"/>
        <v>0</v>
      </c>
      <c r="Y281" s="14">
        <f t="shared" si="394"/>
        <v>0</v>
      </c>
      <c r="Z281" s="14">
        <f t="shared" si="395"/>
        <v>0</v>
      </c>
      <c r="AA281" s="14">
        <f t="shared" si="396"/>
        <v>0</v>
      </c>
      <c r="AC281" s="2">
        <v>18</v>
      </c>
      <c r="AD281">
        <f t="shared" ref="AD281:AE281" si="503">AD255</f>
        <v>1982.6499999999996</v>
      </c>
      <c r="AE281">
        <f t="shared" si="503"/>
        <v>19.28</v>
      </c>
      <c r="AG281" s="2">
        <v>18</v>
      </c>
      <c r="AH281" s="4">
        <f>PEM!AQ281</f>
        <v>1982.6499999999996</v>
      </c>
      <c r="AI281" s="6">
        <f>PEM!BV281</f>
        <v>19.801614403881775</v>
      </c>
      <c r="AK281" s="2">
        <v>18</v>
      </c>
      <c r="AL281" s="18">
        <f t="shared" si="467"/>
        <v>0</v>
      </c>
      <c r="AM281" s="18">
        <f t="shared" si="468"/>
        <v>2.6342014001622012E-2</v>
      </c>
    </row>
    <row r="282" spans="2:39" x14ac:dyDescent="0.25">
      <c r="B282" s="2">
        <v>19</v>
      </c>
      <c r="C282">
        <f t="shared" ref="C282:I282" si="504">C256</f>
        <v>155</v>
      </c>
      <c r="D282">
        <f t="shared" si="504"/>
        <v>155</v>
      </c>
      <c r="E282">
        <f t="shared" si="504"/>
        <v>400</v>
      </c>
      <c r="F282">
        <f t="shared" si="504"/>
        <v>400</v>
      </c>
      <c r="G282">
        <f t="shared" si="504"/>
        <v>300</v>
      </c>
      <c r="H282">
        <f t="shared" si="504"/>
        <v>310</v>
      </c>
      <c r="I282">
        <f t="shared" si="504"/>
        <v>350</v>
      </c>
      <c r="K282" s="2">
        <v>19</v>
      </c>
      <c r="L282" s="13">
        <f>PEM!H282</f>
        <v>155</v>
      </c>
      <c r="M282" s="13">
        <f>PEM!I282</f>
        <v>155</v>
      </c>
      <c r="N282" s="13">
        <f>PEM!J282</f>
        <v>400</v>
      </c>
      <c r="O282" s="13">
        <f>PEM!K282</f>
        <v>400</v>
      </c>
      <c r="P282" s="13">
        <f>PEM!L282</f>
        <v>300</v>
      </c>
      <c r="Q282" s="13">
        <f>PEM!M282</f>
        <v>310</v>
      </c>
      <c r="R282" s="13">
        <f>PEM!N282</f>
        <v>350</v>
      </c>
      <c r="U282" s="14">
        <f t="shared" si="390"/>
        <v>0</v>
      </c>
      <c r="V282" s="14">
        <f t="shared" si="391"/>
        <v>0</v>
      </c>
      <c r="W282" s="14">
        <f t="shared" si="392"/>
        <v>0</v>
      </c>
      <c r="X282" s="14">
        <f t="shared" si="393"/>
        <v>0</v>
      </c>
      <c r="Y282" s="14">
        <f t="shared" si="394"/>
        <v>0</v>
      </c>
      <c r="Z282" s="14">
        <f t="shared" si="395"/>
        <v>0</v>
      </c>
      <c r="AA282" s="14">
        <f t="shared" si="396"/>
        <v>0</v>
      </c>
      <c r="AC282" s="2">
        <v>19</v>
      </c>
      <c r="AD282">
        <f t="shared" ref="AD282:AE282" si="505">AD256</f>
        <v>2070</v>
      </c>
      <c r="AE282">
        <f t="shared" si="505"/>
        <v>19</v>
      </c>
      <c r="AG282" s="2">
        <v>19</v>
      </c>
      <c r="AH282" s="4">
        <f>PEM!AQ282</f>
        <v>2070</v>
      </c>
      <c r="AI282" s="6">
        <f>PEM!BV282</f>
        <v>18.347397540058594</v>
      </c>
      <c r="AK282" s="2">
        <v>19</v>
      </c>
      <c r="AL282" s="18">
        <f t="shared" si="467"/>
        <v>0</v>
      </c>
      <c r="AM282" s="18">
        <f t="shared" si="468"/>
        <v>3.556921130185102E-2</v>
      </c>
    </row>
    <row r="283" spans="2:39" x14ac:dyDescent="0.25">
      <c r="B283" s="2">
        <v>20</v>
      </c>
      <c r="C283">
        <f t="shared" ref="C283:I283" si="506">C257</f>
        <v>155</v>
      </c>
      <c r="D283">
        <f t="shared" si="506"/>
        <v>155</v>
      </c>
      <c r="E283">
        <f t="shared" si="506"/>
        <v>400</v>
      </c>
      <c r="F283">
        <f t="shared" si="506"/>
        <v>400</v>
      </c>
      <c r="G283">
        <f t="shared" si="506"/>
        <v>300</v>
      </c>
      <c r="H283">
        <f t="shared" si="506"/>
        <v>310</v>
      </c>
      <c r="I283">
        <f t="shared" si="506"/>
        <v>350</v>
      </c>
      <c r="K283" s="2">
        <v>20</v>
      </c>
      <c r="L283" s="13">
        <f>PEM!H283</f>
        <v>155</v>
      </c>
      <c r="M283" s="13">
        <f>PEM!I283</f>
        <v>155</v>
      </c>
      <c r="N283" s="13">
        <f>PEM!J283</f>
        <v>400</v>
      </c>
      <c r="O283" s="13">
        <f>PEM!K283</f>
        <v>400</v>
      </c>
      <c r="P283" s="13">
        <f>PEM!L283</f>
        <v>300</v>
      </c>
      <c r="Q283" s="13">
        <f>PEM!M283</f>
        <v>310</v>
      </c>
      <c r="R283" s="13">
        <f>PEM!N283</f>
        <v>350</v>
      </c>
      <c r="U283" s="14">
        <f t="shared" si="390"/>
        <v>0</v>
      </c>
      <c r="V283" s="14">
        <f t="shared" si="391"/>
        <v>0</v>
      </c>
      <c r="W283" s="14">
        <f t="shared" si="392"/>
        <v>0</v>
      </c>
      <c r="X283" s="14">
        <f t="shared" si="393"/>
        <v>0</v>
      </c>
      <c r="Y283" s="14">
        <f t="shared" si="394"/>
        <v>0</v>
      </c>
      <c r="Z283" s="14">
        <f t="shared" si="395"/>
        <v>0</v>
      </c>
      <c r="AA283" s="14">
        <f t="shared" si="396"/>
        <v>0</v>
      </c>
      <c r="AC283" s="2">
        <v>20</v>
      </c>
      <c r="AD283">
        <f t="shared" ref="AD283:AE283" si="507">AD257</f>
        <v>2070</v>
      </c>
      <c r="AE283">
        <f t="shared" si="507"/>
        <v>18.190000000000001</v>
      </c>
      <c r="AG283" s="2">
        <v>20</v>
      </c>
      <c r="AH283" s="4">
        <f>PEM!AQ283</f>
        <v>2070</v>
      </c>
      <c r="AI283" s="6">
        <f>PEM!BV283</f>
        <v>17.882004335677451</v>
      </c>
      <c r="AK283" s="2">
        <v>20</v>
      </c>
      <c r="AL283" s="18">
        <f t="shared" si="467"/>
        <v>0</v>
      </c>
      <c r="AM283" s="18">
        <f t="shared" si="468"/>
        <v>1.7223777521854767E-2</v>
      </c>
    </row>
    <row r="284" spans="2:39" x14ac:dyDescent="0.25">
      <c r="B284" s="2">
        <v>21</v>
      </c>
      <c r="C284">
        <f t="shared" ref="C284:I284" si="508">C258</f>
        <v>155</v>
      </c>
      <c r="D284">
        <f t="shared" si="508"/>
        <v>155</v>
      </c>
      <c r="E284">
        <f t="shared" si="508"/>
        <v>357.94333333333338</v>
      </c>
      <c r="F284">
        <f t="shared" si="508"/>
        <v>357.94333333333338</v>
      </c>
      <c r="G284">
        <f t="shared" si="508"/>
        <v>300</v>
      </c>
      <c r="H284">
        <f t="shared" si="508"/>
        <v>310</v>
      </c>
      <c r="I284">
        <f t="shared" si="508"/>
        <v>301.94333333333333</v>
      </c>
      <c r="K284" s="2">
        <v>21</v>
      </c>
      <c r="L284" s="13">
        <f>PEM!H284</f>
        <v>155</v>
      </c>
      <c r="M284" s="13">
        <f>PEM!I284</f>
        <v>155</v>
      </c>
      <c r="N284" s="13">
        <f>PEM!J284</f>
        <v>357.94333333333338</v>
      </c>
      <c r="O284" s="13">
        <f>PEM!K284</f>
        <v>357.94333333333338</v>
      </c>
      <c r="P284" s="13">
        <f>PEM!L284</f>
        <v>300</v>
      </c>
      <c r="Q284" s="13">
        <f>PEM!M284</f>
        <v>310</v>
      </c>
      <c r="R284" s="13">
        <f>PEM!N284</f>
        <v>301.94333333333333</v>
      </c>
      <c r="U284" s="14">
        <f t="shared" si="390"/>
        <v>0</v>
      </c>
      <c r="V284" s="14">
        <f t="shared" si="391"/>
        <v>0</v>
      </c>
      <c r="W284" s="14">
        <f t="shared" si="392"/>
        <v>0</v>
      </c>
      <c r="X284" s="14">
        <f t="shared" si="393"/>
        <v>0</v>
      </c>
      <c r="Y284" s="14">
        <f t="shared" si="394"/>
        <v>0</v>
      </c>
      <c r="Z284" s="14">
        <f t="shared" si="395"/>
        <v>0</v>
      </c>
      <c r="AA284" s="14">
        <f t="shared" si="396"/>
        <v>0</v>
      </c>
      <c r="AC284" s="2">
        <v>21</v>
      </c>
      <c r="AD284">
        <f t="shared" ref="AD284:AE284" si="509">AD258</f>
        <v>1937.8300000000002</v>
      </c>
      <c r="AE284">
        <f t="shared" si="509"/>
        <v>18.55</v>
      </c>
      <c r="AG284" s="2">
        <v>21</v>
      </c>
      <c r="AH284" s="4">
        <f>PEM!AQ284</f>
        <v>1937.8300000000002</v>
      </c>
      <c r="AI284" s="6">
        <f>PEM!BV284</f>
        <v>19.001606304799196</v>
      </c>
      <c r="AK284" s="2">
        <v>21</v>
      </c>
      <c r="AL284" s="18">
        <f t="shared" si="467"/>
        <v>0</v>
      </c>
      <c r="AM284" s="18">
        <f t="shared" si="468"/>
        <v>2.3766743587626819E-2</v>
      </c>
    </row>
    <row r="285" spans="2:39" x14ac:dyDescent="0.25">
      <c r="B285" s="2">
        <v>22</v>
      </c>
      <c r="C285">
        <f t="shared" ref="C285:I285" si="510">C259</f>
        <v>155</v>
      </c>
      <c r="D285">
        <f t="shared" si="510"/>
        <v>155</v>
      </c>
      <c r="E285">
        <f t="shared" si="510"/>
        <v>329.23511627906987</v>
      </c>
      <c r="F285">
        <f t="shared" si="510"/>
        <v>329.23511627906987</v>
      </c>
      <c r="G285">
        <f t="shared" si="510"/>
        <v>300</v>
      </c>
      <c r="H285">
        <f t="shared" si="510"/>
        <v>289.30465116279078</v>
      </c>
      <c r="I285">
        <f t="shared" si="510"/>
        <v>273.23511627906981</v>
      </c>
      <c r="K285" s="2">
        <v>22</v>
      </c>
      <c r="L285" s="13">
        <f>PEM!H285</f>
        <v>155</v>
      </c>
      <c r="M285" s="13">
        <f>PEM!I285</f>
        <v>155</v>
      </c>
      <c r="N285" s="13">
        <f>PEM!J285</f>
        <v>329.23511627906987</v>
      </c>
      <c r="O285" s="13">
        <f>PEM!K285</f>
        <v>329.23511627906987</v>
      </c>
      <c r="P285" s="13">
        <f>PEM!L285</f>
        <v>300</v>
      </c>
      <c r="Q285" s="13">
        <f>PEM!M285</f>
        <v>289.30465116279078</v>
      </c>
      <c r="R285" s="13">
        <f>PEM!N285</f>
        <v>273.23511627906981</v>
      </c>
      <c r="U285" s="14">
        <f t="shared" si="390"/>
        <v>0</v>
      </c>
      <c r="V285" s="14">
        <f t="shared" si="391"/>
        <v>0</v>
      </c>
      <c r="W285" s="14">
        <f t="shared" si="392"/>
        <v>0</v>
      </c>
      <c r="X285" s="14">
        <f t="shared" si="393"/>
        <v>0</v>
      </c>
      <c r="Y285" s="14">
        <f t="shared" si="394"/>
        <v>0</v>
      </c>
      <c r="Z285" s="14">
        <f t="shared" si="395"/>
        <v>0</v>
      </c>
      <c r="AA285" s="14">
        <f t="shared" si="396"/>
        <v>0</v>
      </c>
      <c r="AC285" s="2">
        <v>22</v>
      </c>
      <c r="AD285">
        <f t="shared" ref="AD285:AE285" si="511">AD259</f>
        <v>1831.0100000000004</v>
      </c>
      <c r="AE285">
        <f t="shared" si="511"/>
        <v>18.28</v>
      </c>
      <c r="AG285" s="2">
        <v>22</v>
      </c>
      <c r="AH285" s="4">
        <f>PEM!AQ285</f>
        <v>1831.0100000000004</v>
      </c>
      <c r="AI285" s="6">
        <f>PEM!BV285</f>
        <v>17.412731936558924</v>
      </c>
      <c r="AK285" s="2">
        <v>22</v>
      </c>
      <c r="AL285" s="18">
        <f t="shared" si="467"/>
        <v>0</v>
      </c>
      <c r="AM285" s="18">
        <f t="shared" si="468"/>
        <v>4.9806547680218041E-2</v>
      </c>
    </row>
    <row r="286" spans="2:39" x14ac:dyDescent="0.25">
      <c r="B286" s="2">
        <v>23</v>
      </c>
      <c r="C286">
        <f t="shared" ref="C286:I286" si="512">C260</f>
        <v>108.49999999999999</v>
      </c>
      <c r="D286">
        <f t="shared" si="512"/>
        <v>108.49999999999999</v>
      </c>
      <c r="E286">
        <f t="shared" si="512"/>
        <v>200</v>
      </c>
      <c r="F286">
        <f t="shared" si="512"/>
        <v>357.69000000000011</v>
      </c>
      <c r="G286">
        <f t="shared" si="512"/>
        <v>300</v>
      </c>
      <c r="H286">
        <f t="shared" si="512"/>
        <v>216.99999999999997</v>
      </c>
      <c r="I286">
        <f t="shared" si="512"/>
        <v>240</v>
      </c>
      <c r="K286" s="2">
        <v>23</v>
      </c>
      <c r="L286" s="13">
        <f>PEM!H286</f>
        <v>108.5</v>
      </c>
      <c r="M286" s="13">
        <f>PEM!I286</f>
        <v>108.5</v>
      </c>
      <c r="N286" s="13">
        <f>PEM!J286</f>
        <v>200</v>
      </c>
      <c r="O286" s="13">
        <f>PEM!K286</f>
        <v>357.69000000000011</v>
      </c>
      <c r="P286" s="13">
        <f>PEM!L286</f>
        <v>300</v>
      </c>
      <c r="Q286" s="13">
        <f>PEM!M286</f>
        <v>217</v>
      </c>
      <c r="R286" s="13">
        <f>PEM!N286</f>
        <v>240</v>
      </c>
      <c r="U286" s="14">
        <f t="shared" si="390"/>
        <v>1.3097561949494937E-16</v>
      </c>
      <c r="V286" s="14">
        <f t="shared" si="391"/>
        <v>1.3097561949494937E-16</v>
      </c>
      <c r="W286" s="14">
        <f t="shared" si="392"/>
        <v>0</v>
      </c>
      <c r="X286" s="14">
        <f t="shared" si="393"/>
        <v>0</v>
      </c>
      <c r="Y286" s="14">
        <f t="shared" si="394"/>
        <v>0</v>
      </c>
      <c r="Z286" s="14">
        <f t="shared" si="395"/>
        <v>1.3097561949494937E-16</v>
      </c>
      <c r="AA286" s="14">
        <f t="shared" si="396"/>
        <v>0</v>
      </c>
      <c r="AC286" s="2">
        <v>23</v>
      </c>
      <c r="AD286">
        <f t="shared" ref="AD286:AE286" si="513">AD260</f>
        <v>1531.69</v>
      </c>
      <c r="AE286">
        <f t="shared" si="513"/>
        <v>18.47</v>
      </c>
      <c r="AG286" s="2">
        <v>23</v>
      </c>
      <c r="AH286" s="4">
        <f>PEM!AQ286</f>
        <v>1531.69</v>
      </c>
      <c r="AI286" s="6">
        <f>PEM!BV286</f>
        <v>17.446420769155782</v>
      </c>
      <c r="AK286" s="2">
        <v>23</v>
      </c>
      <c r="AL286" s="18">
        <f t="shared" si="467"/>
        <v>0</v>
      </c>
      <c r="AM286" s="18">
        <f t="shared" si="468"/>
        <v>5.8669869561660613E-2</v>
      </c>
    </row>
    <row r="287" spans="2:39" x14ac:dyDescent="0.25">
      <c r="B287" s="2">
        <v>24</v>
      </c>
      <c r="C287">
        <f t="shared" ref="C287:I287" si="514">C261</f>
        <v>155</v>
      </c>
      <c r="D287">
        <f t="shared" si="514"/>
        <v>155</v>
      </c>
      <c r="E287">
        <f t="shared" si="514"/>
        <v>255.25627906976746</v>
      </c>
      <c r="F287">
        <f t="shared" si="514"/>
        <v>255.25627906976743</v>
      </c>
      <c r="G287">
        <f t="shared" si="514"/>
        <v>300</v>
      </c>
      <c r="H287">
        <f t="shared" si="514"/>
        <v>222.05116279069765</v>
      </c>
      <c r="I287">
        <f t="shared" si="514"/>
        <v>199.25627906976743</v>
      </c>
      <c r="K287" s="2">
        <v>24</v>
      </c>
      <c r="L287" s="13">
        <f>PEM!H287</f>
        <v>155</v>
      </c>
      <c r="M287" s="13">
        <f>PEM!I287</f>
        <v>155</v>
      </c>
      <c r="N287" s="13">
        <f>PEM!J287</f>
        <v>255.25627906976746</v>
      </c>
      <c r="O287" s="13">
        <f>PEM!K287</f>
        <v>255.25627906976743</v>
      </c>
      <c r="P287" s="13">
        <f>PEM!L287</f>
        <v>300</v>
      </c>
      <c r="Q287" s="13">
        <f>PEM!M287</f>
        <v>222.05116279069765</v>
      </c>
      <c r="R287" s="13">
        <f>PEM!N287</f>
        <v>199.25627906976743</v>
      </c>
      <c r="U287" s="14">
        <f t="shared" si="390"/>
        <v>0</v>
      </c>
      <c r="V287" s="14">
        <f t="shared" si="391"/>
        <v>0</v>
      </c>
      <c r="W287" s="14">
        <f t="shared" si="392"/>
        <v>0</v>
      </c>
      <c r="X287" s="14">
        <f t="shared" si="393"/>
        <v>0</v>
      </c>
      <c r="Y287" s="14">
        <f t="shared" si="394"/>
        <v>0</v>
      </c>
      <c r="Z287" s="14">
        <f t="shared" si="395"/>
        <v>0</v>
      </c>
      <c r="AA287" s="14">
        <f t="shared" si="396"/>
        <v>0</v>
      </c>
      <c r="AC287" s="2">
        <v>24</v>
      </c>
      <c r="AD287">
        <f t="shared" ref="AD287:AE287" si="515">AD261</f>
        <v>1541.8200000000002</v>
      </c>
      <c r="AE287">
        <f t="shared" si="515"/>
        <v>15.85</v>
      </c>
      <c r="AG287" s="2">
        <v>24</v>
      </c>
      <c r="AH287" s="4">
        <f>PEM!AQ287</f>
        <v>1541.8200000000002</v>
      </c>
      <c r="AI287" s="6">
        <f>PEM!BV287</f>
        <v>15.965792685733119</v>
      </c>
      <c r="AK287" s="2">
        <v>24</v>
      </c>
      <c r="AL287" s="18">
        <f t="shared" si="467"/>
        <v>0</v>
      </c>
      <c r="AM287" s="18">
        <f t="shared" si="468"/>
        <v>7.2525484961727159E-3</v>
      </c>
    </row>
    <row r="288" spans="2:39" x14ac:dyDescent="0.25">
      <c r="AH288" s="4"/>
      <c r="AI288" s="6"/>
      <c r="AK288" s="12" t="s">
        <v>9</v>
      </c>
      <c r="AL288" s="18">
        <f>AVERAGE(AL264:AL287)</f>
        <v>7.3244627536495738E-17</v>
      </c>
      <c r="AM288" s="18">
        <f>AVERAGE(AM264:AM287)</f>
        <v>3.8660482686551749E-2</v>
      </c>
    </row>
    <row r="289" spans="2:42" x14ac:dyDescent="0.25">
      <c r="B289" s="1" t="s">
        <v>0</v>
      </c>
      <c r="C289" s="2">
        <v>1</v>
      </c>
      <c r="D289" s="2">
        <v>2</v>
      </c>
      <c r="E289" s="2">
        <v>3</v>
      </c>
      <c r="F289" s="2">
        <v>4</v>
      </c>
      <c r="G289" s="2">
        <v>5</v>
      </c>
      <c r="H289" s="2">
        <v>6</v>
      </c>
      <c r="I289" s="2">
        <v>7</v>
      </c>
      <c r="K289" s="1" t="s">
        <v>0</v>
      </c>
      <c r="L289" s="2">
        <v>6</v>
      </c>
      <c r="M289" s="2">
        <v>7</v>
      </c>
      <c r="N289" s="2">
        <v>8</v>
      </c>
      <c r="O289" s="2">
        <v>9</v>
      </c>
      <c r="P289" s="2">
        <v>10</v>
      </c>
      <c r="Q289" s="2">
        <v>11</v>
      </c>
      <c r="R289" s="2">
        <v>12</v>
      </c>
      <c r="T289" s="1" t="s">
        <v>0</v>
      </c>
      <c r="U289" s="2">
        <v>6</v>
      </c>
      <c r="V289" s="2">
        <v>7</v>
      </c>
      <c r="W289" s="2">
        <v>8</v>
      </c>
      <c r="X289" s="2">
        <v>9</v>
      </c>
      <c r="Y289" s="2">
        <v>10</v>
      </c>
      <c r="Z289" s="2">
        <v>11</v>
      </c>
      <c r="AA289" s="2">
        <v>12</v>
      </c>
      <c r="AC289" s="1" t="s">
        <v>0</v>
      </c>
      <c r="AD289" s="2" t="s">
        <v>1</v>
      </c>
      <c r="AE289" s="2" t="s">
        <v>2</v>
      </c>
      <c r="AG289" s="1" t="s">
        <v>0</v>
      </c>
      <c r="AH289" s="2" t="s">
        <v>1</v>
      </c>
      <c r="AI289" s="2" t="s">
        <v>2</v>
      </c>
      <c r="AK289" s="1" t="s">
        <v>0</v>
      </c>
      <c r="AL289" s="2" t="s">
        <v>1</v>
      </c>
      <c r="AM289" s="2" t="s">
        <v>2</v>
      </c>
      <c r="AO289" s="12" t="s">
        <v>14</v>
      </c>
      <c r="AP289">
        <f>PEM!BT289</f>
        <v>568311.15660740156</v>
      </c>
    </row>
    <row r="290" spans="2:42" x14ac:dyDescent="0.25">
      <c r="B290" s="2">
        <v>1</v>
      </c>
      <c r="C290">
        <f>C264</f>
        <v>0</v>
      </c>
      <c r="D290">
        <f t="shared" ref="D290:I290" si="516">D264</f>
        <v>108.50000000000004</v>
      </c>
      <c r="E290">
        <f t="shared" si="516"/>
        <v>200</v>
      </c>
      <c r="F290">
        <f t="shared" si="516"/>
        <v>200</v>
      </c>
      <c r="G290">
        <f t="shared" si="516"/>
        <v>300</v>
      </c>
      <c r="H290">
        <f t="shared" si="516"/>
        <v>277.90000000000003</v>
      </c>
      <c r="I290">
        <f t="shared" si="516"/>
        <v>260.69</v>
      </c>
      <c r="K290" s="2">
        <v>1</v>
      </c>
      <c r="L290" s="13">
        <f>PEM!H290</f>
        <v>0</v>
      </c>
      <c r="M290" s="13">
        <f>PEM!I290</f>
        <v>108.5</v>
      </c>
      <c r="N290" s="13">
        <f>PEM!J290</f>
        <v>200</v>
      </c>
      <c r="O290" s="13">
        <f>PEM!K290</f>
        <v>200</v>
      </c>
      <c r="P290" s="13">
        <f>PEM!L290</f>
        <v>300</v>
      </c>
      <c r="Q290" s="13">
        <f>PEM!M290</f>
        <v>277.90000000000003</v>
      </c>
      <c r="R290" s="13">
        <f>PEM!N290</f>
        <v>260.69</v>
      </c>
      <c r="U290" s="14">
        <f t="shared" ref="U290:U351" si="517">IF(AND(L290=0,C290=0),0,ABS(C290-L290)/C290)</f>
        <v>0</v>
      </c>
      <c r="V290" s="14">
        <f t="shared" ref="V290:V351" si="518">IF(AND(M290=0,D290=0),0,ABS(D290-M290)/D290)</f>
        <v>3.9292685848484786E-16</v>
      </c>
      <c r="W290" s="14">
        <f t="shared" ref="W290:W351" si="519">IF(AND(N290=0,E290=0),0,ABS(E290-N290)/E290)</f>
        <v>0</v>
      </c>
      <c r="X290" s="14">
        <f t="shared" ref="X290:X351" si="520">IF(AND(O290=0,F290=0),0,ABS(F290-O290)/F290)</f>
        <v>0</v>
      </c>
      <c r="Y290" s="14">
        <f t="shared" ref="Y290:Y351" si="521">IF(AND(P290=0,G290=0),0,ABS(G290-P290)/G290)</f>
        <v>0</v>
      </c>
      <c r="Z290" s="14">
        <f t="shared" ref="Z290:Z351" si="522">IF(AND(Q290=0,H290=0),0,ABS(H290-Q290)/H290)</f>
        <v>0</v>
      </c>
      <c r="AA290" s="14">
        <f t="shared" ref="AA290:AA351" si="523">IF(AND(R290=0,I290=0),0,ABS(I290-R290)/I290)</f>
        <v>0</v>
      </c>
      <c r="AC290" s="2">
        <v>1</v>
      </c>
      <c r="AD290">
        <f>AD264</f>
        <v>1347.0900000000001</v>
      </c>
      <c r="AE290">
        <f>AE264</f>
        <v>18.86</v>
      </c>
      <c r="AG290" s="2">
        <v>1</v>
      </c>
      <c r="AH290" s="4">
        <f>PEM!AQ290</f>
        <v>1347.0900000000001</v>
      </c>
      <c r="AI290" s="6">
        <f>PEM!BV290</f>
        <v>21.940278424112488</v>
      </c>
      <c r="AK290" s="2">
        <v>1</v>
      </c>
      <c r="AL290" s="18">
        <f t="shared" si="467"/>
        <v>0</v>
      </c>
      <c r="AM290" s="18">
        <f t="shared" si="468"/>
        <v>0.1403937709708937</v>
      </c>
      <c r="AO290" s="12" t="s">
        <v>8</v>
      </c>
      <c r="AP290">
        <f>AP264</f>
        <v>614750.07298033114</v>
      </c>
    </row>
    <row r="291" spans="2:42" x14ac:dyDescent="0.25">
      <c r="B291" s="2">
        <v>2</v>
      </c>
      <c r="C291">
        <f t="shared" ref="C291:I291" si="524">C265</f>
        <v>0</v>
      </c>
      <c r="D291">
        <f t="shared" si="524"/>
        <v>155</v>
      </c>
      <c r="E291">
        <f t="shared" si="524"/>
        <v>226.26744186046511</v>
      </c>
      <c r="F291">
        <f t="shared" si="524"/>
        <v>226.26744186046511</v>
      </c>
      <c r="G291">
        <f t="shared" si="524"/>
        <v>300</v>
      </c>
      <c r="H291">
        <f t="shared" si="524"/>
        <v>195.69767441860466</v>
      </c>
      <c r="I291">
        <f t="shared" si="524"/>
        <v>170.26744186046506</v>
      </c>
      <c r="K291" s="2">
        <v>2</v>
      </c>
      <c r="L291" s="13">
        <f>PEM!H291</f>
        <v>0</v>
      </c>
      <c r="M291" s="13">
        <f>PEM!I291</f>
        <v>155</v>
      </c>
      <c r="N291" s="13">
        <f>PEM!J291</f>
        <v>226.26744186046511</v>
      </c>
      <c r="O291" s="13">
        <f>PEM!K291</f>
        <v>226.26744186046511</v>
      </c>
      <c r="P291" s="13">
        <f>PEM!L291</f>
        <v>300</v>
      </c>
      <c r="Q291" s="13">
        <f>PEM!M291</f>
        <v>195.69767441860466</v>
      </c>
      <c r="R291" s="13">
        <f>PEM!N291</f>
        <v>170.26744186046506</v>
      </c>
      <c r="U291" s="14">
        <f t="shared" si="517"/>
        <v>0</v>
      </c>
      <c r="V291" s="14">
        <f t="shared" si="518"/>
        <v>0</v>
      </c>
      <c r="W291" s="14">
        <f t="shared" si="519"/>
        <v>0</v>
      </c>
      <c r="X291" s="14">
        <f t="shared" si="520"/>
        <v>0</v>
      </c>
      <c r="Y291" s="14">
        <f t="shared" si="521"/>
        <v>0</v>
      </c>
      <c r="Z291" s="14">
        <f t="shared" si="522"/>
        <v>0</v>
      </c>
      <c r="AA291" s="14">
        <f t="shared" si="523"/>
        <v>0</v>
      </c>
      <c r="AC291" s="2">
        <v>2</v>
      </c>
      <c r="AD291">
        <f t="shared" ref="AD291:AE291" si="525">AD265</f>
        <v>1273.5</v>
      </c>
      <c r="AE291">
        <f t="shared" si="525"/>
        <v>18.48</v>
      </c>
      <c r="AG291" s="2">
        <v>2</v>
      </c>
      <c r="AH291" s="4">
        <f>PEM!AQ291</f>
        <v>1273.5</v>
      </c>
      <c r="AI291" s="6">
        <f>PEM!BV291</f>
        <v>19.324773932381603</v>
      </c>
      <c r="AK291" s="2">
        <v>2</v>
      </c>
      <c r="AL291" s="18">
        <f t="shared" si="467"/>
        <v>0</v>
      </c>
      <c r="AM291" s="18">
        <f t="shared" si="468"/>
        <v>4.3714557041521482E-2</v>
      </c>
      <c r="AO291" s="12" t="s">
        <v>7</v>
      </c>
      <c r="AP291">
        <f>ABS(AP290-AP289)/AP289</f>
        <v>8.1713891823190665E-2</v>
      </c>
    </row>
    <row r="292" spans="2:42" x14ac:dyDescent="0.25">
      <c r="B292" s="2">
        <v>3</v>
      </c>
      <c r="C292">
        <f t="shared" ref="C292:I292" si="526">C266</f>
        <v>108.50000000000004</v>
      </c>
      <c r="D292">
        <f t="shared" si="526"/>
        <v>151.12142857142862</v>
      </c>
      <c r="E292">
        <f t="shared" si="526"/>
        <v>177.23357142857142</v>
      </c>
      <c r="F292">
        <f t="shared" si="526"/>
        <v>177.23357142857142</v>
      </c>
      <c r="G292">
        <f t="shared" si="526"/>
        <v>300</v>
      </c>
      <c r="H292">
        <f t="shared" si="526"/>
        <v>151.12142857142862</v>
      </c>
      <c r="I292">
        <f t="shared" si="526"/>
        <v>140</v>
      </c>
      <c r="K292" s="2">
        <v>3</v>
      </c>
      <c r="L292" s="13">
        <f>PEM!H292</f>
        <v>108.5</v>
      </c>
      <c r="M292" s="13">
        <f>PEM!I292</f>
        <v>151.12142857142862</v>
      </c>
      <c r="N292" s="13">
        <f>PEM!J292</f>
        <v>177.23357142857142</v>
      </c>
      <c r="O292" s="13">
        <f>PEM!K292</f>
        <v>177.23357142857142</v>
      </c>
      <c r="P292" s="13">
        <f>PEM!L292</f>
        <v>300</v>
      </c>
      <c r="Q292" s="13">
        <f>PEM!M292</f>
        <v>151.12142857142862</v>
      </c>
      <c r="R292" s="13">
        <f>PEM!N292</f>
        <v>140</v>
      </c>
      <c r="U292" s="14">
        <f t="shared" si="517"/>
        <v>3.9292685848484786E-16</v>
      </c>
      <c r="V292" s="14">
        <f t="shared" si="518"/>
        <v>0</v>
      </c>
      <c r="W292" s="14">
        <f t="shared" si="519"/>
        <v>0</v>
      </c>
      <c r="X292" s="14">
        <f t="shared" si="520"/>
        <v>0</v>
      </c>
      <c r="Y292" s="14">
        <f t="shared" si="521"/>
        <v>0</v>
      </c>
      <c r="Z292" s="14">
        <f t="shared" si="522"/>
        <v>0</v>
      </c>
      <c r="AA292" s="14">
        <f t="shared" si="523"/>
        <v>0</v>
      </c>
      <c r="AC292" s="2">
        <v>3</v>
      </c>
      <c r="AD292">
        <f t="shared" ref="AD292:AE292" si="527">AD266</f>
        <v>1205.21</v>
      </c>
      <c r="AE292">
        <f t="shared" si="527"/>
        <v>18.54</v>
      </c>
      <c r="AG292" s="2">
        <v>3</v>
      </c>
      <c r="AH292" s="4">
        <f>PEM!AQ292</f>
        <v>1205.21</v>
      </c>
      <c r="AI292" s="6">
        <f>PEM!BV292</f>
        <v>18.246900693159038</v>
      </c>
      <c r="AK292" s="2">
        <v>3</v>
      </c>
      <c r="AL292" s="18">
        <f t="shared" si="467"/>
        <v>0</v>
      </c>
      <c r="AM292" s="18">
        <f t="shared" si="468"/>
        <v>1.6062963884647403E-2</v>
      </c>
    </row>
    <row r="293" spans="2:42" x14ac:dyDescent="0.25">
      <c r="B293" s="2">
        <v>4</v>
      </c>
      <c r="C293">
        <f t="shared" ref="C293:I293" si="528">C267</f>
        <v>137.15576923076924</v>
      </c>
      <c r="D293">
        <f t="shared" si="528"/>
        <v>137.15576923076924</v>
      </c>
      <c r="E293">
        <f t="shared" si="528"/>
        <v>161.8713461538461</v>
      </c>
      <c r="F293">
        <f t="shared" si="528"/>
        <v>161.8713461538461</v>
      </c>
      <c r="G293">
        <f t="shared" si="528"/>
        <v>300</v>
      </c>
      <c r="H293">
        <f t="shared" si="528"/>
        <v>137.15576923076924</v>
      </c>
      <c r="I293">
        <f t="shared" si="528"/>
        <v>140</v>
      </c>
      <c r="K293" s="2">
        <v>4</v>
      </c>
      <c r="L293" s="13">
        <f>PEM!H293</f>
        <v>137.15576923076924</v>
      </c>
      <c r="M293" s="13">
        <f>PEM!I293</f>
        <v>137.15576923076924</v>
      </c>
      <c r="N293" s="13">
        <f>PEM!J293</f>
        <v>161.8713461538461</v>
      </c>
      <c r="O293" s="13">
        <f>PEM!K293</f>
        <v>161.8713461538461</v>
      </c>
      <c r="P293" s="13">
        <f>PEM!L293</f>
        <v>300</v>
      </c>
      <c r="Q293" s="13">
        <f>PEM!M293</f>
        <v>137.15576923076924</v>
      </c>
      <c r="R293" s="13">
        <f>PEM!N293</f>
        <v>140</v>
      </c>
      <c r="U293" s="14">
        <f t="shared" si="517"/>
        <v>0</v>
      </c>
      <c r="V293" s="14">
        <f t="shared" si="518"/>
        <v>0</v>
      </c>
      <c r="W293" s="14">
        <f t="shared" si="519"/>
        <v>0</v>
      </c>
      <c r="X293" s="14">
        <f t="shared" si="520"/>
        <v>0</v>
      </c>
      <c r="Y293" s="14">
        <f t="shared" si="521"/>
        <v>0</v>
      </c>
      <c r="Z293" s="14">
        <f t="shared" si="522"/>
        <v>0</v>
      </c>
      <c r="AA293" s="14">
        <f t="shared" si="523"/>
        <v>0</v>
      </c>
      <c r="AC293" s="2">
        <v>4</v>
      </c>
      <c r="AD293">
        <f t="shared" ref="AD293:AE293" si="529">AD267</f>
        <v>1175.21</v>
      </c>
      <c r="AE293">
        <f t="shared" si="529"/>
        <v>18.43</v>
      </c>
      <c r="AG293" s="2">
        <v>4</v>
      </c>
      <c r="AH293" s="4">
        <f>PEM!AQ293</f>
        <v>1175.21</v>
      </c>
      <c r="AI293" s="6">
        <f>PEM!BV293</f>
        <v>20.131623512346696</v>
      </c>
      <c r="AK293" s="2">
        <v>4</v>
      </c>
      <c r="AL293" s="18">
        <f t="shared" si="467"/>
        <v>0</v>
      </c>
      <c r="AM293" s="18">
        <f t="shared" si="468"/>
        <v>8.4524902390663778E-2</v>
      </c>
    </row>
    <row r="294" spans="2:42" x14ac:dyDescent="0.25">
      <c r="B294" s="2">
        <v>5</v>
      </c>
      <c r="C294">
        <f t="shared" ref="C294:I294" si="530">C268</f>
        <v>138.93269230769229</v>
      </c>
      <c r="D294">
        <f t="shared" si="530"/>
        <v>138.93269230769229</v>
      </c>
      <c r="E294">
        <f t="shared" si="530"/>
        <v>163.82596153846154</v>
      </c>
      <c r="F294">
        <f t="shared" si="530"/>
        <v>163.82596153846154</v>
      </c>
      <c r="G294">
        <f t="shared" si="530"/>
        <v>300</v>
      </c>
      <c r="H294">
        <f t="shared" si="530"/>
        <v>138.93269230769229</v>
      </c>
      <c r="I294">
        <f t="shared" si="530"/>
        <v>140</v>
      </c>
      <c r="K294" s="2">
        <v>5</v>
      </c>
      <c r="L294" s="13">
        <f>PEM!H294</f>
        <v>138.93269230769229</v>
      </c>
      <c r="M294" s="13">
        <f>PEM!I294</f>
        <v>138.93269230769229</v>
      </c>
      <c r="N294" s="13">
        <f>PEM!J294</f>
        <v>163.82596153846154</v>
      </c>
      <c r="O294" s="13">
        <f>PEM!K294</f>
        <v>163.82596153846154</v>
      </c>
      <c r="P294" s="13">
        <f>PEM!L294</f>
        <v>300</v>
      </c>
      <c r="Q294" s="13">
        <f>PEM!M294</f>
        <v>138.93269230769229</v>
      </c>
      <c r="R294" s="13">
        <f>PEM!N294</f>
        <v>140</v>
      </c>
      <c r="U294" s="14">
        <f t="shared" si="517"/>
        <v>0</v>
      </c>
      <c r="V294" s="14">
        <f t="shared" si="518"/>
        <v>0</v>
      </c>
      <c r="W294" s="14">
        <f t="shared" si="519"/>
        <v>0</v>
      </c>
      <c r="X294" s="14">
        <f t="shared" si="520"/>
        <v>0</v>
      </c>
      <c r="Y294" s="14">
        <f t="shared" si="521"/>
        <v>0</v>
      </c>
      <c r="Z294" s="14">
        <f t="shared" si="522"/>
        <v>0</v>
      </c>
      <c r="AA294" s="14">
        <f t="shared" si="523"/>
        <v>0</v>
      </c>
      <c r="AC294" s="2">
        <v>5</v>
      </c>
      <c r="AD294">
        <f t="shared" ref="AD294:AE294" si="531">AD268</f>
        <v>1184.45</v>
      </c>
      <c r="AE294">
        <f t="shared" si="531"/>
        <v>18.690000000000001</v>
      </c>
      <c r="AG294" s="2">
        <v>5</v>
      </c>
      <c r="AH294" s="4">
        <f>PEM!AQ294</f>
        <v>1184.45</v>
      </c>
      <c r="AI294" s="6">
        <f>PEM!BV294</f>
        <v>19.700437646545669</v>
      </c>
      <c r="AK294" s="2">
        <v>5</v>
      </c>
      <c r="AL294" s="18">
        <f t="shared" si="467"/>
        <v>0</v>
      </c>
      <c r="AM294" s="18">
        <f t="shared" si="468"/>
        <v>5.1290111655100272E-2</v>
      </c>
    </row>
    <row r="295" spans="2:42" x14ac:dyDescent="0.25">
      <c r="B295" s="2">
        <v>6</v>
      </c>
      <c r="C295">
        <f t="shared" ref="C295:I295" si="532">C269</f>
        <v>155</v>
      </c>
      <c r="D295">
        <f t="shared" si="532"/>
        <v>155</v>
      </c>
      <c r="E295">
        <f t="shared" si="532"/>
        <v>227.17302325581394</v>
      </c>
      <c r="F295">
        <f t="shared" si="532"/>
        <v>227.17302325581394</v>
      </c>
      <c r="G295">
        <f t="shared" si="532"/>
        <v>300</v>
      </c>
      <c r="H295">
        <f t="shared" si="532"/>
        <v>196.52093023255821</v>
      </c>
      <c r="I295">
        <f t="shared" si="532"/>
        <v>171.17302325581392</v>
      </c>
      <c r="K295" s="2">
        <v>6</v>
      </c>
      <c r="L295" s="13">
        <f>PEM!H295</f>
        <v>155</v>
      </c>
      <c r="M295" s="13">
        <f>PEM!I295</f>
        <v>155</v>
      </c>
      <c r="N295" s="13">
        <f>PEM!J295</f>
        <v>227.17302325581394</v>
      </c>
      <c r="O295" s="13">
        <f>PEM!K295</f>
        <v>227.17302325581394</v>
      </c>
      <c r="P295" s="13">
        <f>PEM!L295</f>
        <v>300</v>
      </c>
      <c r="Q295" s="13">
        <f>PEM!M295</f>
        <v>196.52093023255821</v>
      </c>
      <c r="R295" s="13">
        <f>PEM!N295</f>
        <v>171.17302325581392</v>
      </c>
      <c r="U295" s="14">
        <f t="shared" si="517"/>
        <v>0</v>
      </c>
      <c r="V295" s="14">
        <f t="shared" si="518"/>
        <v>0</v>
      </c>
      <c r="W295" s="14">
        <f t="shared" si="519"/>
        <v>0</v>
      </c>
      <c r="X295" s="14">
        <f t="shared" si="520"/>
        <v>0</v>
      </c>
      <c r="Y295" s="14">
        <f t="shared" si="521"/>
        <v>0</v>
      </c>
      <c r="Z295" s="14">
        <f t="shared" si="522"/>
        <v>0</v>
      </c>
      <c r="AA295" s="14">
        <f t="shared" si="523"/>
        <v>0</v>
      </c>
      <c r="AC295" s="2">
        <v>6</v>
      </c>
      <c r="AD295">
        <f t="shared" ref="AD295:AE295" si="533">AD269</f>
        <v>1432.04</v>
      </c>
      <c r="AE295">
        <f t="shared" si="533"/>
        <v>16.190000000000001</v>
      </c>
      <c r="AG295" s="2">
        <v>6</v>
      </c>
      <c r="AH295" s="4">
        <f>PEM!AQ295</f>
        <v>1432.04</v>
      </c>
      <c r="AI295" s="6">
        <f>PEM!BV295</f>
        <v>15.701857172202322</v>
      </c>
      <c r="AK295" s="2">
        <v>6</v>
      </c>
      <c r="AL295" s="18">
        <f t="shared" si="467"/>
        <v>0</v>
      </c>
      <c r="AM295" s="18">
        <f t="shared" si="468"/>
        <v>3.1088222395874263E-2</v>
      </c>
    </row>
    <row r="296" spans="2:42" x14ac:dyDescent="0.25">
      <c r="B296" s="2">
        <v>7</v>
      </c>
      <c r="C296">
        <f t="shared" ref="C296:I296" si="534">C270</f>
        <v>155</v>
      </c>
      <c r="D296">
        <f t="shared" si="534"/>
        <v>155</v>
      </c>
      <c r="E296">
        <f t="shared" si="534"/>
        <v>259.25465116279082</v>
      </c>
      <c r="F296">
        <f t="shared" si="534"/>
        <v>259.25465116279082</v>
      </c>
      <c r="G296">
        <f t="shared" si="534"/>
        <v>300</v>
      </c>
      <c r="H296">
        <f t="shared" si="534"/>
        <v>225.68604651162806</v>
      </c>
      <c r="I296">
        <f t="shared" si="534"/>
        <v>203.25465116279076</v>
      </c>
      <c r="K296" s="2">
        <v>7</v>
      </c>
      <c r="L296" s="13">
        <f>PEM!H296</f>
        <v>155</v>
      </c>
      <c r="M296" s="13">
        <f>PEM!I296</f>
        <v>155</v>
      </c>
      <c r="N296" s="13">
        <f>PEM!J296</f>
        <v>259.25465116279082</v>
      </c>
      <c r="O296" s="13">
        <f>PEM!K296</f>
        <v>259.25465116279082</v>
      </c>
      <c r="P296" s="13">
        <f>PEM!L296</f>
        <v>300</v>
      </c>
      <c r="Q296" s="13">
        <f>PEM!M296</f>
        <v>225.68604651162806</v>
      </c>
      <c r="R296" s="13">
        <f>PEM!N296</f>
        <v>203.25465116279076</v>
      </c>
      <c r="U296" s="14">
        <f t="shared" si="517"/>
        <v>0</v>
      </c>
      <c r="V296" s="14">
        <f t="shared" si="518"/>
        <v>0</v>
      </c>
      <c r="W296" s="14">
        <f t="shared" si="519"/>
        <v>0</v>
      </c>
      <c r="X296" s="14">
        <f t="shared" si="520"/>
        <v>0</v>
      </c>
      <c r="Y296" s="14">
        <f t="shared" si="521"/>
        <v>0</v>
      </c>
      <c r="Z296" s="14">
        <f t="shared" si="522"/>
        <v>0</v>
      </c>
      <c r="AA296" s="14">
        <f t="shared" si="523"/>
        <v>0</v>
      </c>
      <c r="AC296" s="2">
        <v>7</v>
      </c>
      <c r="AD296">
        <f t="shared" ref="AD296:AE296" si="535">AD270</f>
        <v>1557.4500000000007</v>
      </c>
      <c r="AE296">
        <f t="shared" si="535"/>
        <v>18.559999999999999</v>
      </c>
      <c r="AG296" s="2">
        <v>7</v>
      </c>
      <c r="AH296" s="4">
        <f>PEM!AQ296</f>
        <v>1557.4500000000007</v>
      </c>
      <c r="AI296" s="6">
        <f>PEM!BV296</f>
        <v>18.271321321395522</v>
      </c>
      <c r="AK296" s="2">
        <v>7</v>
      </c>
      <c r="AL296" s="18">
        <f t="shared" si="467"/>
        <v>0</v>
      </c>
      <c r="AM296" s="18">
        <f t="shared" si="468"/>
        <v>1.5799551303738332E-2</v>
      </c>
    </row>
    <row r="297" spans="2:42" x14ac:dyDescent="0.25">
      <c r="B297" s="2">
        <v>8</v>
      </c>
      <c r="C297">
        <f t="shared" ref="C297:I297" si="536">C271</f>
        <v>155</v>
      </c>
      <c r="D297">
        <f t="shared" si="536"/>
        <v>155</v>
      </c>
      <c r="E297">
        <f t="shared" si="536"/>
        <v>336.3927906976744</v>
      </c>
      <c r="F297">
        <f t="shared" si="536"/>
        <v>336.3927906976744</v>
      </c>
      <c r="G297">
        <f t="shared" si="536"/>
        <v>300</v>
      </c>
      <c r="H297">
        <f t="shared" si="536"/>
        <v>295.81162790697675</v>
      </c>
      <c r="I297">
        <f t="shared" si="536"/>
        <v>280.39279069767434</v>
      </c>
      <c r="K297" s="2">
        <v>8</v>
      </c>
      <c r="L297" s="13">
        <f>PEM!H297</f>
        <v>155</v>
      </c>
      <c r="M297" s="13">
        <f>PEM!I297</f>
        <v>155</v>
      </c>
      <c r="N297" s="13">
        <f>PEM!J297</f>
        <v>336.3927906976744</v>
      </c>
      <c r="O297" s="13">
        <f>PEM!K297</f>
        <v>336.3927906976744</v>
      </c>
      <c r="P297" s="13">
        <f>PEM!L297</f>
        <v>300</v>
      </c>
      <c r="Q297" s="13">
        <f>PEM!M297</f>
        <v>295.81162790697675</v>
      </c>
      <c r="R297" s="13">
        <f>PEM!N297</f>
        <v>280.39279069767434</v>
      </c>
      <c r="U297" s="14">
        <f t="shared" si="517"/>
        <v>0</v>
      </c>
      <c r="V297" s="14">
        <f t="shared" si="518"/>
        <v>0</v>
      </c>
      <c r="W297" s="14">
        <f t="shared" si="519"/>
        <v>0</v>
      </c>
      <c r="X297" s="14">
        <f t="shared" si="520"/>
        <v>0</v>
      </c>
      <c r="Y297" s="14">
        <f t="shared" si="521"/>
        <v>0</v>
      </c>
      <c r="Z297" s="14">
        <f t="shared" si="522"/>
        <v>0</v>
      </c>
      <c r="AA297" s="14">
        <f t="shared" si="523"/>
        <v>0</v>
      </c>
      <c r="AC297" s="2">
        <v>8</v>
      </c>
      <c r="AD297">
        <f t="shared" ref="AD297:AE297" si="537">AD271</f>
        <v>1858.99</v>
      </c>
      <c r="AE297">
        <f t="shared" si="537"/>
        <v>18.43</v>
      </c>
      <c r="AG297" s="2">
        <v>8</v>
      </c>
      <c r="AH297" s="4">
        <f>PEM!AQ297</f>
        <v>1858.99</v>
      </c>
      <c r="AI297" s="6">
        <f>PEM!BV297</f>
        <v>17.789006375702531</v>
      </c>
      <c r="AK297" s="2">
        <v>8</v>
      </c>
      <c r="AL297" s="18">
        <f t="shared" si="467"/>
        <v>0</v>
      </c>
      <c r="AM297" s="18">
        <f t="shared" si="468"/>
        <v>3.6033132529143544E-2</v>
      </c>
    </row>
    <row r="298" spans="2:42" x14ac:dyDescent="0.25">
      <c r="B298" s="2">
        <v>9</v>
      </c>
      <c r="C298">
        <f t="shared" ref="C298:I298" si="538">C272</f>
        <v>155</v>
      </c>
      <c r="D298">
        <f t="shared" si="538"/>
        <v>155</v>
      </c>
      <c r="E298">
        <f t="shared" si="538"/>
        <v>400</v>
      </c>
      <c r="F298">
        <f t="shared" si="538"/>
        <v>400</v>
      </c>
      <c r="G298">
        <f t="shared" si="538"/>
        <v>300</v>
      </c>
      <c r="H298">
        <f t="shared" si="538"/>
        <v>310.00000000000097</v>
      </c>
      <c r="I298">
        <f t="shared" si="538"/>
        <v>350</v>
      </c>
      <c r="K298" s="2">
        <v>9</v>
      </c>
      <c r="L298" s="13">
        <f>PEM!H298</f>
        <v>155</v>
      </c>
      <c r="M298" s="13">
        <f>PEM!I298</f>
        <v>155</v>
      </c>
      <c r="N298" s="13">
        <f>PEM!J298</f>
        <v>400</v>
      </c>
      <c r="O298" s="13">
        <f>PEM!K298</f>
        <v>400</v>
      </c>
      <c r="P298" s="13">
        <f>PEM!L298</f>
        <v>300</v>
      </c>
      <c r="Q298" s="13">
        <f>PEM!M298</f>
        <v>310</v>
      </c>
      <c r="R298" s="13">
        <f>PEM!N298</f>
        <v>350</v>
      </c>
      <c r="U298" s="14">
        <f t="shared" si="517"/>
        <v>0</v>
      </c>
      <c r="V298" s="14">
        <f t="shared" si="518"/>
        <v>0</v>
      </c>
      <c r="W298" s="14">
        <f t="shared" si="519"/>
        <v>0</v>
      </c>
      <c r="X298" s="14">
        <f t="shared" si="520"/>
        <v>0</v>
      </c>
      <c r="Y298" s="14">
        <f t="shared" si="521"/>
        <v>0</v>
      </c>
      <c r="Z298" s="14">
        <f t="shared" si="522"/>
        <v>3.1172197439797846E-15</v>
      </c>
      <c r="AA298" s="14">
        <f t="shared" si="523"/>
        <v>0</v>
      </c>
      <c r="AC298" s="2">
        <v>9</v>
      </c>
      <c r="AD298">
        <f t="shared" ref="AD298:AE298" si="539">AD272</f>
        <v>2070.0000000000009</v>
      </c>
      <c r="AE298">
        <f t="shared" si="539"/>
        <v>18.29</v>
      </c>
      <c r="AG298" s="2">
        <v>9</v>
      </c>
      <c r="AH298" s="4">
        <f>PEM!AQ298</f>
        <v>2070</v>
      </c>
      <c r="AI298" s="6">
        <f>PEM!BV298</f>
        <v>18.135666593044299</v>
      </c>
      <c r="AK298" s="2">
        <v>9</v>
      </c>
      <c r="AL298" s="18">
        <f t="shared" si="467"/>
        <v>4.3936942114634213E-16</v>
      </c>
      <c r="AM298" s="18">
        <f t="shared" si="468"/>
        <v>8.5099384775243446E-3</v>
      </c>
    </row>
    <row r="299" spans="2:42" x14ac:dyDescent="0.25">
      <c r="B299" s="2">
        <v>10</v>
      </c>
      <c r="C299">
        <f t="shared" ref="C299:I299" si="540">C273</f>
        <v>155</v>
      </c>
      <c r="D299">
        <f t="shared" si="540"/>
        <v>155</v>
      </c>
      <c r="E299">
        <f t="shared" si="540"/>
        <v>399.99999999999983</v>
      </c>
      <c r="F299">
        <f t="shared" si="540"/>
        <v>399.99999999999983</v>
      </c>
      <c r="G299">
        <f t="shared" si="540"/>
        <v>300</v>
      </c>
      <c r="H299">
        <f t="shared" si="540"/>
        <v>310</v>
      </c>
      <c r="I299">
        <f t="shared" si="540"/>
        <v>346.29999999999978</v>
      </c>
      <c r="K299" s="2">
        <v>10</v>
      </c>
      <c r="L299" s="13">
        <f>PEM!H299</f>
        <v>155</v>
      </c>
      <c r="M299" s="13">
        <f>PEM!I299</f>
        <v>155</v>
      </c>
      <c r="N299" s="13">
        <f>PEM!J299</f>
        <v>400</v>
      </c>
      <c r="O299" s="13">
        <f>PEM!K299</f>
        <v>400</v>
      </c>
      <c r="P299" s="13">
        <f>PEM!L299</f>
        <v>300</v>
      </c>
      <c r="Q299" s="13">
        <f>PEM!M299</f>
        <v>310</v>
      </c>
      <c r="R299" s="13">
        <f>PEM!N299</f>
        <v>346.29999999999978</v>
      </c>
      <c r="U299" s="14">
        <f t="shared" si="517"/>
        <v>0</v>
      </c>
      <c r="V299" s="14">
        <f t="shared" si="518"/>
        <v>0</v>
      </c>
      <c r="W299" s="14">
        <f t="shared" si="519"/>
        <v>4.2632564145606029E-16</v>
      </c>
      <c r="X299" s="14">
        <f t="shared" si="520"/>
        <v>4.2632564145606029E-16</v>
      </c>
      <c r="Y299" s="14">
        <f t="shared" si="521"/>
        <v>0</v>
      </c>
      <c r="Z299" s="14">
        <f t="shared" si="522"/>
        <v>0</v>
      </c>
      <c r="AA299" s="14">
        <f t="shared" si="523"/>
        <v>0</v>
      </c>
      <c r="AC299" s="2">
        <v>10</v>
      </c>
      <c r="AD299">
        <f t="shared" ref="AD299:AE299" si="541">AD273</f>
        <v>2066.2999999999993</v>
      </c>
      <c r="AE299">
        <f t="shared" si="541"/>
        <v>18.649999999999999</v>
      </c>
      <c r="AG299" s="2">
        <v>10</v>
      </c>
      <c r="AH299" s="4">
        <f>PEM!AQ299</f>
        <v>2066.2999999999997</v>
      </c>
      <c r="AI299" s="6">
        <f>PEM!BV299</f>
        <v>18.197044402834464</v>
      </c>
      <c r="AK299" s="2">
        <v>10</v>
      </c>
      <c r="AL299" s="18">
        <f t="shared" si="467"/>
        <v>2.2007808686370042E-16</v>
      </c>
      <c r="AM299" s="18">
        <f t="shared" si="468"/>
        <v>2.4891712474745593E-2</v>
      </c>
    </row>
    <row r="300" spans="2:42" x14ac:dyDescent="0.25">
      <c r="B300" s="2">
        <v>11</v>
      </c>
      <c r="C300">
        <f t="shared" ref="C300:I300" si="542">C274</f>
        <v>155</v>
      </c>
      <c r="D300">
        <f t="shared" si="542"/>
        <v>155</v>
      </c>
      <c r="E300">
        <f t="shared" si="542"/>
        <v>385.73666666666685</v>
      </c>
      <c r="F300">
        <f t="shared" si="542"/>
        <v>385.73666666666668</v>
      </c>
      <c r="G300">
        <f t="shared" si="542"/>
        <v>300</v>
      </c>
      <c r="H300">
        <f t="shared" si="542"/>
        <v>310</v>
      </c>
      <c r="I300">
        <f t="shared" si="542"/>
        <v>329.73666666666662</v>
      </c>
      <c r="K300" s="2">
        <v>11</v>
      </c>
      <c r="L300" s="13">
        <f>PEM!H300</f>
        <v>155</v>
      </c>
      <c r="M300" s="13">
        <f>PEM!I300</f>
        <v>155</v>
      </c>
      <c r="N300" s="13">
        <f>PEM!J300</f>
        <v>385.73666666666685</v>
      </c>
      <c r="O300" s="13">
        <f>PEM!K300</f>
        <v>385.73666666666668</v>
      </c>
      <c r="P300" s="13">
        <f>PEM!L300</f>
        <v>300</v>
      </c>
      <c r="Q300" s="13">
        <f>PEM!M300</f>
        <v>310</v>
      </c>
      <c r="R300" s="13">
        <f>PEM!N300</f>
        <v>329.73666666666662</v>
      </c>
      <c r="U300" s="14">
        <f t="shared" si="517"/>
        <v>0</v>
      </c>
      <c r="V300" s="14">
        <f t="shared" si="518"/>
        <v>0</v>
      </c>
      <c r="W300" s="14">
        <f t="shared" si="519"/>
        <v>0</v>
      </c>
      <c r="X300" s="14">
        <f t="shared" si="520"/>
        <v>0</v>
      </c>
      <c r="Y300" s="14">
        <f t="shared" si="521"/>
        <v>0</v>
      </c>
      <c r="Z300" s="14">
        <f t="shared" si="522"/>
        <v>0</v>
      </c>
      <c r="AA300" s="14">
        <f t="shared" si="523"/>
        <v>0</v>
      </c>
      <c r="AC300" s="2">
        <v>11</v>
      </c>
      <c r="AD300">
        <f t="shared" ref="AD300:AE300" si="543">AD274</f>
        <v>2021.2100000000003</v>
      </c>
      <c r="AE300">
        <f t="shared" si="543"/>
        <v>18.739999999999998</v>
      </c>
      <c r="AG300" s="2">
        <v>11</v>
      </c>
      <c r="AH300" s="4">
        <f>PEM!AQ300</f>
        <v>2021.2100000000003</v>
      </c>
      <c r="AI300" s="6">
        <f>PEM!BV300</f>
        <v>18.144338307609011</v>
      </c>
      <c r="AK300" s="2">
        <v>11</v>
      </c>
      <c r="AL300" s="18">
        <f t="shared" si="467"/>
        <v>0</v>
      </c>
      <c r="AM300" s="18">
        <f t="shared" si="468"/>
        <v>3.282906669245636E-2</v>
      </c>
    </row>
    <row r="301" spans="2:42" x14ac:dyDescent="0.25">
      <c r="B301" s="2">
        <v>12</v>
      </c>
      <c r="C301">
        <f t="shared" ref="C301:I301" si="544">C275</f>
        <v>155</v>
      </c>
      <c r="D301">
        <f t="shared" si="544"/>
        <v>155</v>
      </c>
      <c r="E301">
        <f t="shared" si="544"/>
        <v>400</v>
      </c>
      <c r="F301">
        <f t="shared" si="544"/>
        <v>400</v>
      </c>
      <c r="G301">
        <f t="shared" si="544"/>
        <v>300</v>
      </c>
      <c r="H301">
        <f t="shared" si="544"/>
        <v>310.00000000000114</v>
      </c>
      <c r="I301">
        <f t="shared" si="544"/>
        <v>350</v>
      </c>
      <c r="K301" s="2">
        <v>12</v>
      </c>
      <c r="L301" s="13">
        <f>PEM!H301</f>
        <v>155</v>
      </c>
      <c r="M301" s="13">
        <f>PEM!I301</f>
        <v>155</v>
      </c>
      <c r="N301" s="13">
        <f>PEM!J301</f>
        <v>400</v>
      </c>
      <c r="O301" s="13">
        <f>PEM!K301</f>
        <v>400</v>
      </c>
      <c r="P301" s="13">
        <f>PEM!L301</f>
        <v>300</v>
      </c>
      <c r="Q301" s="13">
        <f>PEM!M301</f>
        <v>310</v>
      </c>
      <c r="R301" s="13">
        <f>PEM!N301</f>
        <v>350</v>
      </c>
      <c r="U301" s="14">
        <f t="shared" si="517"/>
        <v>0</v>
      </c>
      <c r="V301" s="14">
        <f t="shared" si="518"/>
        <v>0</v>
      </c>
      <c r="W301" s="14">
        <f t="shared" si="519"/>
        <v>0</v>
      </c>
      <c r="X301" s="14">
        <f t="shared" si="520"/>
        <v>0</v>
      </c>
      <c r="Y301" s="14">
        <f t="shared" si="521"/>
        <v>0</v>
      </c>
      <c r="Z301" s="14">
        <f t="shared" si="522"/>
        <v>3.6673173458585681E-15</v>
      </c>
      <c r="AA301" s="14">
        <f t="shared" si="523"/>
        <v>0</v>
      </c>
      <c r="AC301" s="2">
        <v>12</v>
      </c>
      <c r="AD301">
        <f t="shared" ref="AD301:AE301" si="545">AD275</f>
        <v>2070.0000000000009</v>
      </c>
      <c r="AE301">
        <f t="shared" si="545"/>
        <v>18.59</v>
      </c>
      <c r="AG301" s="2">
        <v>12</v>
      </c>
      <c r="AH301" s="4">
        <f>PEM!AQ301</f>
        <v>2070</v>
      </c>
      <c r="AI301" s="6">
        <f>PEM!BV301</f>
        <v>17.760830813522389</v>
      </c>
      <c r="AK301" s="2">
        <v>12</v>
      </c>
      <c r="AL301" s="18">
        <f t="shared" si="467"/>
        <v>4.3936942114634213E-16</v>
      </c>
      <c r="AM301" s="18">
        <f t="shared" si="468"/>
        <v>4.6685270254717706E-2</v>
      </c>
    </row>
    <row r="302" spans="2:42" x14ac:dyDescent="0.25">
      <c r="B302" s="2">
        <v>13</v>
      </c>
      <c r="C302">
        <f t="shared" ref="C302:I302" si="546">C276</f>
        <v>155</v>
      </c>
      <c r="D302">
        <f t="shared" si="546"/>
        <v>155</v>
      </c>
      <c r="E302">
        <f t="shared" si="546"/>
        <v>400</v>
      </c>
      <c r="F302">
        <f t="shared" si="546"/>
        <v>400</v>
      </c>
      <c r="G302">
        <f t="shared" si="546"/>
        <v>300</v>
      </c>
      <c r="H302">
        <f t="shared" si="546"/>
        <v>310</v>
      </c>
      <c r="I302">
        <f t="shared" si="546"/>
        <v>350</v>
      </c>
      <c r="K302" s="2">
        <v>13</v>
      </c>
      <c r="L302" s="13">
        <f>PEM!H302</f>
        <v>155</v>
      </c>
      <c r="M302" s="13">
        <f>PEM!I302</f>
        <v>155</v>
      </c>
      <c r="N302" s="13">
        <f>PEM!J302</f>
        <v>400</v>
      </c>
      <c r="O302" s="13">
        <f>PEM!K302</f>
        <v>400</v>
      </c>
      <c r="P302" s="13">
        <f>PEM!L302</f>
        <v>300</v>
      </c>
      <c r="Q302" s="13">
        <f>PEM!M302</f>
        <v>310</v>
      </c>
      <c r="R302" s="13">
        <f>PEM!N302</f>
        <v>350</v>
      </c>
      <c r="U302" s="14">
        <f t="shared" si="517"/>
        <v>0</v>
      </c>
      <c r="V302" s="14">
        <f t="shared" si="518"/>
        <v>0</v>
      </c>
      <c r="W302" s="14">
        <f t="shared" si="519"/>
        <v>0</v>
      </c>
      <c r="X302" s="14">
        <f t="shared" si="520"/>
        <v>0</v>
      </c>
      <c r="Y302" s="14">
        <f t="shared" si="521"/>
        <v>0</v>
      </c>
      <c r="Z302" s="14">
        <f t="shared" si="522"/>
        <v>0</v>
      </c>
      <c r="AA302" s="14">
        <f t="shared" si="523"/>
        <v>0</v>
      </c>
      <c r="AC302" s="2">
        <v>13</v>
      </c>
      <c r="AD302">
        <f t="shared" ref="AD302:AE302" si="547">AD276</f>
        <v>2070</v>
      </c>
      <c r="AE302">
        <f t="shared" si="547"/>
        <v>18.27</v>
      </c>
      <c r="AG302" s="2">
        <v>13</v>
      </c>
      <c r="AH302" s="4">
        <f>PEM!AQ302</f>
        <v>2070</v>
      </c>
      <c r="AI302" s="6">
        <f>PEM!BV302</f>
        <v>18.073476626281593</v>
      </c>
      <c r="AK302" s="2">
        <v>13</v>
      </c>
      <c r="AL302" s="18">
        <f t="shared" si="467"/>
        <v>0</v>
      </c>
      <c r="AM302" s="18">
        <f t="shared" si="468"/>
        <v>1.0873578879263964E-2</v>
      </c>
    </row>
    <row r="303" spans="2:42" x14ac:dyDescent="0.25">
      <c r="B303" s="2">
        <v>14</v>
      </c>
      <c r="C303">
        <f t="shared" ref="C303:I303" si="548">C277</f>
        <v>155</v>
      </c>
      <c r="D303">
        <f t="shared" si="548"/>
        <v>155</v>
      </c>
      <c r="E303">
        <f t="shared" si="548"/>
        <v>385.64000000000004</v>
      </c>
      <c r="F303">
        <f t="shared" si="548"/>
        <v>385.64000000000004</v>
      </c>
      <c r="G303">
        <f t="shared" si="548"/>
        <v>300</v>
      </c>
      <c r="H303">
        <f t="shared" si="548"/>
        <v>310</v>
      </c>
      <c r="I303">
        <f t="shared" si="548"/>
        <v>329.64000000000004</v>
      </c>
      <c r="K303" s="2">
        <v>14</v>
      </c>
      <c r="L303" s="13">
        <f>PEM!H303</f>
        <v>155</v>
      </c>
      <c r="M303" s="13">
        <f>PEM!I303</f>
        <v>155</v>
      </c>
      <c r="N303" s="13">
        <f>PEM!J303</f>
        <v>385.64000000000004</v>
      </c>
      <c r="O303" s="13">
        <f>PEM!K303</f>
        <v>385.64000000000004</v>
      </c>
      <c r="P303" s="13">
        <f>PEM!L303</f>
        <v>300</v>
      </c>
      <c r="Q303" s="13">
        <f>PEM!M303</f>
        <v>310</v>
      </c>
      <c r="R303" s="13">
        <f>PEM!N303</f>
        <v>329.64000000000004</v>
      </c>
      <c r="U303" s="14">
        <f t="shared" si="517"/>
        <v>0</v>
      </c>
      <c r="V303" s="14">
        <f t="shared" si="518"/>
        <v>0</v>
      </c>
      <c r="W303" s="14">
        <f t="shared" si="519"/>
        <v>0</v>
      </c>
      <c r="X303" s="14">
        <f t="shared" si="520"/>
        <v>0</v>
      </c>
      <c r="Y303" s="14">
        <f t="shared" si="521"/>
        <v>0</v>
      </c>
      <c r="Z303" s="14">
        <f t="shared" si="522"/>
        <v>0</v>
      </c>
      <c r="AA303" s="14">
        <f t="shared" si="523"/>
        <v>0</v>
      </c>
      <c r="AC303" s="2">
        <v>14</v>
      </c>
      <c r="AD303">
        <f t="shared" ref="AD303:AE303" si="549">AD277</f>
        <v>2020.9200000000003</v>
      </c>
      <c r="AE303">
        <f t="shared" si="549"/>
        <v>18.62</v>
      </c>
      <c r="AG303" s="2">
        <v>14</v>
      </c>
      <c r="AH303" s="4">
        <f>PEM!AQ303</f>
        <v>2020.9200000000003</v>
      </c>
      <c r="AI303" s="6">
        <f>PEM!BV303</f>
        <v>18.085543236125538</v>
      </c>
      <c r="AK303" s="2">
        <v>14</v>
      </c>
      <c r="AL303" s="18">
        <f t="shared" si="467"/>
        <v>0</v>
      </c>
      <c r="AM303" s="18">
        <f t="shared" si="468"/>
        <v>2.955160134791502E-2</v>
      </c>
    </row>
    <row r="304" spans="2:42" x14ac:dyDescent="0.25">
      <c r="B304" s="2">
        <v>15</v>
      </c>
      <c r="C304">
        <f t="shared" ref="C304:I304" si="550">C278</f>
        <v>155</v>
      </c>
      <c r="D304">
        <f t="shared" si="550"/>
        <v>155</v>
      </c>
      <c r="E304">
        <f t="shared" si="550"/>
        <v>365.34333333333319</v>
      </c>
      <c r="F304">
        <f t="shared" si="550"/>
        <v>365.34333333333319</v>
      </c>
      <c r="G304">
        <f t="shared" si="550"/>
        <v>300</v>
      </c>
      <c r="H304">
        <f t="shared" si="550"/>
        <v>310</v>
      </c>
      <c r="I304">
        <f t="shared" si="550"/>
        <v>309.34333333333313</v>
      </c>
      <c r="K304" s="2">
        <v>15</v>
      </c>
      <c r="L304" s="13">
        <f>PEM!H304</f>
        <v>155</v>
      </c>
      <c r="M304" s="13">
        <f>PEM!I304</f>
        <v>155</v>
      </c>
      <c r="N304" s="13">
        <f>PEM!J304</f>
        <v>365.34333333333319</v>
      </c>
      <c r="O304" s="13">
        <f>PEM!K304</f>
        <v>365.34333333333319</v>
      </c>
      <c r="P304" s="13">
        <f>PEM!L304</f>
        <v>300</v>
      </c>
      <c r="Q304" s="13">
        <f>PEM!M304</f>
        <v>310</v>
      </c>
      <c r="R304" s="13">
        <f>PEM!N304</f>
        <v>309.34333333333313</v>
      </c>
      <c r="U304" s="14">
        <f t="shared" si="517"/>
        <v>0</v>
      </c>
      <c r="V304" s="14">
        <f t="shared" si="518"/>
        <v>0</v>
      </c>
      <c r="W304" s="14">
        <f t="shared" si="519"/>
        <v>0</v>
      </c>
      <c r="X304" s="14">
        <f t="shared" si="520"/>
        <v>0</v>
      </c>
      <c r="Y304" s="14">
        <f t="shared" si="521"/>
        <v>0</v>
      </c>
      <c r="Z304" s="14">
        <f t="shared" si="522"/>
        <v>0</v>
      </c>
      <c r="AA304" s="14">
        <f t="shared" si="523"/>
        <v>0</v>
      </c>
      <c r="AC304" s="2">
        <v>15</v>
      </c>
      <c r="AD304">
        <f t="shared" ref="AD304:AE304" si="551">AD278</f>
        <v>1960.0299999999997</v>
      </c>
      <c r="AE304">
        <f t="shared" si="551"/>
        <v>18.63</v>
      </c>
      <c r="AG304" s="2">
        <v>15</v>
      </c>
      <c r="AH304" s="4">
        <f>PEM!AQ304</f>
        <v>1960.0299999999997</v>
      </c>
      <c r="AI304" s="6">
        <f>PEM!BV304</f>
        <v>18.613637640112792</v>
      </c>
      <c r="AK304" s="2">
        <v>15</v>
      </c>
      <c r="AL304" s="18">
        <f t="shared" si="467"/>
        <v>0</v>
      </c>
      <c r="AM304" s="18">
        <f t="shared" si="468"/>
        <v>8.7905224134942294E-4</v>
      </c>
    </row>
    <row r="305" spans="2:42" x14ac:dyDescent="0.25">
      <c r="B305" s="2">
        <v>16</v>
      </c>
      <c r="C305">
        <f t="shared" ref="C305:I305" si="552">C279</f>
        <v>155</v>
      </c>
      <c r="D305">
        <f t="shared" si="552"/>
        <v>155</v>
      </c>
      <c r="E305">
        <f t="shared" si="552"/>
        <v>390.57666666666665</v>
      </c>
      <c r="F305">
        <f t="shared" si="552"/>
        <v>390.57666666666665</v>
      </c>
      <c r="G305">
        <f t="shared" si="552"/>
        <v>300</v>
      </c>
      <c r="H305">
        <f t="shared" si="552"/>
        <v>310</v>
      </c>
      <c r="I305">
        <f t="shared" si="552"/>
        <v>334.57666666666665</v>
      </c>
      <c r="K305" s="2">
        <v>16</v>
      </c>
      <c r="L305" s="13">
        <f>PEM!H305</f>
        <v>155</v>
      </c>
      <c r="M305" s="13">
        <f>PEM!I305</f>
        <v>155</v>
      </c>
      <c r="N305" s="13">
        <f>PEM!J305</f>
        <v>390.57666666666665</v>
      </c>
      <c r="O305" s="13">
        <f>PEM!K305</f>
        <v>390.57666666666665</v>
      </c>
      <c r="P305" s="13">
        <f>PEM!L305</f>
        <v>300</v>
      </c>
      <c r="Q305" s="13">
        <f>PEM!M305</f>
        <v>310</v>
      </c>
      <c r="R305" s="13">
        <f>PEM!N305</f>
        <v>334.57666666666665</v>
      </c>
      <c r="U305" s="14">
        <f t="shared" si="517"/>
        <v>0</v>
      </c>
      <c r="V305" s="14">
        <f t="shared" si="518"/>
        <v>0</v>
      </c>
      <c r="W305" s="14">
        <f t="shared" si="519"/>
        <v>0</v>
      </c>
      <c r="X305" s="14">
        <f t="shared" si="520"/>
        <v>0</v>
      </c>
      <c r="Y305" s="14">
        <f t="shared" si="521"/>
        <v>0</v>
      </c>
      <c r="Z305" s="14">
        <f t="shared" si="522"/>
        <v>0</v>
      </c>
      <c r="AA305" s="14">
        <f t="shared" si="523"/>
        <v>0</v>
      </c>
      <c r="AC305" s="2">
        <v>16</v>
      </c>
      <c r="AD305">
        <f t="shared" ref="AD305:AE305" si="553">AD279</f>
        <v>2035.7299999999998</v>
      </c>
      <c r="AE305">
        <f t="shared" si="553"/>
        <v>18.46</v>
      </c>
      <c r="AG305" s="2">
        <v>16</v>
      </c>
      <c r="AH305" s="4">
        <f>PEM!AQ305</f>
        <v>2035.7299999999998</v>
      </c>
      <c r="AI305" s="6">
        <f>PEM!BV305</f>
        <v>17.274388614334651</v>
      </c>
      <c r="AK305" s="2">
        <v>16</v>
      </c>
      <c r="AL305" s="18">
        <f t="shared" si="467"/>
        <v>0</v>
      </c>
      <c r="AM305" s="18">
        <f t="shared" si="468"/>
        <v>6.8634057744973082E-2</v>
      </c>
    </row>
    <row r="306" spans="2:42" x14ac:dyDescent="0.25">
      <c r="B306" s="2">
        <v>17</v>
      </c>
      <c r="C306">
        <f t="shared" ref="C306:I306" si="554">C280</f>
        <v>155</v>
      </c>
      <c r="D306">
        <f t="shared" si="554"/>
        <v>155</v>
      </c>
      <c r="E306">
        <f t="shared" si="554"/>
        <v>400</v>
      </c>
      <c r="F306">
        <f t="shared" si="554"/>
        <v>400.00000000000148</v>
      </c>
      <c r="G306">
        <f t="shared" si="554"/>
        <v>300</v>
      </c>
      <c r="H306">
        <f t="shared" si="554"/>
        <v>310</v>
      </c>
      <c r="I306">
        <f t="shared" si="554"/>
        <v>350</v>
      </c>
      <c r="K306" s="2">
        <v>17</v>
      </c>
      <c r="L306" s="13">
        <f>PEM!H306</f>
        <v>155</v>
      </c>
      <c r="M306" s="13">
        <f>PEM!I306</f>
        <v>155</v>
      </c>
      <c r="N306" s="13">
        <f>PEM!J306</f>
        <v>400</v>
      </c>
      <c r="O306" s="13">
        <f>PEM!K306</f>
        <v>400</v>
      </c>
      <c r="P306" s="13">
        <f>PEM!L306</f>
        <v>300</v>
      </c>
      <c r="Q306" s="13">
        <f>PEM!M306</f>
        <v>310</v>
      </c>
      <c r="R306" s="13">
        <f>PEM!N306</f>
        <v>350</v>
      </c>
      <c r="U306" s="14">
        <f t="shared" si="517"/>
        <v>0</v>
      </c>
      <c r="V306" s="14">
        <f t="shared" si="518"/>
        <v>0</v>
      </c>
      <c r="W306" s="14">
        <f t="shared" si="519"/>
        <v>0</v>
      </c>
      <c r="X306" s="14">
        <f t="shared" si="520"/>
        <v>3.6948222259525077E-15</v>
      </c>
      <c r="Y306" s="14">
        <f t="shared" si="521"/>
        <v>0</v>
      </c>
      <c r="Z306" s="14">
        <f t="shared" si="522"/>
        <v>0</v>
      </c>
      <c r="AA306" s="14">
        <f t="shared" si="523"/>
        <v>0</v>
      </c>
      <c r="AC306" s="2">
        <v>17</v>
      </c>
      <c r="AD306">
        <f t="shared" ref="AD306:AE306" si="555">AD280</f>
        <v>2070.0000000000014</v>
      </c>
      <c r="AE306">
        <f t="shared" si="555"/>
        <v>18.600000000000001</v>
      </c>
      <c r="AG306" s="2">
        <v>17</v>
      </c>
      <c r="AH306" s="4">
        <f>PEM!AQ306</f>
        <v>2070</v>
      </c>
      <c r="AI306" s="6">
        <f>PEM!BV306</f>
        <v>18.763332072334951</v>
      </c>
      <c r="AK306" s="2">
        <v>17</v>
      </c>
      <c r="AL306" s="18">
        <f t="shared" si="467"/>
        <v>6.5905413171951322E-16</v>
      </c>
      <c r="AM306" s="18">
        <f t="shared" si="468"/>
        <v>8.7048543246628033E-3</v>
      </c>
    </row>
    <row r="307" spans="2:42" x14ac:dyDescent="0.25">
      <c r="B307" s="2">
        <v>18</v>
      </c>
      <c r="C307">
        <f t="shared" ref="C307:I307" si="556">C281</f>
        <v>155</v>
      </c>
      <c r="D307">
        <f t="shared" si="556"/>
        <v>155</v>
      </c>
      <c r="E307">
        <f t="shared" si="556"/>
        <v>372.88333333333327</v>
      </c>
      <c r="F307">
        <f t="shared" si="556"/>
        <v>372.88333333333327</v>
      </c>
      <c r="G307">
        <f t="shared" si="556"/>
        <v>300</v>
      </c>
      <c r="H307">
        <f t="shared" si="556"/>
        <v>310</v>
      </c>
      <c r="I307">
        <f t="shared" si="556"/>
        <v>316.88333333333316</v>
      </c>
      <c r="K307" s="2">
        <v>18</v>
      </c>
      <c r="L307" s="13">
        <f>PEM!H307</f>
        <v>155</v>
      </c>
      <c r="M307" s="13">
        <f>PEM!I307</f>
        <v>155</v>
      </c>
      <c r="N307" s="13">
        <f>PEM!J307</f>
        <v>372.88333333333327</v>
      </c>
      <c r="O307" s="13">
        <f>PEM!K307</f>
        <v>372.88333333333327</v>
      </c>
      <c r="P307" s="13">
        <f>PEM!L307</f>
        <v>300</v>
      </c>
      <c r="Q307" s="13">
        <f>PEM!M307</f>
        <v>310</v>
      </c>
      <c r="R307" s="13">
        <f>PEM!N307</f>
        <v>316.88333333333316</v>
      </c>
      <c r="U307" s="14">
        <f t="shared" si="517"/>
        <v>0</v>
      </c>
      <c r="V307" s="14">
        <f t="shared" si="518"/>
        <v>0</v>
      </c>
      <c r="W307" s="14">
        <f t="shared" si="519"/>
        <v>0</v>
      </c>
      <c r="X307" s="14">
        <f t="shared" si="520"/>
        <v>0</v>
      </c>
      <c r="Y307" s="14">
        <f t="shared" si="521"/>
        <v>0</v>
      </c>
      <c r="Z307" s="14">
        <f t="shared" si="522"/>
        <v>0</v>
      </c>
      <c r="AA307" s="14">
        <f t="shared" si="523"/>
        <v>0</v>
      </c>
      <c r="AC307" s="2">
        <v>18</v>
      </c>
      <c r="AD307">
        <f t="shared" ref="AD307:AE307" si="557">AD281</f>
        <v>1982.6499999999996</v>
      </c>
      <c r="AE307">
        <f t="shared" si="557"/>
        <v>19.28</v>
      </c>
      <c r="AG307" s="2">
        <v>18</v>
      </c>
      <c r="AH307" s="4">
        <f>PEM!AQ307</f>
        <v>1982.6499999999996</v>
      </c>
      <c r="AI307" s="6">
        <f>PEM!BV307</f>
        <v>19.730006084978005</v>
      </c>
      <c r="AK307" s="2">
        <v>18</v>
      </c>
      <c r="AL307" s="18">
        <f t="shared" si="467"/>
        <v>0</v>
      </c>
      <c r="AM307" s="18">
        <f t="shared" si="468"/>
        <v>2.2808208119136274E-2</v>
      </c>
    </row>
    <row r="308" spans="2:42" x14ac:dyDescent="0.25">
      <c r="B308" s="2">
        <v>19</v>
      </c>
      <c r="C308">
        <f t="shared" ref="C308:I308" si="558">C282</f>
        <v>155</v>
      </c>
      <c r="D308">
        <f t="shared" si="558"/>
        <v>155</v>
      </c>
      <c r="E308">
        <f t="shared" si="558"/>
        <v>400</v>
      </c>
      <c r="F308">
        <f t="shared" si="558"/>
        <v>400</v>
      </c>
      <c r="G308">
        <f t="shared" si="558"/>
        <v>300</v>
      </c>
      <c r="H308">
        <f t="shared" si="558"/>
        <v>310</v>
      </c>
      <c r="I308">
        <f t="shared" si="558"/>
        <v>350</v>
      </c>
      <c r="K308" s="2">
        <v>19</v>
      </c>
      <c r="L308" s="13">
        <f>PEM!H308</f>
        <v>155</v>
      </c>
      <c r="M308" s="13">
        <f>PEM!I308</f>
        <v>155</v>
      </c>
      <c r="N308" s="13">
        <f>PEM!J308</f>
        <v>400</v>
      </c>
      <c r="O308" s="13">
        <f>PEM!K308</f>
        <v>400</v>
      </c>
      <c r="P308" s="13">
        <f>PEM!L308</f>
        <v>300</v>
      </c>
      <c r="Q308" s="13">
        <f>PEM!M308</f>
        <v>310</v>
      </c>
      <c r="R308" s="13">
        <f>PEM!N308</f>
        <v>350</v>
      </c>
      <c r="U308" s="14">
        <f t="shared" si="517"/>
        <v>0</v>
      </c>
      <c r="V308" s="14">
        <f t="shared" si="518"/>
        <v>0</v>
      </c>
      <c r="W308" s="14">
        <f t="shared" si="519"/>
        <v>0</v>
      </c>
      <c r="X308" s="14">
        <f t="shared" si="520"/>
        <v>0</v>
      </c>
      <c r="Y308" s="14">
        <f t="shared" si="521"/>
        <v>0</v>
      </c>
      <c r="Z308" s="14">
        <f t="shared" si="522"/>
        <v>0</v>
      </c>
      <c r="AA308" s="14">
        <f t="shared" si="523"/>
        <v>0</v>
      </c>
      <c r="AC308" s="2">
        <v>19</v>
      </c>
      <c r="AD308">
        <f t="shared" ref="AD308:AE308" si="559">AD282</f>
        <v>2070</v>
      </c>
      <c r="AE308">
        <f t="shared" si="559"/>
        <v>19</v>
      </c>
      <c r="AG308" s="2">
        <v>19</v>
      </c>
      <c r="AH308" s="4">
        <f>PEM!AQ308</f>
        <v>2070</v>
      </c>
      <c r="AI308" s="6">
        <f>PEM!BV308</f>
        <v>18.80137559097113</v>
      </c>
      <c r="AK308" s="2">
        <v>19</v>
      </c>
      <c r="AL308" s="18">
        <f t="shared" si="467"/>
        <v>0</v>
      </c>
      <c r="AM308" s="18">
        <f t="shared" si="468"/>
        <v>1.0564355148793166E-2</v>
      </c>
    </row>
    <row r="309" spans="2:42" x14ac:dyDescent="0.25">
      <c r="B309" s="2">
        <v>20</v>
      </c>
      <c r="C309">
        <f t="shared" ref="C309:I309" si="560">C283</f>
        <v>155</v>
      </c>
      <c r="D309">
        <f t="shared" si="560"/>
        <v>155</v>
      </c>
      <c r="E309">
        <f t="shared" si="560"/>
        <v>400</v>
      </c>
      <c r="F309">
        <f t="shared" si="560"/>
        <v>400</v>
      </c>
      <c r="G309">
        <f t="shared" si="560"/>
        <v>300</v>
      </c>
      <c r="H309">
        <f t="shared" si="560"/>
        <v>310</v>
      </c>
      <c r="I309">
        <f t="shared" si="560"/>
        <v>350</v>
      </c>
      <c r="K309" s="2">
        <v>20</v>
      </c>
      <c r="L309" s="13">
        <f>PEM!H309</f>
        <v>155</v>
      </c>
      <c r="M309" s="13">
        <f>PEM!I309</f>
        <v>155</v>
      </c>
      <c r="N309" s="13">
        <f>PEM!J309</f>
        <v>400</v>
      </c>
      <c r="O309" s="13">
        <f>PEM!K309</f>
        <v>400</v>
      </c>
      <c r="P309" s="13">
        <f>PEM!L309</f>
        <v>300</v>
      </c>
      <c r="Q309" s="13">
        <f>PEM!M309</f>
        <v>310</v>
      </c>
      <c r="R309" s="13">
        <f>PEM!N309</f>
        <v>350</v>
      </c>
      <c r="U309" s="14">
        <f t="shared" si="517"/>
        <v>0</v>
      </c>
      <c r="V309" s="14">
        <f t="shared" si="518"/>
        <v>0</v>
      </c>
      <c r="W309" s="14">
        <f t="shared" si="519"/>
        <v>0</v>
      </c>
      <c r="X309" s="14">
        <f t="shared" si="520"/>
        <v>0</v>
      </c>
      <c r="Y309" s="14">
        <f t="shared" si="521"/>
        <v>0</v>
      </c>
      <c r="Z309" s="14">
        <f t="shared" si="522"/>
        <v>0</v>
      </c>
      <c r="AA309" s="14">
        <f t="shared" si="523"/>
        <v>0</v>
      </c>
      <c r="AC309" s="2">
        <v>20</v>
      </c>
      <c r="AD309">
        <f t="shared" ref="AD309:AE309" si="561">AD283</f>
        <v>2070</v>
      </c>
      <c r="AE309">
        <f t="shared" si="561"/>
        <v>18.190000000000001</v>
      </c>
      <c r="AG309" s="2">
        <v>20</v>
      </c>
      <c r="AH309" s="4">
        <f>PEM!AQ309</f>
        <v>2070</v>
      </c>
      <c r="AI309" s="6">
        <f>PEM!BV309</f>
        <v>17.9789081995382</v>
      </c>
      <c r="AK309" s="2">
        <v>20</v>
      </c>
      <c r="AL309" s="18">
        <f t="shared" si="467"/>
        <v>0</v>
      </c>
      <c r="AM309" s="18">
        <f t="shared" si="468"/>
        <v>1.1741080054417513E-2</v>
      </c>
    </row>
    <row r="310" spans="2:42" x14ac:dyDescent="0.25">
      <c r="B310" s="2">
        <v>21</v>
      </c>
      <c r="C310">
        <f t="shared" ref="C310:I310" si="562">C284</f>
        <v>155</v>
      </c>
      <c r="D310">
        <f t="shared" si="562"/>
        <v>155</v>
      </c>
      <c r="E310">
        <f t="shared" si="562"/>
        <v>357.94333333333338</v>
      </c>
      <c r="F310">
        <f t="shared" si="562"/>
        <v>357.94333333333338</v>
      </c>
      <c r="G310">
        <f t="shared" si="562"/>
        <v>300</v>
      </c>
      <c r="H310">
        <f t="shared" si="562"/>
        <v>310</v>
      </c>
      <c r="I310">
        <f t="shared" si="562"/>
        <v>301.94333333333333</v>
      </c>
      <c r="K310" s="2">
        <v>21</v>
      </c>
      <c r="L310" s="13">
        <f>PEM!H310</f>
        <v>155</v>
      </c>
      <c r="M310" s="13">
        <f>PEM!I310</f>
        <v>155</v>
      </c>
      <c r="N310" s="13">
        <f>PEM!J310</f>
        <v>357.94333333333338</v>
      </c>
      <c r="O310" s="13">
        <f>PEM!K310</f>
        <v>357.94333333333338</v>
      </c>
      <c r="P310" s="13">
        <f>PEM!L310</f>
        <v>300</v>
      </c>
      <c r="Q310" s="13">
        <f>PEM!M310</f>
        <v>310</v>
      </c>
      <c r="R310" s="13">
        <f>PEM!N310</f>
        <v>301.94333333333333</v>
      </c>
      <c r="U310" s="14">
        <f t="shared" si="517"/>
        <v>0</v>
      </c>
      <c r="V310" s="14">
        <f t="shared" si="518"/>
        <v>0</v>
      </c>
      <c r="W310" s="14">
        <f t="shared" si="519"/>
        <v>0</v>
      </c>
      <c r="X310" s="14">
        <f t="shared" si="520"/>
        <v>0</v>
      </c>
      <c r="Y310" s="14">
        <f t="shared" si="521"/>
        <v>0</v>
      </c>
      <c r="Z310" s="14">
        <f t="shared" si="522"/>
        <v>0</v>
      </c>
      <c r="AA310" s="14">
        <f t="shared" si="523"/>
        <v>0</v>
      </c>
      <c r="AC310" s="2">
        <v>21</v>
      </c>
      <c r="AD310">
        <f t="shared" ref="AD310:AE310" si="563">AD284</f>
        <v>1937.8300000000002</v>
      </c>
      <c r="AE310">
        <f t="shared" si="563"/>
        <v>18.55</v>
      </c>
      <c r="AG310" s="2">
        <v>21</v>
      </c>
      <c r="AH310" s="4">
        <f>PEM!AQ310</f>
        <v>1937.8300000000002</v>
      </c>
      <c r="AI310" s="6">
        <f>PEM!BV310</f>
        <v>18.464112469752962</v>
      </c>
      <c r="AK310" s="2">
        <v>21</v>
      </c>
      <c r="AL310" s="18">
        <f t="shared" si="467"/>
        <v>0</v>
      </c>
      <c r="AM310" s="18">
        <f t="shared" si="468"/>
        <v>4.6515926713366629E-3</v>
      </c>
    </row>
    <row r="311" spans="2:42" x14ac:dyDescent="0.25">
      <c r="B311" s="2">
        <v>22</v>
      </c>
      <c r="C311">
        <f t="shared" ref="C311:I311" si="564">C285</f>
        <v>155</v>
      </c>
      <c r="D311">
        <f t="shared" si="564"/>
        <v>155</v>
      </c>
      <c r="E311">
        <f t="shared" si="564"/>
        <v>329.23511627906987</v>
      </c>
      <c r="F311">
        <f t="shared" si="564"/>
        <v>329.23511627906987</v>
      </c>
      <c r="G311">
        <f t="shared" si="564"/>
        <v>300</v>
      </c>
      <c r="H311">
        <f t="shared" si="564"/>
        <v>289.30465116279078</v>
      </c>
      <c r="I311">
        <f t="shared" si="564"/>
        <v>273.23511627906981</v>
      </c>
      <c r="K311" s="2">
        <v>22</v>
      </c>
      <c r="L311" s="13">
        <f>PEM!H311</f>
        <v>155</v>
      </c>
      <c r="M311" s="13">
        <f>PEM!I311</f>
        <v>155</v>
      </c>
      <c r="N311" s="13">
        <f>PEM!J311</f>
        <v>329.23511627906987</v>
      </c>
      <c r="O311" s="13">
        <f>PEM!K311</f>
        <v>329.23511627906987</v>
      </c>
      <c r="P311" s="13">
        <f>PEM!L311</f>
        <v>300</v>
      </c>
      <c r="Q311" s="13">
        <f>PEM!M311</f>
        <v>289.30465116279078</v>
      </c>
      <c r="R311" s="13">
        <f>PEM!N311</f>
        <v>273.23511627906981</v>
      </c>
      <c r="U311" s="14">
        <f t="shared" si="517"/>
        <v>0</v>
      </c>
      <c r="V311" s="14">
        <f t="shared" si="518"/>
        <v>0</v>
      </c>
      <c r="W311" s="14">
        <f t="shared" si="519"/>
        <v>0</v>
      </c>
      <c r="X311" s="14">
        <f t="shared" si="520"/>
        <v>0</v>
      </c>
      <c r="Y311" s="14">
        <f t="shared" si="521"/>
        <v>0</v>
      </c>
      <c r="Z311" s="14">
        <f t="shared" si="522"/>
        <v>0</v>
      </c>
      <c r="AA311" s="14">
        <f t="shared" si="523"/>
        <v>0</v>
      </c>
      <c r="AC311" s="2">
        <v>22</v>
      </c>
      <c r="AD311">
        <f t="shared" ref="AD311:AE311" si="565">AD285</f>
        <v>1831.0100000000004</v>
      </c>
      <c r="AE311">
        <f t="shared" si="565"/>
        <v>18.28</v>
      </c>
      <c r="AG311" s="2">
        <v>22</v>
      </c>
      <c r="AH311" s="4">
        <f>PEM!AQ311</f>
        <v>1831.0100000000004</v>
      </c>
      <c r="AI311" s="6">
        <f>PEM!BV311</f>
        <v>17.743476209201976</v>
      </c>
      <c r="AK311" s="2">
        <v>22</v>
      </c>
      <c r="AL311" s="18">
        <f t="shared" si="467"/>
        <v>0</v>
      </c>
      <c r="AM311" s="18">
        <f t="shared" si="468"/>
        <v>3.0237805967230795E-2</v>
      </c>
    </row>
    <row r="312" spans="2:42" x14ac:dyDescent="0.25">
      <c r="B312" s="2">
        <v>23</v>
      </c>
      <c r="C312">
        <f t="shared" ref="C312:I312" si="566">C286</f>
        <v>108.49999999999999</v>
      </c>
      <c r="D312">
        <f t="shared" si="566"/>
        <v>108.49999999999999</v>
      </c>
      <c r="E312">
        <f t="shared" si="566"/>
        <v>200</v>
      </c>
      <c r="F312">
        <f t="shared" si="566"/>
        <v>357.69000000000011</v>
      </c>
      <c r="G312">
        <f t="shared" si="566"/>
        <v>300</v>
      </c>
      <c r="H312">
        <f t="shared" si="566"/>
        <v>216.99999999999997</v>
      </c>
      <c r="I312">
        <f t="shared" si="566"/>
        <v>240</v>
      </c>
      <c r="K312" s="2">
        <v>23</v>
      </c>
      <c r="L312" s="13">
        <f>PEM!H312</f>
        <v>108.5</v>
      </c>
      <c r="M312" s="13">
        <f>PEM!I312</f>
        <v>108.5</v>
      </c>
      <c r="N312" s="13">
        <f>PEM!J312</f>
        <v>200</v>
      </c>
      <c r="O312" s="13">
        <f>PEM!K312</f>
        <v>357.69000000000011</v>
      </c>
      <c r="P312" s="13">
        <f>PEM!L312</f>
        <v>300</v>
      </c>
      <c r="Q312" s="13">
        <f>PEM!M312</f>
        <v>217</v>
      </c>
      <c r="R312" s="13">
        <f>PEM!N312</f>
        <v>240</v>
      </c>
      <c r="U312" s="14">
        <f t="shared" si="517"/>
        <v>1.3097561949494937E-16</v>
      </c>
      <c r="V312" s="14">
        <f t="shared" si="518"/>
        <v>1.3097561949494937E-16</v>
      </c>
      <c r="W312" s="14">
        <f t="shared" si="519"/>
        <v>0</v>
      </c>
      <c r="X312" s="14">
        <f t="shared" si="520"/>
        <v>0</v>
      </c>
      <c r="Y312" s="14">
        <f t="shared" si="521"/>
        <v>0</v>
      </c>
      <c r="Z312" s="14">
        <f t="shared" si="522"/>
        <v>1.3097561949494937E-16</v>
      </c>
      <c r="AA312" s="14">
        <f t="shared" si="523"/>
        <v>0</v>
      </c>
      <c r="AC312" s="2">
        <v>23</v>
      </c>
      <c r="AD312">
        <f t="shared" ref="AD312:AE312" si="567">AD286</f>
        <v>1531.69</v>
      </c>
      <c r="AE312">
        <f t="shared" si="567"/>
        <v>18.47</v>
      </c>
      <c r="AG312" s="2">
        <v>23</v>
      </c>
      <c r="AH312" s="4">
        <f>PEM!AQ312</f>
        <v>1531.69</v>
      </c>
      <c r="AI312" s="6">
        <f>PEM!BV312</f>
        <v>17.166606243496719</v>
      </c>
      <c r="AK312" s="2">
        <v>23</v>
      </c>
      <c r="AL312" s="18">
        <f t="shared" si="467"/>
        <v>0</v>
      </c>
      <c r="AM312" s="18">
        <f t="shared" si="468"/>
        <v>7.5926117137861668E-2</v>
      </c>
    </row>
    <row r="313" spans="2:42" x14ac:dyDescent="0.25">
      <c r="B313" s="2">
        <v>24</v>
      </c>
      <c r="C313">
        <f t="shared" ref="C313:I313" si="568">C287</f>
        <v>155</v>
      </c>
      <c r="D313">
        <f t="shared" si="568"/>
        <v>155</v>
      </c>
      <c r="E313">
        <f t="shared" si="568"/>
        <v>255.25627906976746</v>
      </c>
      <c r="F313">
        <f t="shared" si="568"/>
        <v>255.25627906976743</v>
      </c>
      <c r="G313">
        <f t="shared" si="568"/>
        <v>300</v>
      </c>
      <c r="H313">
        <f t="shared" si="568"/>
        <v>222.05116279069765</v>
      </c>
      <c r="I313">
        <f t="shared" si="568"/>
        <v>199.25627906976743</v>
      </c>
      <c r="K313" s="2">
        <v>24</v>
      </c>
      <c r="L313" s="13">
        <f>PEM!H313</f>
        <v>155</v>
      </c>
      <c r="M313" s="13">
        <f>PEM!I313</f>
        <v>155</v>
      </c>
      <c r="N313" s="13">
        <f>PEM!J313</f>
        <v>255.25627906976746</v>
      </c>
      <c r="O313" s="13">
        <f>PEM!K313</f>
        <v>255.25627906976743</v>
      </c>
      <c r="P313" s="13">
        <f>PEM!L313</f>
        <v>300</v>
      </c>
      <c r="Q313" s="13">
        <f>PEM!M313</f>
        <v>222.05116279069765</v>
      </c>
      <c r="R313" s="13">
        <f>PEM!N313</f>
        <v>199.25627906976743</v>
      </c>
      <c r="U313" s="14">
        <f t="shared" si="517"/>
        <v>0</v>
      </c>
      <c r="V313" s="14">
        <f t="shared" si="518"/>
        <v>0</v>
      </c>
      <c r="W313" s="14">
        <f t="shared" si="519"/>
        <v>0</v>
      </c>
      <c r="X313" s="14">
        <f t="shared" si="520"/>
        <v>0</v>
      </c>
      <c r="Y313" s="14">
        <f t="shared" si="521"/>
        <v>0</v>
      </c>
      <c r="Z313" s="14">
        <f t="shared" si="522"/>
        <v>0</v>
      </c>
      <c r="AA313" s="14">
        <f t="shared" si="523"/>
        <v>0</v>
      </c>
      <c r="AC313" s="2">
        <v>24</v>
      </c>
      <c r="AD313">
        <f t="shared" ref="AD313:AE313" si="569">AD287</f>
        <v>1541.8200000000002</v>
      </c>
      <c r="AE313">
        <f t="shared" si="569"/>
        <v>15.85</v>
      </c>
      <c r="AG313" s="2">
        <v>24</v>
      </c>
      <c r="AH313" s="4">
        <f>PEM!AQ313</f>
        <v>1541.8200000000002</v>
      </c>
      <c r="AI313" s="6">
        <f>PEM!BV313</f>
        <v>15.556200272724494</v>
      </c>
      <c r="AK313" s="2">
        <v>24</v>
      </c>
      <c r="AL313" s="18">
        <f t="shared" si="467"/>
        <v>0</v>
      </c>
      <c r="AM313" s="18">
        <f t="shared" si="468"/>
        <v>1.8886342559541358E-2</v>
      </c>
    </row>
    <row r="314" spans="2:42" x14ac:dyDescent="0.25">
      <c r="AH314" s="4"/>
      <c r="AI314" s="6"/>
      <c r="AK314" s="12" t="s">
        <v>9</v>
      </c>
      <c r="AL314" s="18">
        <f>AVERAGE(AL290:AL313)</f>
        <v>7.3244627536495738E-17</v>
      </c>
      <c r="AM314" s="18">
        <f>AVERAGE(AM290:AM313)</f>
        <v>3.4386743594479525E-2</v>
      </c>
    </row>
    <row r="315" spans="2:42" x14ac:dyDescent="0.25">
      <c r="B315" s="1" t="s">
        <v>0</v>
      </c>
      <c r="C315" s="2">
        <v>1</v>
      </c>
      <c r="D315" s="2">
        <v>2</v>
      </c>
      <c r="E315" s="2">
        <v>3</v>
      </c>
      <c r="F315" s="2">
        <v>4</v>
      </c>
      <c r="G315" s="2">
        <v>5</v>
      </c>
      <c r="H315" s="2">
        <v>6</v>
      </c>
      <c r="I315" s="2">
        <v>7</v>
      </c>
      <c r="K315" s="1" t="s">
        <v>0</v>
      </c>
      <c r="L315" s="2">
        <v>6</v>
      </c>
      <c r="M315" s="2">
        <v>7</v>
      </c>
      <c r="N315" s="2">
        <v>8</v>
      </c>
      <c r="O315" s="2">
        <v>9</v>
      </c>
      <c r="P315" s="2">
        <v>10</v>
      </c>
      <c r="Q315" s="2">
        <v>11</v>
      </c>
      <c r="R315" s="2">
        <v>12</v>
      </c>
      <c r="T315" s="1" t="s">
        <v>0</v>
      </c>
      <c r="U315" s="2">
        <v>6</v>
      </c>
      <c r="V315" s="2">
        <v>7</v>
      </c>
      <c r="W315" s="2">
        <v>8</v>
      </c>
      <c r="X315" s="2">
        <v>9</v>
      </c>
      <c r="Y315" s="2">
        <v>10</v>
      </c>
      <c r="Z315" s="2">
        <v>11</v>
      </c>
      <c r="AA315" s="2">
        <v>12</v>
      </c>
      <c r="AC315" s="1" t="s">
        <v>0</v>
      </c>
      <c r="AD315" s="2" t="s">
        <v>1</v>
      </c>
      <c r="AE315" s="2" t="s">
        <v>2</v>
      </c>
      <c r="AG315" s="1" t="s">
        <v>0</v>
      </c>
      <c r="AH315" s="2" t="s">
        <v>1</v>
      </c>
      <c r="AI315" s="2" t="s">
        <v>2</v>
      </c>
      <c r="AK315" s="1" t="s">
        <v>0</v>
      </c>
      <c r="AL315" s="2" t="s">
        <v>1</v>
      </c>
      <c r="AM315" s="2" t="s">
        <v>2</v>
      </c>
      <c r="AO315" s="12" t="s">
        <v>14</v>
      </c>
      <c r="AP315">
        <f>PEM!BT315</f>
        <v>565977.41005227249</v>
      </c>
    </row>
    <row r="316" spans="2:42" x14ac:dyDescent="0.25">
      <c r="B316" s="2">
        <v>1</v>
      </c>
      <c r="C316">
        <f>C290</f>
        <v>0</v>
      </c>
      <c r="D316">
        <f t="shared" ref="D316:I316" si="570">D290</f>
        <v>108.50000000000004</v>
      </c>
      <c r="E316">
        <f t="shared" si="570"/>
        <v>200</v>
      </c>
      <c r="F316">
        <f t="shared" si="570"/>
        <v>200</v>
      </c>
      <c r="G316">
        <f t="shared" si="570"/>
        <v>300</v>
      </c>
      <c r="H316">
        <f t="shared" si="570"/>
        <v>277.90000000000003</v>
      </c>
      <c r="I316">
        <f t="shared" si="570"/>
        <v>260.69</v>
      </c>
      <c r="K316" s="2">
        <v>1</v>
      </c>
      <c r="L316" s="13">
        <f>PEM!H316</f>
        <v>0</v>
      </c>
      <c r="M316" s="13">
        <f>PEM!I316</f>
        <v>108.5</v>
      </c>
      <c r="N316" s="13">
        <f>PEM!J316</f>
        <v>200</v>
      </c>
      <c r="O316" s="13">
        <f>PEM!K316</f>
        <v>200</v>
      </c>
      <c r="P316" s="13">
        <f>PEM!L316</f>
        <v>300</v>
      </c>
      <c r="Q316" s="13">
        <f>PEM!M316</f>
        <v>277.90000000000003</v>
      </c>
      <c r="R316" s="13">
        <f>PEM!N316</f>
        <v>260.69</v>
      </c>
      <c r="U316" s="14">
        <f t="shared" si="517"/>
        <v>0</v>
      </c>
      <c r="V316" s="14">
        <f t="shared" si="518"/>
        <v>3.9292685848484786E-16</v>
      </c>
      <c r="W316" s="14">
        <f t="shared" si="519"/>
        <v>0</v>
      </c>
      <c r="X316" s="14">
        <f t="shared" si="520"/>
        <v>0</v>
      </c>
      <c r="Y316" s="14">
        <f t="shared" si="521"/>
        <v>0</v>
      </c>
      <c r="Z316" s="14">
        <f t="shared" si="522"/>
        <v>0</v>
      </c>
      <c r="AA316" s="14">
        <f t="shared" si="523"/>
        <v>0</v>
      </c>
      <c r="AC316" s="2">
        <v>1</v>
      </c>
      <c r="AD316">
        <f>AD290</f>
        <v>1347.0900000000001</v>
      </c>
      <c r="AE316">
        <f>AE290</f>
        <v>18.86</v>
      </c>
      <c r="AG316" s="2">
        <v>1</v>
      </c>
      <c r="AH316" s="4">
        <f>PEM!AQ316</f>
        <v>1347.0900000000001</v>
      </c>
      <c r="AI316" s="6">
        <f>PEM!BV316</f>
        <v>21.029240816776788</v>
      </c>
      <c r="AK316" s="2">
        <v>1</v>
      </c>
      <c r="AL316" s="18">
        <f t="shared" si="467"/>
        <v>0</v>
      </c>
      <c r="AM316" s="18">
        <f t="shared" si="468"/>
        <v>0.10315354870282352</v>
      </c>
      <c r="AO316" s="12" t="s">
        <v>8</v>
      </c>
      <c r="AP316">
        <f>AP290</f>
        <v>614750.07298033114</v>
      </c>
    </row>
    <row r="317" spans="2:42" x14ac:dyDescent="0.25">
      <c r="B317" s="2">
        <v>2</v>
      </c>
      <c r="C317">
        <f t="shared" ref="C317:I317" si="571">C291</f>
        <v>0</v>
      </c>
      <c r="D317">
        <f t="shared" si="571"/>
        <v>155</v>
      </c>
      <c r="E317">
        <f t="shared" si="571"/>
        <v>226.26744186046511</v>
      </c>
      <c r="F317">
        <f t="shared" si="571"/>
        <v>226.26744186046511</v>
      </c>
      <c r="G317">
        <f t="shared" si="571"/>
        <v>300</v>
      </c>
      <c r="H317">
        <f t="shared" si="571"/>
        <v>195.69767441860466</v>
      </c>
      <c r="I317">
        <f t="shared" si="571"/>
        <v>170.26744186046506</v>
      </c>
      <c r="K317" s="2">
        <v>2</v>
      </c>
      <c r="L317" s="13">
        <f>PEM!H317</f>
        <v>0</v>
      </c>
      <c r="M317" s="13">
        <f>PEM!I317</f>
        <v>155</v>
      </c>
      <c r="N317" s="13">
        <f>PEM!J317</f>
        <v>226.26744186046511</v>
      </c>
      <c r="O317" s="13">
        <f>PEM!K317</f>
        <v>226.26744186046511</v>
      </c>
      <c r="P317" s="13">
        <f>PEM!L317</f>
        <v>300</v>
      </c>
      <c r="Q317" s="13">
        <f>PEM!M317</f>
        <v>195.69767441860466</v>
      </c>
      <c r="R317" s="13">
        <f>PEM!N317</f>
        <v>170.26744186046506</v>
      </c>
      <c r="U317" s="14">
        <f t="shared" si="517"/>
        <v>0</v>
      </c>
      <c r="V317" s="14">
        <f t="shared" si="518"/>
        <v>0</v>
      </c>
      <c r="W317" s="14">
        <f t="shared" si="519"/>
        <v>0</v>
      </c>
      <c r="X317" s="14">
        <f t="shared" si="520"/>
        <v>0</v>
      </c>
      <c r="Y317" s="14">
        <f t="shared" si="521"/>
        <v>0</v>
      </c>
      <c r="Z317" s="14">
        <f t="shared" si="522"/>
        <v>0</v>
      </c>
      <c r="AA317" s="14">
        <f t="shared" si="523"/>
        <v>0</v>
      </c>
      <c r="AC317" s="2">
        <v>2</v>
      </c>
      <c r="AD317">
        <f t="shared" ref="AD317:AE317" si="572">AD291</f>
        <v>1273.5</v>
      </c>
      <c r="AE317">
        <f t="shared" si="572"/>
        <v>18.48</v>
      </c>
      <c r="AG317" s="2">
        <v>2</v>
      </c>
      <c r="AH317" s="4">
        <f>PEM!AQ317</f>
        <v>1273.5</v>
      </c>
      <c r="AI317" s="6">
        <f>PEM!BV317</f>
        <v>20.065592408888321</v>
      </c>
      <c r="AK317" s="2">
        <v>2</v>
      </c>
      <c r="AL317" s="18">
        <f t="shared" si="467"/>
        <v>0</v>
      </c>
      <c r="AM317" s="18">
        <f t="shared" si="468"/>
        <v>7.9020463317393083E-2</v>
      </c>
      <c r="AO317" s="12" t="s">
        <v>7</v>
      </c>
      <c r="AP317">
        <f>ABS(AP316-AP315)/AP315</f>
        <v>8.6174221906761453E-2</v>
      </c>
    </row>
    <row r="318" spans="2:42" x14ac:dyDescent="0.25">
      <c r="B318" s="2">
        <v>3</v>
      </c>
      <c r="C318">
        <f t="shared" ref="C318:I318" si="573">C292</f>
        <v>108.50000000000004</v>
      </c>
      <c r="D318">
        <f t="shared" si="573"/>
        <v>151.12142857142862</v>
      </c>
      <c r="E318">
        <f t="shared" si="573"/>
        <v>177.23357142857142</v>
      </c>
      <c r="F318">
        <f t="shared" si="573"/>
        <v>177.23357142857142</v>
      </c>
      <c r="G318">
        <f t="shared" si="573"/>
        <v>300</v>
      </c>
      <c r="H318">
        <f t="shared" si="573"/>
        <v>151.12142857142862</v>
      </c>
      <c r="I318">
        <f t="shared" si="573"/>
        <v>140</v>
      </c>
      <c r="K318" s="2">
        <v>3</v>
      </c>
      <c r="L318" s="13">
        <f>PEM!H318</f>
        <v>108.5</v>
      </c>
      <c r="M318" s="13">
        <f>PEM!I318</f>
        <v>151.12142857142862</v>
      </c>
      <c r="N318" s="13">
        <f>PEM!J318</f>
        <v>177.23357142857142</v>
      </c>
      <c r="O318" s="13">
        <f>PEM!K318</f>
        <v>177.23357142857142</v>
      </c>
      <c r="P318" s="13">
        <f>PEM!L318</f>
        <v>300</v>
      </c>
      <c r="Q318" s="13">
        <f>PEM!M318</f>
        <v>151.12142857142862</v>
      </c>
      <c r="R318" s="13">
        <f>PEM!N318</f>
        <v>140</v>
      </c>
      <c r="U318" s="14">
        <f t="shared" si="517"/>
        <v>3.9292685848484786E-16</v>
      </c>
      <c r="V318" s="14">
        <f t="shared" si="518"/>
        <v>0</v>
      </c>
      <c r="W318" s="14">
        <f t="shared" si="519"/>
        <v>0</v>
      </c>
      <c r="X318" s="14">
        <f t="shared" si="520"/>
        <v>0</v>
      </c>
      <c r="Y318" s="14">
        <f t="shared" si="521"/>
        <v>0</v>
      </c>
      <c r="Z318" s="14">
        <f t="shared" si="522"/>
        <v>0</v>
      </c>
      <c r="AA318" s="14">
        <f t="shared" si="523"/>
        <v>0</v>
      </c>
      <c r="AC318" s="2">
        <v>3</v>
      </c>
      <c r="AD318">
        <f t="shared" ref="AD318:AE318" si="574">AD292</f>
        <v>1205.21</v>
      </c>
      <c r="AE318">
        <f t="shared" si="574"/>
        <v>18.54</v>
      </c>
      <c r="AG318" s="2">
        <v>3</v>
      </c>
      <c r="AH318" s="4">
        <f>PEM!AQ318</f>
        <v>1205.21</v>
      </c>
      <c r="AI318" s="6">
        <f>PEM!BV318</f>
        <v>19.434161812835477</v>
      </c>
      <c r="AK318" s="2">
        <v>3</v>
      </c>
      <c r="AL318" s="18">
        <f t="shared" si="467"/>
        <v>0</v>
      </c>
      <c r="AM318" s="18">
        <f t="shared" si="468"/>
        <v>4.6009795608726478E-2</v>
      </c>
    </row>
    <row r="319" spans="2:42" x14ac:dyDescent="0.25">
      <c r="B319" s="2">
        <v>4</v>
      </c>
      <c r="C319">
        <f t="shared" ref="C319:I319" si="575">C293</f>
        <v>137.15576923076924</v>
      </c>
      <c r="D319">
        <f t="shared" si="575"/>
        <v>137.15576923076924</v>
      </c>
      <c r="E319">
        <f t="shared" si="575"/>
        <v>161.8713461538461</v>
      </c>
      <c r="F319">
        <f t="shared" si="575"/>
        <v>161.8713461538461</v>
      </c>
      <c r="G319">
        <f t="shared" si="575"/>
        <v>300</v>
      </c>
      <c r="H319">
        <f t="shared" si="575"/>
        <v>137.15576923076924</v>
      </c>
      <c r="I319">
        <f t="shared" si="575"/>
        <v>140</v>
      </c>
      <c r="K319" s="2">
        <v>4</v>
      </c>
      <c r="L319" s="13">
        <f>PEM!H319</f>
        <v>137.15576923076924</v>
      </c>
      <c r="M319" s="13">
        <f>PEM!I319</f>
        <v>137.15576923076924</v>
      </c>
      <c r="N319" s="13">
        <f>PEM!J319</f>
        <v>161.8713461538461</v>
      </c>
      <c r="O319" s="13">
        <f>PEM!K319</f>
        <v>161.8713461538461</v>
      </c>
      <c r="P319" s="13">
        <f>PEM!L319</f>
        <v>300</v>
      </c>
      <c r="Q319" s="13">
        <f>PEM!M319</f>
        <v>137.15576923076924</v>
      </c>
      <c r="R319" s="13">
        <f>PEM!N319</f>
        <v>140</v>
      </c>
      <c r="U319" s="14">
        <f t="shared" si="517"/>
        <v>0</v>
      </c>
      <c r="V319" s="14">
        <f t="shared" si="518"/>
        <v>0</v>
      </c>
      <c r="W319" s="14">
        <f t="shared" si="519"/>
        <v>0</v>
      </c>
      <c r="X319" s="14">
        <f t="shared" si="520"/>
        <v>0</v>
      </c>
      <c r="Y319" s="14">
        <f t="shared" si="521"/>
        <v>0</v>
      </c>
      <c r="Z319" s="14">
        <f t="shared" si="522"/>
        <v>0</v>
      </c>
      <c r="AA319" s="14">
        <f t="shared" si="523"/>
        <v>0</v>
      </c>
      <c r="AC319" s="2">
        <v>4</v>
      </c>
      <c r="AD319">
        <f t="shared" ref="AD319:AE319" si="576">AD293</f>
        <v>1175.21</v>
      </c>
      <c r="AE319">
        <f t="shared" si="576"/>
        <v>18.43</v>
      </c>
      <c r="AG319" s="2">
        <v>4</v>
      </c>
      <c r="AH319" s="4">
        <f>PEM!AQ319</f>
        <v>1175.21</v>
      </c>
      <c r="AI319" s="6">
        <f>PEM!BV319</f>
        <v>18.803226120429688</v>
      </c>
      <c r="AK319" s="2">
        <v>4</v>
      </c>
      <c r="AL319" s="18">
        <f t="shared" si="467"/>
        <v>0</v>
      </c>
      <c r="AM319" s="18">
        <f t="shared" si="468"/>
        <v>1.9849047075181342E-2</v>
      </c>
    </row>
    <row r="320" spans="2:42" x14ac:dyDescent="0.25">
      <c r="B320" s="2">
        <v>5</v>
      </c>
      <c r="C320">
        <f t="shared" ref="C320:I320" si="577">C294</f>
        <v>138.93269230769229</v>
      </c>
      <c r="D320">
        <f t="shared" si="577"/>
        <v>138.93269230769229</v>
      </c>
      <c r="E320">
        <f t="shared" si="577"/>
        <v>163.82596153846154</v>
      </c>
      <c r="F320">
        <f t="shared" si="577"/>
        <v>163.82596153846154</v>
      </c>
      <c r="G320">
        <f t="shared" si="577"/>
        <v>300</v>
      </c>
      <c r="H320">
        <f t="shared" si="577"/>
        <v>138.93269230769229</v>
      </c>
      <c r="I320">
        <f t="shared" si="577"/>
        <v>140</v>
      </c>
      <c r="K320" s="2">
        <v>5</v>
      </c>
      <c r="L320" s="13">
        <f>PEM!H320</f>
        <v>138.93269230769229</v>
      </c>
      <c r="M320" s="13">
        <f>PEM!I320</f>
        <v>138.93269230769229</v>
      </c>
      <c r="N320" s="13">
        <f>PEM!J320</f>
        <v>163.82596153846154</v>
      </c>
      <c r="O320" s="13">
        <f>PEM!K320</f>
        <v>163.82596153846154</v>
      </c>
      <c r="P320" s="13">
        <f>PEM!L320</f>
        <v>300</v>
      </c>
      <c r="Q320" s="13">
        <f>PEM!M320</f>
        <v>138.93269230769229</v>
      </c>
      <c r="R320" s="13">
        <f>PEM!N320</f>
        <v>140</v>
      </c>
      <c r="U320" s="14">
        <f t="shared" si="517"/>
        <v>0</v>
      </c>
      <c r="V320" s="14">
        <f t="shared" si="518"/>
        <v>0</v>
      </c>
      <c r="W320" s="14">
        <f t="shared" si="519"/>
        <v>0</v>
      </c>
      <c r="X320" s="14">
        <f t="shared" si="520"/>
        <v>0</v>
      </c>
      <c r="Y320" s="14">
        <f t="shared" si="521"/>
        <v>0</v>
      </c>
      <c r="Z320" s="14">
        <f t="shared" si="522"/>
        <v>0</v>
      </c>
      <c r="AA320" s="14">
        <f t="shared" si="523"/>
        <v>0</v>
      </c>
      <c r="AC320" s="2">
        <v>5</v>
      </c>
      <c r="AD320">
        <f t="shared" ref="AD320:AE320" si="578">AD294</f>
        <v>1184.45</v>
      </c>
      <c r="AE320">
        <f t="shared" si="578"/>
        <v>18.690000000000001</v>
      </c>
      <c r="AG320" s="2">
        <v>5</v>
      </c>
      <c r="AH320" s="4">
        <f>PEM!AQ320</f>
        <v>1184.45</v>
      </c>
      <c r="AI320" s="6">
        <f>PEM!BV320</f>
        <v>19.358900519682411</v>
      </c>
      <c r="AK320" s="2">
        <v>5</v>
      </c>
      <c r="AL320" s="18">
        <f t="shared" si="467"/>
        <v>0</v>
      </c>
      <c r="AM320" s="18">
        <f t="shared" si="468"/>
        <v>3.4552608966729861E-2</v>
      </c>
    </row>
    <row r="321" spans="2:39" x14ac:dyDescent="0.25">
      <c r="B321" s="2">
        <v>6</v>
      </c>
      <c r="C321">
        <f t="shared" ref="C321:I321" si="579">C295</f>
        <v>155</v>
      </c>
      <c r="D321">
        <f t="shared" si="579"/>
        <v>155</v>
      </c>
      <c r="E321">
        <f t="shared" si="579"/>
        <v>227.17302325581394</v>
      </c>
      <c r="F321">
        <f t="shared" si="579"/>
        <v>227.17302325581394</v>
      </c>
      <c r="G321">
        <f t="shared" si="579"/>
        <v>300</v>
      </c>
      <c r="H321">
        <f t="shared" si="579"/>
        <v>196.52093023255821</v>
      </c>
      <c r="I321">
        <f t="shared" si="579"/>
        <v>171.17302325581392</v>
      </c>
      <c r="K321" s="2">
        <v>6</v>
      </c>
      <c r="L321" s="13">
        <f>PEM!H321</f>
        <v>155</v>
      </c>
      <c r="M321" s="13">
        <f>PEM!I321</f>
        <v>155</v>
      </c>
      <c r="N321" s="13">
        <f>PEM!J321</f>
        <v>227.17302325581394</v>
      </c>
      <c r="O321" s="13">
        <f>PEM!K321</f>
        <v>227.17302325581394</v>
      </c>
      <c r="P321" s="13">
        <f>PEM!L321</f>
        <v>300</v>
      </c>
      <c r="Q321" s="13">
        <f>PEM!M321</f>
        <v>196.52093023255821</v>
      </c>
      <c r="R321" s="13">
        <f>PEM!N321</f>
        <v>171.17302325581392</v>
      </c>
      <c r="U321" s="14">
        <f t="shared" si="517"/>
        <v>0</v>
      </c>
      <c r="V321" s="14">
        <f t="shared" si="518"/>
        <v>0</v>
      </c>
      <c r="W321" s="14">
        <f t="shared" si="519"/>
        <v>0</v>
      </c>
      <c r="X321" s="14">
        <f t="shared" si="520"/>
        <v>0</v>
      </c>
      <c r="Y321" s="14">
        <f t="shared" si="521"/>
        <v>0</v>
      </c>
      <c r="Z321" s="14">
        <f t="shared" si="522"/>
        <v>0</v>
      </c>
      <c r="AA321" s="14">
        <f t="shared" si="523"/>
        <v>0</v>
      </c>
      <c r="AC321" s="2">
        <v>6</v>
      </c>
      <c r="AD321">
        <f t="shared" ref="AD321:AE321" si="580">AD295</f>
        <v>1432.04</v>
      </c>
      <c r="AE321">
        <f t="shared" si="580"/>
        <v>16.190000000000001</v>
      </c>
      <c r="AG321" s="2">
        <v>6</v>
      </c>
      <c r="AH321" s="4">
        <f>PEM!AQ321</f>
        <v>1432.04</v>
      </c>
      <c r="AI321" s="6">
        <f>PEM!BV321</f>
        <v>15.911798993773273</v>
      </c>
      <c r="AK321" s="2">
        <v>6</v>
      </c>
      <c r="AL321" s="18">
        <f t="shared" si="467"/>
        <v>0</v>
      </c>
      <c r="AM321" s="18">
        <f t="shared" si="468"/>
        <v>1.7483944231296306E-2</v>
      </c>
    </row>
    <row r="322" spans="2:39" x14ac:dyDescent="0.25">
      <c r="B322" s="2">
        <v>7</v>
      </c>
      <c r="C322">
        <f t="shared" ref="C322:I322" si="581">C296</f>
        <v>155</v>
      </c>
      <c r="D322">
        <f t="shared" si="581"/>
        <v>155</v>
      </c>
      <c r="E322">
        <f t="shared" si="581"/>
        <v>259.25465116279082</v>
      </c>
      <c r="F322">
        <f t="shared" si="581"/>
        <v>259.25465116279082</v>
      </c>
      <c r="G322">
        <f t="shared" si="581"/>
        <v>300</v>
      </c>
      <c r="H322">
        <f t="shared" si="581"/>
        <v>225.68604651162806</v>
      </c>
      <c r="I322">
        <f t="shared" si="581"/>
        <v>203.25465116279076</v>
      </c>
      <c r="K322" s="2">
        <v>7</v>
      </c>
      <c r="L322" s="13">
        <f>PEM!H322</f>
        <v>155</v>
      </c>
      <c r="M322" s="13">
        <f>PEM!I322</f>
        <v>155</v>
      </c>
      <c r="N322" s="13">
        <f>PEM!J322</f>
        <v>259.25465116279082</v>
      </c>
      <c r="O322" s="13">
        <f>PEM!K322</f>
        <v>259.25465116279082</v>
      </c>
      <c r="P322" s="13">
        <f>PEM!L322</f>
        <v>300</v>
      </c>
      <c r="Q322" s="13">
        <f>PEM!M322</f>
        <v>225.68604651162806</v>
      </c>
      <c r="R322" s="13">
        <f>PEM!N322</f>
        <v>203.25465116279076</v>
      </c>
      <c r="U322" s="14">
        <f t="shared" si="517"/>
        <v>0</v>
      </c>
      <c r="V322" s="14">
        <f t="shared" si="518"/>
        <v>0</v>
      </c>
      <c r="W322" s="14">
        <f t="shared" si="519"/>
        <v>0</v>
      </c>
      <c r="X322" s="14">
        <f t="shared" si="520"/>
        <v>0</v>
      </c>
      <c r="Y322" s="14">
        <f t="shared" si="521"/>
        <v>0</v>
      </c>
      <c r="Z322" s="14">
        <f t="shared" si="522"/>
        <v>0</v>
      </c>
      <c r="AA322" s="14">
        <f t="shared" si="523"/>
        <v>0</v>
      </c>
      <c r="AC322" s="2">
        <v>7</v>
      </c>
      <c r="AD322">
        <f t="shared" ref="AD322:AE322" si="582">AD296</f>
        <v>1557.4500000000007</v>
      </c>
      <c r="AE322">
        <f t="shared" si="582"/>
        <v>18.559999999999999</v>
      </c>
      <c r="AG322" s="2">
        <v>7</v>
      </c>
      <c r="AH322" s="4">
        <f>PEM!AQ322</f>
        <v>1557.4500000000007</v>
      </c>
      <c r="AI322" s="6">
        <f>PEM!BV322</f>
        <v>17.168623325768142</v>
      </c>
      <c r="AK322" s="2">
        <v>7</v>
      </c>
      <c r="AL322" s="18">
        <f t="shared" si="467"/>
        <v>0</v>
      </c>
      <c r="AM322" s="18">
        <f t="shared" si="468"/>
        <v>8.1041831242436302E-2</v>
      </c>
    </row>
    <row r="323" spans="2:39" x14ac:dyDescent="0.25">
      <c r="B323" s="2">
        <v>8</v>
      </c>
      <c r="C323">
        <f t="shared" ref="C323:I323" si="583">C297</f>
        <v>155</v>
      </c>
      <c r="D323">
        <f t="shared" si="583"/>
        <v>155</v>
      </c>
      <c r="E323">
        <f t="shared" si="583"/>
        <v>336.3927906976744</v>
      </c>
      <c r="F323">
        <f t="shared" si="583"/>
        <v>336.3927906976744</v>
      </c>
      <c r="G323">
        <f t="shared" si="583"/>
        <v>300</v>
      </c>
      <c r="H323">
        <f t="shared" si="583"/>
        <v>295.81162790697675</v>
      </c>
      <c r="I323">
        <f t="shared" si="583"/>
        <v>280.39279069767434</v>
      </c>
      <c r="K323" s="2">
        <v>8</v>
      </c>
      <c r="L323" s="13">
        <f>PEM!H323</f>
        <v>155</v>
      </c>
      <c r="M323" s="13">
        <f>PEM!I323</f>
        <v>155</v>
      </c>
      <c r="N323" s="13">
        <f>PEM!J323</f>
        <v>336.3927906976744</v>
      </c>
      <c r="O323" s="13">
        <f>PEM!K323</f>
        <v>336.3927906976744</v>
      </c>
      <c r="P323" s="13">
        <f>PEM!L323</f>
        <v>300</v>
      </c>
      <c r="Q323" s="13">
        <f>PEM!M323</f>
        <v>295.81162790697675</v>
      </c>
      <c r="R323" s="13">
        <f>PEM!N323</f>
        <v>280.39279069767434</v>
      </c>
      <c r="U323" s="14">
        <f t="shared" si="517"/>
        <v>0</v>
      </c>
      <c r="V323" s="14">
        <f t="shared" si="518"/>
        <v>0</v>
      </c>
      <c r="W323" s="14">
        <f t="shared" si="519"/>
        <v>0</v>
      </c>
      <c r="X323" s="14">
        <f t="shared" si="520"/>
        <v>0</v>
      </c>
      <c r="Y323" s="14">
        <f t="shared" si="521"/>
        <v>0</v>
      </c>
      <c r="Z323" s="14">
        <f t="shared" si="522"/>
        <v>0</v>
      </c>
      <c r="AA323" s="14">
        <f t="shared" si="523"/>
        <v>0</v>
      </c>
      <c r="AC323" s="2">
        <v>8</v>
      </c>
      <c r="AD323">
        <f t="shared" ref="AD323:AE323" si="584">AD297</f>
        <v>1858.99</v>
      </c>
      <c r="AE323">
        <f t="shared" si="584"/>
        <v>18.43</v>
      </c>
      <c r="AG323" s="2">
        <v>8</v>
      </c>
      <c r="AH323" s="4">
        <f>PEM!AQ323</f>
        <v>1858.99</v>
      </c>
      <c r="AI323" s="6">
        <f>PEM!BV323</f>
        <v>17.315879574421906</v>
      </c>
      <c r="AK323" s="2">
        <v>8</v>
      </c>
      <c r="AL323" s="18">
        <f t="shared" si="467"/>
        <v>0</v>
      </c>
      <c r="AM323" s="18">
        <f t="shared" si="468"/>
        <v>6.4340966382314915E-2</v>
      </c>
    </row>
    <row r="324" spans="2:39" x14ac:dyDescent="0.25">
      <c r="B324" s="2">
        <v>9</v>
      </c>
      <c r="C324">
        <f t="shared" ref="C324:I324" si="585">C298</f>
        <v>155</v>
      </c>
      <c r="D324">
        <f t="shared" si="585"/>
        <v>155</v>
      </c>
      <c r="E324">
        <f t="shared" si="585"/>
        <v>400</v>
      </c>
      <c r="F324">
        <f t="shared" si="585"/>
        <v>400</v>
      </c>
      <c r="G324">
        <f t="shared" si="585"/>
        <v>300</v>
      </c>
      <c r="H324">
        <f t="shared" si="585"/>
        <v>310.00000000000097</v>
      </c>
      <c r="I324">
        <f t="shared" si="585"/>
        <v>350</v>
      </c>
      <c r="K324" s="2">
        <v>9</v>
      </c>
      <c r="L324" s="13">
        <f>PEM!H324</f>
        <v>155</v>
      </c>
      <c r="M324" s="13">
        <f>PEM!I324</f>
        <v>155</v>
      </c>
      <c r="N324" s="13">
        <f>PEM!J324</f>
        <v>400</v>
      </c>
      <c r="O324" s="13">
        <f>PEM!K324</f>
        <v>400</v>
      </c>
      <c r="P324" s="13">
        <f>PEM!L324</f>
        <v>300</v>
      </c>
      <c r="Q324" s="13">
        <f>PEM!M324</f>
        <v>310</v>
      </c>
      <c r="R324" s="13">
        <f>PEM!N324</f>
        <v>350</v>
      </c>
      <c r="U324" s="14">
        <f t="shared" si="517"/>
        <v>0</v>
      </c>
      <c r="V324" s="14">
        <f t="shared" si="518"/>
        <v>0</v>
      </c>
      <c r="W324" s="14">
        <f t="shared" si="519"/>
        <v>0</v>
      </c>
      <c r="X324" s="14">
        <f t="shared" si="520"/>
        <v>0</v>
      </c>
      <c r="Y324" s="14">
        <f t="shared" si="521"/>
        <v>0</v>
      </c>
      <c r="Z324" s="14">
        <f t="shared" si="522"/>
        <v>3.1172197439797846E-15</v>
      </c>
      <c r="AA324" s="14">
        <f t="shared" si="523"/>
        <v>0</v>
      </c>
      <c r="AC324" s="2">
        <v>9</v>
      </c>
      <c r="AD324">
        <f t="shared" ref="AD324:AE324" si="586">AD298</f>
        <v>2070.0000000000009</v>
      </c>
      <c r="AE324">
        <f t="shared" si="586"/>
        <v>18.29</v>
      </c>
      <c r="AG324" s="2">
        <v>9</v>
      </c>
      <c r="AH324" s="4">
        <f>PEM!AQ324</f>
        <v>2070</v>
      </c>
      <c r="AI324" s="6">
        <f>PEM!BV324</f>
        <v>18.40012317180377</v>
      </c>
      <c r="AK324" s="2">
        <v>9</v>
      </c>
      <c r="AL324" s="18">
        <f t="shared" si="467"/>
        <v>4.3936942114634213E-16</v>
      </c>
      <c r="AM324" s="18">
        <f t="shared" si="468"/>
        <v>5.9849149255980522E-3</v>
      </c>
    </row>
    <row r="325" spans="2:39" x14ac:dyDescent="0.25">
      <c r="B325" s="2">
        <v>10</v>
      </c>
      <c r="C325">
        <f t="shared" ref="C325:I325" si="587">C299</f>
        <v>155</v>
      </c>
      <c r="D325">
        <f t="shared" si="587"/>
        <v>155</v>
      </c>
      <c r="E325">
        <f t="shared" si="587"/>
        <v>399.99999999999983</v>
      </c>
      <c r="F325">
        <f t="shared" si="587"/>
        <v>399.99999999999983</v>
      </c>
      <c r="G325">
        <f t="shared" si="587"/>
        <v>300</v>
      </c>
      <c r="H325">
        <f t="shared" si="587"/>
        <v>310</v>
      </c>
      <c r="I325">
        <f t="shared" si="587"/>
        <v>346.29999999999978</v>
      </c>
      <c r="K325" s="2">
        <v>10</v>
      </c>
      <c r="L325" s="13">
        <f>PEM!H325</f>
        <v>155</v>
      </c>
      <c r="M325" s="13">
        <f>PEM!I325</f>
        <v>155</v>
      </c>
      <c r="N325" s="13">
        <f>PEM!J325</f>
        <v>400</v>
      </c>
      <c r="O325" s="13">
        <f>PEM!K325</f>
        <v>400</v>
      </c>
      <c r="P325" s="13">
        <f>PEM!L325</f>
        <v>300</v>
      </c>
      <c r="Q325" s="13">
        <f>PEM!M325</f>
        <v>310</v>
      </c>
      <c r="R325" s="13">
        <f>PEM!N325</f>
        <v>346.29999999999978</v>
      </c>
      <c r="U325" s="14">
        <f t="shared" si="517"/>
        <v>0</v>
      </c>
      <c r="V325" s="14">
        <f t="shared" si="518"/>
        <v>0</v>
      </c>
      <c r="W325" s="14">
        <f t="shared" si="519"/>
        <v>4.2632564145606029E-16</v>
      </c>
      <c r="X325" s="14">
        <f t="shared" si="520"/>
        <v>4.2632564145606029E-16</v>
      </c>
      <c r="Y325" s="14">
        <f t="shared" si="521"/>
        <v>0</v>
      </c>
      <c r="Z325" s="14">
        <f t="shared" si="522"/>
        <v>0</v>
      </c>
      <c r="AA325" s="14">
        <f t="shared" si="523"/>
        <v>0</v>
      </c>
      <c r="AC325" s="2">
        <v>10</v>
      </c>
      <c r="AD325">
        <f t="shared" ref="AD325:AE325" si="588">AD299</f>
        <v>2066.2999999999993</v>
      </c>
      <c r="AE325">
        <f t="shared" si="588"/>
        <v>18.649999999999999</v>
      </c>
      <c r="AG325" s="2">
        <v>10</v>
      </c>
      <c r="AH325" s="4">
        <f>PEM!AQ325</f>
        <v>2066.2999999999997</v>
      </c>
      <c r="AI325" s="6">
        <f>PEM!BV325</f>
        <v>17.619895329310484</v>
      </c>
      <c r="AK325" s="2">
        <v>10</v>
      </c>
      <c r="AL325" s="18">
        <f t="shared" ref="AL325:AL388" si="589">IF(AND(AD325=0,AH325=0),0,ABS(AD325-AH325)/AH325)</f>
        <v>2.2007808686370042E-16</v>
      </c>
      <c r="AM325" s="18">
        <f t="shared" ref="AM325:AM388" si="590">IF(AND(AE325=0,AI325=0),0,ABS(AE325-AI325)/AI325)</f>
        <v>5.8462587401183229E-2</v>
      </c>
    </row>
    <row r="326" spans="2:39" x14ac:dyDescent="0.25">
      <c r="B326" s="2">
        <v>11</v>
      </c>
      <c r="C326">
        <f t="shared" ref="C326:I326" si="591">C300</f>
        <v>155</v>
      </c>
      <c r="D326">
        <f t="shared" si="591"/>
        <v>155</v>
      </c>
      <c r="E326">
        <f t="shared" si="591"/>
        <v>385.73666666666685</v>
      </c>
      <c r="F326">
        <f t="shared" si="591"/>
        <v>385.73666666666668</v>
      </c>
      <c r="G326">
        <f t="shared" si="591"/>
        <v>300</v>
      </c>
      <c r="H326">
        <f t="shared" si="591"/>
        <v>310</v>
      </c>
      <c r="I326">
        <f t="shared" si="591"/>
        <v>329.73666666666662</v>
      </c>
      <c r="K326" s="2">
        <v>11</v>
      </c>
      <c r="L326" s="13">
        <f>PEM!H326</f>
        <v>155</v>
      </c>
      <c r="M326" s="13">
        <f>PEM!I326</f>
        <v>155</v>
      </c>
      <c r="N326" s="13">
        <f>PEM!J326</f>
        <v>385.73666666666685</v>
      </c>
      <c r="O326" s="13">
        <f>PEM!K326</f>
        <v>385.73666666666668</v>
      </c>
      <c r="P326" s="13">
        <f>PEM!L326</f>
        <v>300</v>
      </c>
      <c r="Q326" s="13">
        <f>PEM!M326</f>
        <v>310</v>
      </c>
      <c r="R326" s="13">
        <f>PEM!N326</f>
        <v>329.73666666666662</v>
      </c>
      <c r="U326" s="14">
        <f t="shared" si="517"/>
        <v>0</v>
      </c>
      <c r="V326" s="14">
        <f t="shared" si="518"/>
        <v>0</v>
      </c>
      <c r="W326" s="14">
        <f t="shared" si="519"/>
        <v>0</v>
      </c>
      <c r="X326" s="14">
        <f t="shared" si="520"/>
        <v>0</v>
      </c>
      <c r="Y326" s="14">
        <f t="shared" si="521"/>
        <v>0</v>
      </c>
      <c r="Z326" s="14">
        <f t="shared" si="522"/>
        <v>0</v>
      </c>
      <c r="AA326" s="14">
        <f t="shared" si="523"/>
        <v>0</v>
      </c>
      <c r="AC326" s="2">
        <v>11</v>
      </c>
      <c r="AD326">
        <f t="shared" ref="AD326:AE326" si="592">AD300</f>
        <v>2021.2100000000003</v>
      </c>
      <c r="AE326">
        <f t="shared" si="592"/>
        <v>18.739999999999998</v>
      </c>
      <c r="AG326" s="2">
        <v>11</v>
      </c>
      <c r="AH326" s="4">
        <f>PEM!AQ326</f>
        <v>2021.2100000000003</v>
      </c>
      <c r="AI326" s="6">
        <f>PEM!BV326</f>
        <v>17.87599833213071</v>
      </c>
      <c r="AK326" s="2">
        <v>11</v>
      </c>
      <c r="AL326" s="18">
        <f t="shared" si="589"/>
        <v>0</v>
      </c>
      <c r="AM326" s="18">
        <f t="shared" si="590"/>
        <v>4.8333058205555619E-2</v>
      </c>
    </row>
    <row r="327" spans="2:39" x14ac:dyDescent="0.25">
      <c r="B327" s="2">
        <v>12</v>
      </c>
      <c r="C327">
        <f t="shared" ref="C327:I327" si="593">C301</f>
        <v>155</v>
      </c>
      <c r="D327">
        <f t="shared" si="593"/>
        <v>155</v>
      </c>
      <c r="E327">
        <f t="shared" si="593"/>
        <v>400</v>
      </c>
      <c r="F327">
        <f t="shared" si="593"/>
        <v>400</v>
      </c>
      <c r="G327">
        <f t="shared" si="593"/>
        <v>300</v>
      </c>
      <c r="H327">
        <f t="shared" si="593"/>
        <v>310.00000000000114</v>
      </c>
      <c r="I327">
        <f t="shared" si="593"/>
        <v>350</v>
      </c>
      <c r="K327" s="2">
        <v>12</v>
      </c>
      <c r="L327" s="13">
        <f>PEM!H327</f>
        <v>155</v>
      </c>
      <c r="M327" s="13">
        <f>PEM!I327</f>
        <v>155</v>
      </c>
      <c r="N327" s="13">
        <f>PEM!J327</f>
        <v>400</v>
      </c>
      <c r="O327" s="13">
        <f>PEM!K327</f>
        <v>400</v>
      </c>
      <c r="P327" s="13">
        <f>PEM!L327</f>
        <v>300</v>
      </c>
      <c r="Q327" s="13">
        <f>PEM!M327</f>
        <v>310</v>
      </c>
      <c r="R327" s="13">
        <f>PEM!N327</f>
        <v>350</v>
      </c>
      <c r="U327" s="14">
        <f t="shared" si="517"/>
        <v>0</v>
      </c>
      <c r="V327" s="14">
        <f t="shared" si="518"/>
        <v>0</v>
      </c>
      <c r="W327" s="14">
        <f t="shared" si="519"/>
        <v>0</v>
      </c>
      <c r="X327" s="14">
        <f t="shared" si="520"/>
        <v>0</v>
      </c>
      <c r="Y327" s="14">
        <f t="shared" si="521"/>
        <v>0</v>
      </c>
      <c r="Z327" s="14">
        <f t="shared" si="522"/>
        <v>3.6673173458585681E-15</v>
      </c>
      <c r="AA327" s="14">
        <f t="shared" si="523"/>
        <v>0</v>
      </c>
      <c r="AC327" s="2">
        <v>12</v>
      </c>
      <c r="AD327">
        <f t="shared" ref="AD327:AE327" si="594">AD301</f>
        <v>2070.0000000000009</v>
      </c>
      <c r="AE327">
        <f t="shared" si="594"/>
        <v>18.59</v>
      </c>
      <c r="AG327" s="2">
        <v>12</v>
      </c>
      <c r="AH327" s="4">
        <f>PEM!AQ327</f>
        <v>2070</v>
      </c>
      <c r="AI327" s="6">
        <f>PEM!BV327</f>
        <v>17.664132660790234</v>
      </c>
      <c r="AK327" s="2">
        <v>12</v>
      </c>
      <c r="AL327" s="18">
        <f t="shared" si="589"/>
        <v>4.3936942114634213E-16</v>
      </c>
      <c r="AM327" s="18">
        <f t="shared" si="590"/>
        <v>5.2415103361681051E-2</v>
      </c>
    </row>
    <row r="328" spans="2:39" x14ac:dyDescent="0.25">
      <c r="B328" s="2">
        <v>13</v>
      </c>
      <c r="C328">
        <f t="shared" ref="C328:I328" si="595">C302</f>
        <v>155</v>
      </c>
      <c r="D328">
        <f t="shared" si="595"/>
        <v>155</v>
      </c>
      <c r="E328">
        <f t="shared" si="595"/>
        <v>400</v>
      </c>
      <c r="F328">
        <f t="shared" si="595"/>
        <v>400</v>
      </c>
      <c r="G328">
        <f t="shared" si="595"/>
        <v>300</v>
      </c>
      <c r="H328">
        <f t="shared" si="595"/>
        <v>310</v>
      </c>
      <c r="I328">
        <f t="shared" si="595"/>
        <v>350</v>
      </c>
      <c r="K328" s="2">
        <v>13</v>
      </c>
      <c r="L328" s="13">
        <f>PEM!H328</f>
        <v>155</v>
      </c>
      <c r="M328" s="13">
        <f>PEM!I328</f>
        <v>155</v>
      </c>
      <c r="N328" s="13">
        <f>PEM!J328</f>
        <v>400</v>
      </c>
      <c r="O328" s="13">
        <f>PEM!K328</f>
        <v>400</v>
      </c>
      <c r="P328" s="13">
        <f>PEM!L328</f>
        <v>300</v>
      </c>
      <c r="Q328" s="13">
        <f>PEM!M328</f>
        <v>310</v>
      </c>
      <c r="R328" s="13">
        <f>PEM!N328</f>
        <v>350</v>
      </c>
      <c r="U328" s="14">
        <f t="shared" si="517"/>
        <v>0</v>
      </c>
      <c r="V328" s="14">
        <f t="shared" si="518"/>
        <v>0</v>
      </c>
      <c r="W328" s="14">
        <f t="shared" si="519"/>
        <v>0</v>
      </c>
      <c r="X328" s="14">
        <f t="shared" si="520"/>
        <v>0</v>
      </c>
      <c r="Y328" s="14">
        <f t="shared" si="521"/>
        <v>0</v>
      </c>
      <c r="Z328" s="14">
        <f t="shared" si="522"/>
        <v>0</v>
      </c>
      <c r="AA328" s="14">
        <f t="shared" si="523"/>
        <v>0</v>
      </c>
      <c r="AC328" s="2">
        <v>13</v>
      </c>
      <c r="AD328">
        <f t="shared" ref="AD328:AE328" si="596">AD302</f>
        <v>2070</v>
      </c>
      <c r="AE328">
        <f t="shared" si="596"/>
        <v>18.27</v>
      </c>
      <c r="AG328" s="2">
        <v>13</v>
      </c>
      <c r="AH328" s="4">
        <f>PEM!AQ328</f>
        <v>2070</v>
      </c>
      <c r="AI328" s="6">
        <f>PEM!BV328</f>
        <v>17.64907212381372</v>
      </c>
      <c r="AK328" s="2">
        <v>13</v>
      </c>
      <c r="AL328" s="18">
        <f t="shared" si="589"/>
        <v>0</v>
      </c>
      <c r="AM328" s="18">
        <f t="shared" si="590"/>
        <v>3.5181899185989907E-2</v>
      </c>
    </row>
    <row r="329" spans="2:39" x14ac:dyDescent="0.25">
      <c r="B329" s="2">
        <v>14</v>
      </c>
      <c r="C329">
        <f t="shared" ref="C329:I329" si="597">C303</f>
        <v>155</v>
      </c>
      <c r="D329">
        <f t="shared" si="597"/>
        <v>155</v>
      </c>
      <c r="E329">
        <f t="shared" si="597"/>
        <v>385.64000000000004</v>
      </c>
      <c r="F329">
        <f t="shared" si="597"/>
        <v>385.64000000000004</v>
      </c>
      <c r="G329">
        <f t="shared" si="597"/>
        <v>300</v>
      </c>
      <c r="H329">
        <f t="shared" si="597"/>
        <v>310</v>
      </c>
      <c r="I329">
        <f t="shared" si="597"/>
        <v>329.64000000000004</v>
      </c>
      <c r="K329" s="2">
        <v>14</v>
      </c>
      <c r="L329" s="13">
        <f>PEM!H329</f>
        <v>155</v>
      </c>
      <c r="M329" s="13">
        <f>PEM!I329</f>
        <v>155</v>
      </c>
      <c r="N329" s="13">
        <f>PEM!J329</f>
        <v>385.64000000000004</v>
      </c>
      <c r="O329" s="13">
        <f>PEM!K329</f>
        <v>385.64000000000004</v>
      </c>
      <c r="P329" s="13">
        <f>PEM!L329</f>
        <v>300</v>
      </c>
      <c r="Q329" s="13">
        <f>PEM!M329</f>
        <v>310</v>
      </c>
      <c r="R329" s="13">
        <f>PEM!N329</f>
        <v>329.64000000000004</v>
      </c>
      <c r="U329" s="14">
        <f t="shared" si="517"/>
        <v>0</v>
      </c>
      <c r="V329" s="14">
        <f t="shared" si="518"/>
        <v>0</v>
      </c>
      <c r="W329" s="14">
        <f t="shared" si="519"/>
        <v>0</v>
      </c>
      <c r="X329" s="14">
        <f t="shared" si="520"/>
        <v>0</v>
      </c>
      <c r="Y329" s="14">
        <f t="shared" si="521"/>
        <v>0</v>
      </c>
      <c r="Z329" s="14">
        <f t="shared" si="522"/>
        <v>0</v>
      </c>
      <c r="AA329" s="14">
        <f t="shared" si="523"/>
        <v>0</v>
      </c>
      <c r="AC329" s="2">
        <v>14</v>
      </c>
      <c r="AD329">
        <f t="shared" ref="AD329:AE329" si="598">AD303</f>
        <v>2020.9200000000003</v>
      </c>
      <c r="AE329">
        <f t="shared" si="598"/>
        <v>18.62</v>
      </c>
      <c r="AG329" s="2">
        <v>14</v>
      </c>
      <c r="AH329" s="4">
        <f>PEM!AQ329</f>
        <v>2020.9200000000003</v>
      </c>
      <c r="AI329" s="6">
        <f>PEM!BV329</f>
        <v>18.761545074004186</v>
      </c>
      <c r="AK329" s="2">
        <v>14</v>
      </c>
      <c r="AL329" s="18">
        <f t="shared" si="589"/>
        <v>0</v>
      </c>
      <c r="AM329" s="18">
        <f t="shared" si="590"/>
        <v>7.54442522968475E-3</v>
      </c>
    </row>
    <row r="330" spans="2:39" x14ac:dyDescent="0.25">
      <c r="B330" s="2">
        <v>15</v>
      </c>
      <c r="C330">
        <f t="shared" ref="C330:I330" si="599">C304</f>
        <v>155</v>
      </c>
      <c r="D330">
        <f t="shared" si="599"/>
        <v>155</v>
      </c>
      <c r="E330">
        <f t="shared" si="599"/>
        <v>365.34333333333319</v>
      </c>
      <c r="F330">
        <f t="shared" si="599"/>
        <v>365.34333333333319</v>
      </c>
      <c r="G330">
        <f t="shared" si="599"/>
        <v>300</v>
      </c>
      <c r="H330">
        <f t="shared" si="599"/>
        <v>310</v>
      </c>
      <c r="I330">
        <f t="shared" si="599"/>
        <v>309.34333333333313</v>
      </c>
      <c r="K330" s="2">
        <v>15</v>
      </c>
      <c r="L330" s="13">
        <f>PEM!H330</f>
        <v>155</v>
      </c>
      <c r="M330" s="13">
        <f>PEM!I330</f>
        <v>155</v>
      </c>
      <c r="N330" s="13">
        <f>PEM!J330</f>
        <v>365.34333333333319</v>
      </c>
      <c r="O330" s="13">
        <f>PEM!K330</f>
        <v>365.34333333333319</v>
      </c>
      <c r="P330" s="13">
        <f>PEM!L330</f>
        <v>300</v>
      </c>
      <c r="Q330" s="13">
        <f>PEM!M330</f>
        <v>310</v>
      </c>
      <c r="R330" s="13">
        <f>PEM!N330</f>
        <v>309.34333333333313</v>
      </c>
      <c r="U330" s="14">
        <f t="shared" si="517"/>
        <v>0</v>
      </c>
      <c r="V330" s="14">
        <f t="shared" si="518"/>
        <v>0</v>
      </c>
      <c r="W330" s="14">
        <f t="shared" si="519"/>
        <v>0</v>
      </c>
      <c r="X330" s="14">
        <f t="shared" si="520"/>
        <v>0</v>
      </c>
      <c r="Y330" s="14">
        <f t="shared" si="521"/>
        <v>0</v>
      </c>
      <c r="Z330" s="14">
        <f t="shared" si="522"/>
        <v>0</v>
      </c>
      <c r="AA330" s="14">
        <f t="shared" si="523"/>
        <v>0</v>
      </c>
      <c r="AC330" s="2">
        <v>15</v>
      </c>
      <c r="AD330">
        <f t="shared" ref="AD330:AE330" si="600">AD304</f>
        <v>1960.0299999999997</v>
      </c>
      <c r="AE330">
        <f t="shared" si="600"/>
        <v>18.63</v>
      </c>
      <c r="AG330" s="2">
        <v>15</v>
      </c>
      <c r="AH330" s="4">
        <f>PEM!AQ330</f>
        <v>1960.0299999999997</v>
      </c>
      <c r="AI330" s="6">
        <f>PEM!BV330</f>
        <v>18.659843359939952</v>
      </c>
      <c r="AK330" s="2">
        <v>15</v>
      </c>
      <c r="AL330" s="18">
        <f t="shared" si="589"/>
        <v>0</v>
      </c>
      <c r="AM330" s="18">
        <f t="shared" si="590"/>
        <v>1.5993360375158613E-3</v>
      </c>
    </row>
    <row r="331" spans="2:39" x14ac:dyDescent="0.25">
      <c r="B331" s="2">
        <v>16</v>
      </c>
      <c r="C331">
        <f t="shared" ref="C331:I331" si="601">C305</f>
        <v>155</v>
      </c>
      <c r="D331">
        <f t="shared" si="601"/>
        <v>155</v>
      </c>
      <c r="E331">
        <f t="shared" si="601"/>
        <v>390.57666666666665</v>
      </c>
      <c r="F331">
        <f t="shared" si="601"/>
        <v>390.57666666666665</v>
      </c>
      <c r="G331">
        <f t="shared" si="601"/>
        <v>300</v>
      </c>
      <c r="H331">
        <f t="shared" si="601"/>
        <v>310</v>
      </c>
      <c r="I331">
        <f t="shared" si="601"/>
        <v>334.57666666666665</v>
      </c>
      <c r="K331" s="2">
        <v>16</v>
      </c>
      <c r="L331" s="13">
        <f>PEM!H331</f>
        <v>155</v>
      </c>
      <c r="M331" s="13">
        <f>PEM!I331</f>
        <v>155</v>
      </c>
      <c r="N331" s="13">
        <f>PEM!J331</f>
        <v>390.57666666666665</v>
      </c>
      <c r="O331" s="13">
        <f>PEM!K331</f>
        <v>390.57666666666665</v>
      </c>
      <c r="P331" s="13">
        <f>PEM!L331</f>
        <v>300</v>
      </c>
      <c r="Q331" s="13">
        <f>PEM!M331</f>
        <v>310</v>
      </c>
      <c r="R331" s="13">
        <f>PEM!N331</f>
        <v>334.57666666666665</v>
      </c>
      <c r="U331" s="14">
        <f t="shared" si="517"/>
        <v>0</v>
      </c>
      <c r="V331" s="14">
        <f t="shared" si="518"/>
        <v>0</v>
      </c>
      <c r="W331" s="14">
        <f t="shared" si="519"/>
        <v>0</v>
      </c>
      <c r="X331" s="14">
        <f t="shared" si="520"/>
        <v>0</v>
      </c>
      <c r="Y331" s="14">
        <f t="shared" si="521"/>
        <v>0</v>
      </c>
      <c r="Z331" s="14">
        <f t="shared" si="522"/>
        <v>0</v>
      </c>
      <c r="AA331" s="14">
        <f t="shared" si="523"/>
        <v>0</v>
      </c>
      <c r="AC331" s="2">
        <v>16</v>
      </c>
      <c r="AD331">
        <f t="shared" ref="AD331:AE331" si="602">AD305</f>
        <v>2035.7299999999998</v>
      </c>
      <c r="AE331">
        <f t="shared" si="602"/>
        <v>18.46</v>
      </c>
      <c r="AG331" s="2">
        <v>16</v>
      </c>
      <c r="AH331" s="4">
        <f>PEM!AQ331</f>
        <v>2035.7299999999998</v>
      </c>
      <c r="AI331" s="6">
        <f>PEM!BV331</f>
        <v>17.894420560266841</v>
      </c>
      <c r="AK331" s="2">
        <v>16</v>
      </c>
      <c r="AL331" s="18">
        <f t="shared" si="589"/>
        <v>0</v>
      </c>
      <c r="AM331" s="18">
        <f t="shared" si="590"/>
        <v>3.1606468498286251E-2</v>
      </c>
    </row>
    <row r="332" spans="2:39" x14ac:dyDescent="0.25">
      <c r="B332" s="2">
        <v>17</v>
      </c>
      <c r="C332">
        <f t="shared" ref="C332:I332" si="603">C306</f>
        <v>155</v>
      </c>
      <c r="D332">
        <f t="shared" si="603"/>
        <v>155</v>
      </c>
      <c r="E332">
        <f t="shared" si="603"/>
        <v>400</v>
      </c>
      <c r="F332">
        <f t="shared" si="603"/>
        <v>400.00000000000148</v>
      </c>
      <c r="G332">
        <f t="shared" si="603"/>
        <v>300</v>
      </c>
      <c r="H332">
        <f t="shared" si="603"/>
        <v>310</v>
      </c>
      <c r="I332">
        <f t="shared" si="603"/>
        <v>350</v>
      </c>
      <c r="K332" s="2">
        <v>17</v>
      </c>
      <c r="L332" s="13">
        <f>PEM!H332</f>
        <v>155</v>
      </c>
      <c r="M332" s="13">
        <f>PEM!I332</f>
        <v>155</v>
      </c>
      <c r="N332" s="13">
        <f>PEM!J332</f>
        <v>400</v>
      </c>
      <c r="O332" s="13">
        <f>PEM!K332</f>
        <v>400</v>
      </c>
      <c r="P332" s="13">
        <f>PEM!L332</f>
        <v>300</v>
      </c>
      <c r="Q332" s="13">
        <f>PEM!M332</f>
        <v>310</v>
      </c>
      <c r="R332" s="13">
        <f>PEM!N332</f>
        <v>350</v>
      </c>
      <c r="U332" s="14">
        <f t="shared" si="517"/>
        <v>0</v>
      </c>
      <c r="V332" s="14">
        <f t="shared" si="518"/>
        <v>0</v>
      </c>
      <c r="W332" s="14">
        <f t="shared" si="519"/>
        <v>0</v>
      </c>
      <c r="X332" s="14">
        <f t="shared" si="520"/>
        <v>3.6948222259525077E-15</v>
      </c>
      <c r="Y332" s="14">
        <f t="shared" si="521"/>
        <v>0</v>
      </c>
      <c r="Z332" s="14">
        <f t="shared" si="522"/>
        <v>0</v>
      </c>
      <c r="AA332" s="14">
        <f t="shared" si="523"/>
        <v>0</v>
      </c>
      <c r="AC332" s="2">
        <v>17</v>
      </c>
      <c r="AD332">
        <f t="shared" ref="AD332:AE332" si="604">AD306</f>
        <v>2070.0000000000014</v>
      </c>
      <c r="AE332">
        <f t="shared" si="604"/>
        <v>18.600000000000001</v>
      </c>
      <c r="AG332" s="2">
        <v>17</v>
      </c>
      <c r="AH332" s="4">
        <f>PEM!AQ332</f>
        <v>2070</v>
      </c>
      <c r="AI332" s="6">
        <f>PEM!BV332</f>
        <v>19.09206091958173</v>
      </c>
      <c r="AK332" s="2">
        <v>17</v>
      </c>
      <c r="AL332" s="18">
        <f t="shared" si="589"/>
        <v>6.5905413171951322E-16</v>
      </c>
      <c r="AM332" s="18">
        <f t="shared" si="590"/>
        <v>2.5773064608077344E-2</v>
      </c>
    </row>
    <row r="333" spans="2:39" x14ac:dyDescent="0.25">
      <c r="B333" s="2">
        <v>18</v>
      </c>
      <c r="C333">
        <f t="shared" ref="C333:I333" si="605">C307</f>
        <v>155</v>
      </c>
      <c r="D333">
        <f t="shared" si="605"/>
        <v>155</v>
      </c>
      <c r="E333">
        <f t="shared" si="605"/>
        <v>372.88333333333327</v>
      </c>
      <c r="F333">
        <f t="shared" si="605"/>
        <v>372.88333333333327</v>
      </c>
      <c r="G333">
        <f t="shared" si="605"/>
        <v>300</v>
      </c>
      <c r="H333">
        <f t="shared" si="605"/>
        <v>310</v>
      </c>
      <c r="I333">
        <f t="shared" si="605"/>
        <v>316.88333333333316</v>
      </c>
      <c r="K333" s="2">
        <v>18</v>
      </c>
      <c r="L333" s="13">
        <f>PEM!H333</f>
        <v>155</v>
      </c>
      <c r="M333" s="13">
        <f>PEM!I333</f>
        <v>155</v>
      </c>
      <c r="N333" s="13">
        <f>PEM!J333</f>
        <v>372.88333333333327</v>
      </c>
      <c r="O333" s="13">
        <f>PEM!K333</f>
        <v>372.88333333333327</v>
      </c>
      <c r="P333" s="13">
        <f>PEM!L333</f>
        <v>300</v>
      </c>
      <c r="Q333" s="13">
        <f>PEM!M333</f>
        <v>310</v>
      </c>
      <c r="R333" s="13">
        <f>PEM!N333</f>
        <v>316.88333333333316</v>
      </c>
      <c r="U333" s="14">
        <f t="shared" si="517"/>
        <v>0</v>
      </c>
      <c r="V333" s="14">
        <f t="shared" si="518"/>
        <v>0</v>
      </c>
      <c r="W333" s="14">
        <f t="shared" si="519"/>
        <v>0</v>
      </c>
      <c r="X333" s="14">
        <f t="shared" si="520"/>
        <v>0</v>
      </c>
      <c r="Y333" s="14">
        <f t="shared" si="521"/>
        <v>0</v>
      </c>
      <c r="Z333" s="14">
        <f t="shared" si="522"/>
        <v>0</v>
      </c>
      <c r="AA333" s="14">
        <f t="shared" si="523"/>
        <v>0</v>
      </c>
      <c r="AC333" s="2">
        <v>18</v>
      </c>
      <c r="AD333">
        <f t="shared" ref="AD333:AE333" si="606">AD307</f>
        <v>1982.6499999999996</v>
      </c>
      <c r="AE333">
        <f t="shared" si="606"/>
        <v>19.28</v>
      </c>
      <c r="AG333" s="2">
        <v>18</v>
      </c>
      <c r="AH333" s="4">
        <f>PEM!AQ333</f>
        <v>1982.6499999999996</v>
      </c>
      <c r="AI333" s="6">
        <f>PEM!BV333</f>
        <v>19.393708125545597</v>
      </c>
      <c r="AK333" s="2">
        <v>18</v>
      </c>
      <c r="AL333" s="18">
        <f t="shared" si="589"/>
        <v>0</v>
      </c>
      <c r="AM333" s="18">
        <f t="shared" si="590"/>
        <v>5.8631451401405035E-3</v>
      </c>
    </row>
    <row r="334" spans="2:39" x14ac:dyDescent="0.25">
      <c r="B334" s="2">
        <v>19</v>
      </c>
      <c r="C334">
        <f t="shared" ref="C334:I334" si="607">C308</f>
        <v>155</v>
      </c>
      <c r="D334">
        <f t="shared" si="607"/>
        <v>155</v>
      </c>
      <c r="E334">
        <f t="shared" si="607"/>
        <v>400</v>
      </c>
      <c r="F334">
        <f t="shared" si="607"/>
        <v>400</v>
      </c>
      <c r="G334">
        <f t="shared" si="607"/>
        <v>300</v>
      </c>
      <c r="H334">
        <f t="shared" si="607"/>
        <v>310</v>
      </c>
      <c r="I334">
        <f t="shared" si="607"/>
        <v>350</v>
      </c>
      <c r="K334" s="2">
        <v>19</v>
      </c>
      <c r="L334" s="13">
        <f>PEM!H334</f>
        <v>155</v>
      </c>
      <c r="M334" s="13">
        <f>PEM!I334</f>
        <v>155</v>
      </c>
      <c r="N334" s="13">
        <f>PEM!J334</f>
        <v>400</v>
      </c>
      <c r="O334" s="13">
        <f>PEM!K334</f>
        <v>400</v>
      </c>
      <c r="P334" s="13">
        <f>PEM!L334</f>
        <v>300</v>
      </c>
      <c r="Q334" s="13">
        <f>PEM!M334</f>
        <v>310</v>
      </c>
      <c r="R334" s="13">
        <f>PEM!N334</f>
        <v>350</v>
      </c>
      <c r="U334" s="14">
        <f t="shared" si="517"/>
        <v>0</v>
      </c>
      <c r="V334" s="14">
        <f t="shared" si="518"/>
        <v>0</v>
      </c>
      <c r="W334" s="14">
        <f t="shared" si="519"/>
        <v>0</v>
      </c>
      <c r="X334" s="14">
        <f t="shared" si="520"/>
        <v>0</v>
      </c>
      <c r="Y334" s="14">
        <f t="shared" si="521"/>
        <v>0</v>
      </c>
      <c r="Z334" s="14">
        <f t="shared" si="522"/>
        <v>0</v>
      </c>
      <c r="AA334" s="14">
        <f t="shared" si="523"/>
        <v>0</v>
      </c>
      <c r="AC334" s="2">
        <v>19</v>
      </c>
      <c r="AD334">
        <f t="shared" ref="AD334:AE334" si="608">AD308</f>
        <v>2070</v>
      </c>
      <c r="AE334">
        <f t="shared" si="608"/>
        <v>19</v>
      </c>
      <c r="AG334" s="2">
        <v>19</v>
      </c>
      <c r="AH334" s="4">
        <f>PEM!AQ334</f>
        <v>2070</v>
      </c>
      <c r="AI334" s="6">
        <f>PEM!BV334</f>
        <v>19.501363633308245</v>
      </c>
      <c r="AK334" s="2">
        <v>19</v>
      </c>
      <c r="AL334" s="18">
        <f t="shared" si="589"/>
        <v>0</v>
      </c>
      <c r="AM334" s="18">
        <f t="shared" si="590"/>
        <v>2.5709157715100375E-2</v>
      </c>
    </row>
    <row r="335" spans="2:39" x14ac:dyDescent="0.25">
      <c r="B335" s="2">
        <v>20</v>
      </c>
      <c r="C335">
        <f t="shared" ref="C335:I335" si="609">C309</f>
        <v>155</v>
      </c>
      <c r="D335">
        <f t="shared" si="609"/>
        <v>155</v>
      </c>
      <c r="E335">
        <f t="shared" si="609"/>
        <v>400</v>
      </c>
      <c r="F335">
        <f t="shared" si="609"/>
        <v>400</v>
      </c>
      <c r="G335">
        <f t="shared" si="609"/>
        <v>300</v>
      </c>
      <c r="H335">
        <f t="shared" si="609"/>
        <v>310</v>
      </c>
      <c r="I335">
        <f t="shared" si="609"/>
        <v>350</v>
      </c>
      <c r="K335" s="2">
        <v>20</v>
      </c>
      <c r="L335" s="13">
        <f>PEM!H335</f>
        <v>155</v>
      </c>
      <c r="M335" s="13">
        <f>PEM!I335</f>
        <v>155</v>
      </c>
      <c r="N335" s="13">
        <f>PEM!J335</f>
        <v>400</v>
      </c>
      <c r="O335" s="13">
        <f>PEM!K335</f>
        <v>400</v>
      </c>
      <c r="P335" s="13">
        <f>PEM!L335</f>
        <v>300</v>
      </c>
      <c r="Q335" s="13">
        <f>PEM!M335</f>
        <v>310</v>
      </c>
      <c r="R335" s="13">
        <f>PEM!N335</f>
        <v>350</v>
      </c>
      <c r="U335" s="14">
        <f t="shared" si="517"/>
        <v>0</v>
      </c>
      <c r="V335" s="14">
        <f t="shared" si="518"/>
        <v>0</v>
      </c>
      <c r="W335" s="14">
        <f t="shared" si="519"/>
        <v>0</v>
      </c>
      <c r="X335" s="14">
        <f t="shared" si="520"/>
        <v>0</v>
      </c>
      <c r="Y335" s="14">
        <f t="shared" si="521"/>
        <v>0</v>
      </c>
      <c r="Z335" s="14">
        <f t="shared" si="522"/>
        <v>0</v>
      </c>
      <c r="AA335" s="14">
        <f t="shared" si="523"/>
        <v>0</v>
      </c>
      <c r="AC335" s="2">
        <v>20</v>
      </c>
      <c r="AD335">
        <f t="shared" ref="AD335:AE335" si="610">AD309</f>
        <v>2070</v>
      </c>
      <c r="AE335">
        <f t="shared" si="610"/>
        <v>18.190000000000001</v>
      </c>
      <c r="AG335" s="2">
        <v>20</v>
      </c>
      <c r="AH335" s="4">
        <f>PEM!AQ335</f>
        <v>2070</v>
      </c>
      <c r="AI335" s="6">
        <f>PEM!BV335</f>
        <v>18.155494922620729</v>
      </c>
      <c r="AK335" s="2">
        <v>20</v>
      </c>
      <c r="AL335" s="18">
        <f t="shared" si="589"/>
        <v>0</v>
      </c>
      <c r="AM335" s="18">
        <f t="shared" si="590"/>
        <v>1.9005308049344729E-3</v>
      </c>
    </row>
    <row r="336" spans="2:39" x14ac:dyDescent="0.25">
      <c r="B336" s="2">
        <v>21</v>
      </c>
      <c r="C336">
        <f t="shared" ref="C336:I336" si="611">C310</f>
        <v>155</v>
      </c>
      <c r="D336">
        <f t="shared" si="611"/>
        <v>155</v>
      </c>
      <c r="E336">
        <f t="shared" si="611"/>
        <v>357.94333333333338</v>
      </c>
      <c r="F336">
        <f t="shared" si="611"/>
        <v>357.94333333333338</v>
      </c>
      <c r="G336">
        <f t="shared" si="611"/>
        <v>300</v>
      </c>
      <c r="H336">
        <f t="shared" si="611"/>
        <v>310</v>
      </c>
      <c r="I336">
        <f t="shared" si="611"/>
        <v>301.94333333333333</v>
      </c>
      <c r="K336" s="2">
        <v>21</v>
      </c>
      <c r="L336" s="13">
        <f>PEM!H336</f>
        <v>155</v>
      </c>
      <c r="M336" s="13">
        <f>PEM!I336</f>
        <v>155</v>
      </c>
      <c r="N336" s="13">
        <f>PEM!J336</f>
        <v>357.94333333333338</v>
      </c>
      <c r="O336" s="13">
        <f>PEM!K336</f>
        <v>357.94333333333338</v>
      </c>
      <c r="P336" s="13">
        <f>PEM!L336</f>
        <v>300</v>
      </c>
      <c r="Q336" s="13">
        <f>PEM!M336</f>
        <v>310</v>
      </c>
      <c r="R336" s="13">
        <f>PEM!N336</f>
        <v>301.94333333333333</v>
      </c>
      <c r="U336" s="14">
        <f t="shared" si="517"/>
        <v>0</v>
      </c>
      <c r="V336" s="14">
        <f t="shared" si="518"/>
        <v>0</v>
      </c>
      <c r="W336" s="14">
        <f t="shared" si="519"/>
        <v>0</v>
      </c>
      <c r="X336" s="14">
        <f t="shared" si="520"/>
        <v>0</v>
      </c>
      <c r="Y336" s="14">
        <f t="shared" si="521"/>
        <v>0</v>
      </c>
      <c r="Z336" s="14">
        <f t="shared" si="522"/>
        <v>0</v>
      </c>
      <c r="AA336" s="14">
        <f t="shared" si="523"/>
        <v>0</v>
      </c>
      <c r="AC336" s="2">
        <v>21</v>
      </c>
      <c r="AD336">
        <f t="shared" ref="AD336:AE336" si="612">AD310</f>
        <v>1937.8300000000002</v>
      </c>
      <c r="AE336">
        <f t="shared" si="612"/>
        <v>18.55</v>
      </c>
      <c r="AG336" s="2">
        <v>21</v>
      </c>
      <c r="AH336" s="4">
        <f>PEM!AQ336</f>
        <v>1937.8300000000002</v>
      </c>
      <c r="AI336" s="6">
        <f>PEM!BV336</f>
        <v>18.242469667303968</v>
      </c>
      <c r="AK336" s="2">
        <v>21</v>
      </c>
      <c r="AL336" s="18">
        <f t="shared" si="589"/>
        <v>0</v>
      </c>
      <c r="AM336" s="18">
        <f t="shared" si="590"/>
        <v>1.685793307071903E-2</v>
      </c>
    </row>
    <row r="337" spans="2:42" x14ac:dyDescent="0.25">
      <c r="B337" s="2">
        <v>22</v>
      </c>
      <c r="C337">
        <f t="shared" ref="C337:I337" si="613">C311</f>
        <v>155</v>
      </c>
      <c r="D337">
        <f t="shared" si="613"/>
        <v>155</v>
      </c>
      <c r="E337">
        <f t="shared" si="613"/>
        <v>329.23511627906987</v>
      </c>
      <c r="F337">
        <f t="shared" si="613"/>
        <v>329.23511627906987</v>
      </c>
      <c r="G337">
        <f t="shared" si="613"/>
        <v>300</v>
      </c>
      <c r="H337">
        <f t="shared" si="613"/>
        <v>289.30465116279078</v>
      </c>
      <c r="I337">
        <f t="shared" si="613"/>
        <v>273.23511627906981</v>
      </c>
      <c r="K337" s="2">
        <v>22</v>
      </c>
      <c r="L337" s="13">
        <f>PEM!H337</f>
        <v>155</v>
      </c>
      <c r="M337" s="13">
        <f>PEM!I337</f>
        <v>155</v>
      </c>
      <c r="N337" s="13">
        <f>PEM!J337</f>
        <v>329.23511627906987</v>
      </c>
      <c r="O337" s="13">
        <f>PEM!K337</f>
        <v>329.23511627906987</v>
      </c>
      <c r="P337" s="13">
        <f>PEM!L337</f>
        <v>300</v>
      </c>
      <c r="Q337" s="13">
        <f>PEM!M337</f>
        <v>289.30465116279078</v>
      </c>
      <c r="R337" s="13">
        <f>PEM!N337</f>
        <v>273.23511627906981</v>
      </c>
      <c r="U337" s="14">
        <f t="shared" si="517"/>
        <v>0</v>
      </c>
      <c r="V337" s="14">
        <f t="shared" si="518"/>
        <v>0</v>
      </c>
      <c r="W337" s="14">
        <f t="shared" si="519"/>
        <v>0</v>
      </c>
      <c r="X337" s="14">
        <f t="shared" si="520"/>
        <v>0</v>
      </c>
      <c r="Y337" s="14">
        <f t="shared" si="521"/>
        <v>0</v>
      </c>
      <c r="Z337" s="14">
        <f t="shared" si="522"/>
        <v>0</v>
      </c>
      <c r="AA337" s="14">
        <f t="shared" si="523"/>
        <v>0</v>
      </c>
      <c r="AC337" s="2">
        <v>22</v>
      </c>
      <c r="AD337">
        <f t="shared" ref="AD337:AE337" si="614">AD311</f>
        <v>1831.0100000000004</v>
      </c>
      <c r="AE337">
        <f t="shared" si="614"/>
        <v>18.28</v>
      </c>
      <c r="AG337" s="2">
        <v>22</v>
      </c>
      <c r="AH337" s="4">
        <f>PEM!AQ337</f>
        <v>1831.0100000000004</v>
      </c>
      <c r="AI337" s="6">
        <f>PEM!BV337</f>
        <v>16.865296681116906</v>
      </c>
      <c r="AK337" s="2">
        <v>22</v>
      </c>
      <c r="AL337" s="18">
        <f t="shared" si="589"/>
        <v>0</v>
      </c>
      <c r="AM337" s="18">
        <f t="shared" si="590"/>
        <v>8.3882504152272427E-2</v>
      </c>
    </row>
    <row r="338" spans="2:42" x14ac:dyDescent="0.25">
      <c r="B338" s="2">
        <v>23</v>
      </c>
      <c r="C338">
        <f t="shared" ref="C338:I338" si="615">C312</f>
        <v>108.49999999999999</v>
      </c>
      <c r="D338">
        <f t="shared" si="615"/>
        <v>108.49999999999999</v>
      </c>
      <c r="E338">
        <f t="shared" si="615"/>
        <v>200</v>
      </c>
      <c r="F338">
        <f t="shared" si="615"/>
        <v>357.69000000000011</v>
      </c>
      <c r="G338">
        <f t="shared" si="615"/>
        <v>300</v>
      </c>
      <c r="H338">
        <f t="shared" si="615"/>
        <v>216.99999999999997</v>
      </c>
      <c r="I338">
        <f t="shared" si="615"/>
        <v>240</v>
      </c>
      <c r="K338" s="2">
        <v>23</v>
      </c>
      <c r="L338" s="13">
        <f>PEM!H338</f>
        <v>108.5</v>
      </c>
      <c r="M338" s="13">
        <f>PEM!I338</f>
        <v>108.5</v>
      </c>
      <c r="N338" s="13">
        <f>PEM!J338</f>
        <v>200</v>
      </c>
      <c r="O338" s="13">
        <f>PEM!K338</f>
        <v>357.69000000000011</v>
      </c>
      <c r="P338" s="13">
        <f>PEM!L338</f>
        <v>300</v>
      </c>
      <c r="Q338" s="13">
        <f>PEM!M338</f>
        <v>217</v>
      </c>
      <c r="R338" s="13">
        <f>PEM!N338</f>
        <v>240</v>
      </c>
      <c r="U338" s="14">
        <f t="shared" si="517"/>
        <v>1.3097561949494937E-16</v>
      </c>
      <c r="V338" s="14">
        <f t="shared" si="518"/>
        <v>1.3097561949494937E-16</v>
      </c>
      <c r="W338" s="14">
        <f t="shared" si="519"/>
        <v>0</v>
      </c>
      <c r="X338" s="14">
        <f t="shared" si="520"/>
        <v>0</v>
      </c>
      <c r="Y338" s="14">
        <f t="shared" si="521"/>
        <v>0</v>
      </c>
      <c r="Z338" s="14">
        <f t="shared" si="522"/>
        <v>1.3097561949494937E-16</v>
      </c>
      <c r="AA338" s="14">
        <f t="shared" si="523"/>
        <v>0</v>
      </c>
      <c r="AC338" s="2">
        <v>23</v>
      </c>
      <c r="AD338">
        <f t="shared" ref="AD338:AE338" si="616">AD312</f>
        <v>1531.69</v>
      </c>
      <c r="AE338">
        <f t="shared" si="616"/>
        <v>18.47</v>
      </c>
      <c r="AG338" s="2">
        <v>23</v>
      </c>
      <c r="AH338" s="4">
        <f>PEM!AQ338</f>
        <v>1531.69</v>
      </c>
      <c r="AI338" s="6">
        <f>PEM!BV338</f>
        <v>17.379343514500498</v>
      </c>
      <c r="AK338" s="2">
        <v>23</v>
      </c>
      <c r="AL338" s="18">
        <f t="shared" si="589"/>
        <v>0</v>
      </c>
      <c r="AM338" s="18">
        <f t="shared" si="590"/>
        <v>6.2755908161289828E-2</v>
      </c>
    </row>
    <row r="339" spans="2:42" x14ac:dyDescent="0.25">
      <c r="B339" s="2">
        <v>24</v>
      </c>
      <c r="C339">
        <f t="shared" ref="C339:I339" si="617">C313</f>
        <v>155</v>
      </c>
      <c r="D339">
        <f t="shared" si="617"/>
        <v>155</v>
      </c>
      <c r="E339">
        <f t="shared" si="617"/>
        <v>255.25627906976746</v>
      </c>
      <c r="F339">
        <f t="shared" si="617"/>
        <v>255.25627906976743</v>
      </c>
      <c r="G339">
        <f t="shared" si="617"/>
        <v>300</v>
      </c>
      <c r="H339">
        <f t="shared" si="617"/>
        <v>222.05116279069765</v>
      </c>
      <c r="I339">
        <f t="shared" si="617"/>
        <v>199.25627906976743</v>
      </c>
      <c r="K339" s="2">
        <v>24</v>
      </c>
      <c r="L339" s="13">
        <f>PEM!H339</f>
        <v>155</v>
      </c>
      <c r="M339" s="13">
        <f>PEM!I339</f>
        <v>155</v>
      </c>
      <c r="N339" s="13">
        <f>PEM!J339</f>
        <v>255.25627906976746</v>
      </c>
      <c r="O339" s="13">
        <f>PEM!K339</f>
        <v>255.25627906976743</v>
      </c>
      <c r="P339" s="13">
        <f>PEM!L339</f>
        <v>300</v>
      </c>
      <c r="Q339" s="13">
        <f>PEM!M339</f>
        <v>222.05116279069765</v>
      </c>
      <c r="R339" s="13">
        <f>PEM!N339</f>
        <v>199.25627906976743</v>
      </c>
      <c r="U339" s="14">
        <f t="shared" si="517"/>
        <v>0</v>
      </c>
      <c r="V339" s="14">
        <f t="shared" si="518"/>
        <v>0</v>
      </c>
      <c r="W339" s="14">
        <f t="shared" si="519"/>
        <v>0</v>
      </c>
      <c r="X339" s="14">
        <f t="shared" si="520"/>
        <v>0</v>
      </c>
      <c r="Y339" s="14">
        <f t="shared" si="521"/>
        <v>0</v>
      </c>
      <c r="Z339" s="14">
        <f t="shared" si="522"/>
        <v>0</v>
      </c>
      <c r="AA339" s="14">
        <f t="shared" si="523"/>
        <v>0</v>
      </c>
      <c r="AC339" s="2">
        <v>24</v>
      </c>
      <c r="AD339">
        <f t="shared" ref="AD339:AE339" si="618">AD313</f>
        <v>1541.8200000000002</v>
      </c>
      <c r="AE339">
        <f t="shared" si="618"/>
        <v>15.85</v>
      </c>
      <c r="AG339" s="2">
        <v>24</v>
      </c>
      <c r="AH339" s="4">
        <f>PEM!AQ339</f>
        <v>1541.8200000000002</v>
      </c>
      <c r="AI339" s="6">
        <f>PEM!BV339</f>
        <v>15.612036950869181</v>
      </c>
      <c r="AK339" s="2">
        <v>24</v>
      </c>
      <c r="AL339" s="18">
        <f t="shared" si="589"/>
        <v>0</v>
      </c>
      <c r="AM339" s="18">
        <f t="shared" si="590"/>
        <v>1.5242280676101706E-2</v>
      </c>
    </row>
    <row r="340" spans="2:42" x14ac:dyDescent="0.25">
      <c r="AH340" s="4"/>
      <c r="AI340" s="6"/>
      <c r="AK340" s="12" t="s">
        <v>9</v>
      </c>
      <c r="AL340" s="18">
        <f>AVERAGE(AL316:AL339)</f>
        <v>7.3244627536495738E-17</v>
      </c>
      <c r="AM340" s="18">
        <f>AVERAGE(AM316:AM339)</f>
        <v>3.8523521779209681E-2</v>
      </c>
    </row>
    <row r="341" spans="2:42" x14ac:dyDescent="0.25">
      <c r="B341" s="1" t="s">
        <v>0</v>
      </c>
      <c r="C341" s="2">
        <v>1</v>
      </c>
      <c r="D341" s="2">
        <v>2</v>
      </c>
      <c r="E341" s="2">
        <v>3</v>
      </c>
      <c r="F341" s="2">
        <v>4</v>
      </c>
      <c r="G341" s="2">
        <v>5</v>
      </c>
      <c r="H341" s="2">
        <v>6</v>
      </c>
      <c r="I341" s="2">
        <v>7</v>
      </c>
      <c r="K341" s="1" t="s">
        <v>0</v>
      </c>
      <c r="L341" s="2">
        <v>6</v>
      </c>
      <c r="M341" s="2">
        <v>7</v>
      </c>
      <c r="N341" s="2">
        <v>8</v>
      </c>
      <c r="O341" s="2">
        <v>9</v>
      </c>
      <c r="P341" s="2">
        <v>10</v>
      </c>
      <c r="Q341" s="2">
        <v>11</v>
      </c>
      <c r="R341" s="2">
        <v>12</v>
      </c>
      <c r="T341" s="1" t="s">
        <v>0</v>
      </c>
      <c r="U341" s="2">
        <v>6</v>
      </c>
      <c r="V341" s="2">
        <v>7</v>
      </c>
      <c r="W341" s="2">
        <v>8</v>
      </c>
      <c r="X341" s="2">
        <v>9</v>
      </c>
      <c r="Y341" s="2">
        <v>10</v>
      </c>
      <c r="Z341" s="2">
        <v>11</v>
      </c>
      <c r="AA341" s="2">
        <v>12</v>
      </c>
      <c r="AC341" s="1" t="s">
        <v>0</v>
      </c>
      <c r="AD341" s="2" t="s">
        <v>1</v>
      </c>
      <c r="AE341" s="2" t="s">
        <v>2</v>
      </c>
      <c r="AG341" s="1" t="s">
        <v>0</v>
      </c>
      <c r="AH341" s="2" t="s">
        <v>1</v>
      </c>
      <c r="AI341" s="2" t="s">
        <v>2</v>
      </c>
      <c r="AK341" s="1" t="s">
        <v>0</v>
      </c>
      <c r="AL341" s="2" t="s">
        <v>1</v>
      </c>
      <c r="AM341" s="2" t="s">
        <v>2</v>
      </c>
      <c r="AO341" s="12" t="s">
        <v>14</v>
      </c>
      <c r="AP341">
        <f>PEM!BT341</f>
        <v>569685.49514862418</v>
      </c>
    </row>
    <row r="342" spans="2:42" x14ac:dyDescent="0.25">
      <c r="B342" s="2">
        <v>1</v>
      </c>
      <c r="C342">
        <f>C316</f>
        <v>0</v>
      </c>
      <c r="D342">
        <f t="shared" ref="D342:I342" si="619">D316</f>
        <v>108.50000000000004</v>
      </c>
      <c r="E342">
        <f t="shared" si="619"/>
        <v>200</v>
      </c>
      <c r="F342">
        <f t="shared" si="619"/>
        <v>200</v>
      </c>
      <c r="G342">
        <f t="shared" si="619"/>
        <v>300</v>
      </c>
      <c r="H342">
        <f t="shared" si="619"/>
        <v>277.90000000000003</v>
      </c>
      <c r="I342">
        <f t="shared" si="619"/>
        <v>260.69</v>
      </c>
      <c r="K342" s="2">
        <v>1</v>
      </c>
      <c r="L342" s="13">
        <f>PEM!H342</f>
        <v>0</v>
      </c>
      <c r="M342" s="13">
        <f>PEM!I342</f>
        <v>108.5</v>
      </c>
      <c r="N342" s="13">
        <f>PEM!J342</f>
        <v>200</v>
      </c>
      <c r="O342" s="13">
        <f>PEM!K342</f>
        <v>200</v>
      </c>
      <c r="P342" s="13">
        <f>PEM!L342</f>
        <v>300</v>
      </c>
      <c r="Q342" s="13">
        <f>PEM!M342</f>
        <v>277.90000000000003</v>
      </c>
      <c r="R342" s="13">
        <f>PEM!N342</f>
        <v>260.69</v>
      </c>
      <c r="U342" s="14">
        <f t="shared" si="517"/>
        <v>0</v>
      </c>
      <c r="V342" s="14">
        <f t="shared" si="518"/>
        <v>3.9292685848484786E-16</v>
      </c>
      <c r="W342" s="14">
        <f t="shared" si="519"/>
        <v>0</v>
      </c>
      <c r="X342" s="14">
        <f t="shared" si="520"/>
        <v>0</v>
      </c>
      <c r="Y342" s="14">
        <f t="shared" si="521"/>
        <v>0</v>
      </c>
      <c r="Z342" s="14">
        <f t="shared" si="522"/>
        <v>0</v>
      </c>
      <c r="AA342" s="14">
        <f t="shared" si="523"/>
        <v>0</v>
      </c>
      <c r="AC342" s="2">
        <v>1</v>
      </c>
      <c r="AD342">
        <f>AD316</f>
        <v>1347.0900000000001</v>
      </c>
      <c r="AE342">
        <f>AE316</f>
        <v>18.86</v>
      </c>
      <c r="AG342" s="2">
        <v>1</v>
      </c>
      <c r="AH342" s="4">
        <f>PEM!AQ342</f>
        <v>1347.0900000000001</v>
      </c>
      <c r="AI342" s="6">
        <f>PEM!BV342</f>
        <v>21.033787553948379</v>
      </c>
      <c r="AK342" s="2">
        <v>1</v>
      </c>
      <c r="AL342" s="18">
        <f t="shared" si="589"/>
        <v>0</v>
      </c>
      <c r="AM342" s="18">
        <f t="shared" si="590"/>
        <v>0.10334741417221953</v>
      </c>
      <c r="AO342" s="12" t="s">
        <v>8</v>
      </c>
      <c r="AP342">
        <f>AP316</f>
        <v>614750.07298033114</v>
      </c>
    </row>
    <row r="343" spans="2:42" x14ac:dyDescent="0.25">
      <c r="B343" s="2">
        <v>2</v>
      </c>
      <c r="C343">
        <f t="shared" ref="C343:I343" si="620">C317</f>
        <v>0</v>
      </c>
      <c r="D343">
        <f t="shared" si="620"/>
        <v>155</v>
      </c>
      <c r="E343">
        <f t="shared" si="620"/>
        <v>226.26744186046511</v>
      </c>
      <c r="F343">
        <f t="shared" si="620"/>
        <v>226.26744186046511</v>
      </c>
      <c r="G343">
        <f t="shared" si="620"/>
        <v>300</v>
      </c>
      <c r="H343">
        <f t="shared" si="620"/>
        <v>195.69767441860466</v>
      </c>
      <c r="I343">
        <f t="shared" si="620"/>
        <v>170.26744186046506</v>
      </c>
      <c r="K343" s="2">
        <v>2</v>
      </c>
      <c r="L343" s="13">
        <f>PEM!H343</f>
        <v>0</v>
      </c>
      <c r="M343" s="13">
        <f>PEM!I343</f>
        <v>155</v>
      </c>
      <c r="N343" s="13">
        <f>PEM!J343</f>
        <v>226.26744186046511</v>
      </c>
      <c r="O343" s="13">
        <f>PEM!K343</f>
        <v>226.26744186046511</v>
      </c>
      <c r="P343" s="13">
        <f>PEM!L343</f>
        <v>300</v>
      </c>
      <c r="Q343" s="13">
        <f>PEM!M343</f>
        <v>195.69767441860466</v>
      </c>
      <c r="R343" s="13">
        <f>PEM!N343</f>
        <v>170.26744186046506</v>
      </c>
      <c r="U343" s="14">
        <f t="shared" si="517"/>
        <v>0</v>
      </c>
      <c r="V343" s="14">
        <f t="shared" si="518"/>
        <v>0</v>
      </c>
      <c r="W343" s="14">
        <f t="shared" si="519"/>
        <v>0</v>
      </c>
      <c r="X343" s="14">
        <f t="shared" si="520"/>
        <v>0</v>
      </c>
      <c r="Y343" s="14">
        <f t="shared" si="521"/>
        <v>0</v>
      </c>
      <c r="Z343" s="14">
        <f t="shared" si="522"/>
        <v>0</v>
      </c>
      <c r="AA343" s="14">
        <f t="shared" si="523"/>
        <v>0</v>
      </c>
      <c r="AC343" s="2">
        <v>2</v>
      </c>
      <c r="AD343">
        <f t="shared" ref="AD343:AE343" si="621">AD317</f>
        <v>1273.5</v>
      </c>
      <c r="AE343">
        <f t="shared" si="621"/>
        <v>18.48</v>
      </c>
      <c r="AG343" s="2">
        <v>2</v>
      </c>
      <c r="AH343" s="4">
        <f>PEM!AQ343</f>
        <v>1273.5</v>
      </c>
      <c r="AI343" s="6">
        <f>PEM!BV343</f>
        <v>19.630587683104022</v>
      </c>
      <c r="AK343" s="2">
        <v>2</v>
      </c>
      <c r="AL343" s="18">
        <f t="shared" si="589"/>
        <v>0</v>
      </c>
      <c r="AM343" s="18">
        <f t="shared" si="590"/>
        <v>5.861198358795585E-2</v>
      </c>
      <c r="AO343" s="12" t="s">
        <v>7</v>
      </c>
      <c r="AP343">
        <f>ABS(AP342-AP341)/AP341</f>
        <v>7.9104309685733093E-2</v>
      </c>
    </row>
    <row r="344" spans="2:42" x14ac:dyDescent="0.25">
      <c r="B344" s="2">
        <v>3</v>
      </c>
      <c r="C344">
        <f t="shared" ref="C344:I344" si="622">C318</f>
        <v>108.50000000000004</v>
      </c>
      <c r="D344">
        <f t="shared" si="622"/>
        <v>151.12142857142862</v>
      </c>
      <c r="E344">
        <f t="shared" si="622"/>
        <v>177.23357142857142</v>
      </c>
      <c r="F344">
        <f t="shared" si="622"/>
        <v>177.23357142857142</v>
      </c>
      <c r="G344">
        <f t="shared" si="622"/>
        <v>300</v>
      </c>
      <c r="H344">
        <f t="shared" si="622"/>
        <v>151.12142857142862</v>
      </c>
      <c r="I344">
        <f t="shared" si="622"/>
        <v>140</v>
      </c>
      <c r="K344" s="2">
        <v>3</v>
      </c>
      <c r="L344" s="13">
        <f>PEM!H344</f>
        <v>108.5</v>
      </c>
      <c r="M344" s="13">
        <f>PEM!I344</f>
        <v>151.12142857142862</v>
      </c>
      <c r="N344" s="13">
        <f>PEM!J344</f>
        <v>177.23357142857142</v>
      </c>
      <c r="O344" s="13">
        <f>PEM!K344</f>
        <v>177.23357142857142</v>
      </c>
      <c r="P344" s="13">
        <f>PEM!L344</f>
        <v>300</v>
      </c>
      <c r="Q344" s="13">
        <f>PEM!M344</f>
        <v>151.12142857142862</v>
      </c>
      <c r="R344" s="13">
        <f>PEM!N344</f>
        <v>140</v>
      </c>
      <c r="U344" s="14">
        <f t="shared" si="517"/>
        <v>3.9292685848484786E-16</v>
      </c>
      <c r="V344" s="14">
        <f t="shared" si="518"/>
        <v>0</v>
      </c>
      <c r="W344" s="14">
        <f t="shared" si="519"/>
        <v>0</v>
      </c>
      <c r="X344" s="14">
        <f t="shared" si="520"/>
        <v>0</v>
      </c>
      <c r="Y344" s="14">
        <f t="shared" si="521"/>
        <v>0</v>
      </c>
      <c r="Z344" s="14">
        <f t="shared" si="522"/>
        <v>0</v>
      </c>
      <c r="AA344" s="14">
        <f t="shared" si="523"/>
        <v>0</v>
      </c>
      <c r="AC344" s="2">
        <v>3</v>
      </c>
      <c r="AD344">
        <f t="shared" ref="AD344:AE344" si="623">AD318</f>
        <v>1205.21</v>
      </c>
      <c r="AE344">
        <f t="shared" si="623"/>
        <v>18.54</v>
      </c>
      <c r="AG344" s="2">
        <v>3</v>
      </c>
      <c r="AH344" s="4">
        <f>PEM!AQ344</f>
        <v>1205.21</v>
      </c>
      <c r="AI344" s="6">
        <f>PEM!BV344</f>
        <v>19.843809801933673</v>
      </c>
      <c r="AK344" s="2">
        <v>3</v>
      </c>
      <c r="AL344" s="18">
        <f t="shared" si="589"/>
        <v>0</v>
      </c>
      <c r="AM344" s="18">
        <f t="shared" si="590"/>
        <v>6.570360303527123E-2</v>
      </c>
    </row>
    <row r="345" spans="2:42" x14ac:dyDescent="0.25">
      <c r="B345" s="2">
        <v>4</v>
      </c>
      <c r="C345">
        <f t="shared" ref="C345:I345" si="624">C319</f>
        <v>137.15576923076924</v>
      </c>
      <c r="D345">
        <f t="shared" si="624"/>
        <v>137.15576923076924</v>
      </c>
      <c r="E345">
        <f t="shared" si="624"/>
        <v>161.8713461538461</v>
      </c>
      <c r="F345">
        <f t="shared" si="624"/>
        <v>161.8713461538461</v>
      </c>
      <c r="G345">
        <f t="shared" si="624"/>
        <v>300</v>
      </c>
      <c r="H345">
        <f t="shared" si="624"/>
        <v>137.15576923076924</v>
      </c>
      <c r="I345">
        <f t="shared" si="624"/>
        <v>140</v>
      </c>
      <c r="K345" s="2">
        <v>4</v>
      </c>
      <c r="L345" s="13">
        <f>PEM!H345</f>
        <v>137.15576923076924</v>
      </c>
      <c r="M345" s="13">
        <f>PEM!I345</f>
        <v>137.15576923076924</v>
      </c>
      <c r="N345" s="13">
        <f>PEM!J345</f>
        <v>161.8713461538461</v>
      </c>
      <c r="O345" s="13">
        <f>PEM!K345</f>
        <v>161.8713461538461</v>
      </c>
      <c r="P345" s="13">
        <f>PEM!L345</f>
        <v>300</v>
      </c>
      <c r="Q345" s="13">
        <f>PEM!M345</f>
        <v>137.15576923076924</v>
      </c>
      <c r="R345" s="13">
        <f>PEM!N345</f>
        <v>140</v>
      </c>
      <c r="U345" s="14">
        <f t="shared" si="517"/>
        <v>0</v>
      </c>
      <c r="V345" s="14">
        <f t="shared" si="518"/>
        <v>0</v>
      </c>
      <c r="W345" s="14">
        <f t="shared" si="519"/>
        <v>0</v>
      </c>
      <c r="X345" s="14">
        <f t="shared" si="520"/>
        <v>0</v>
      </c>
      <c r="Y345" s="14">
        <f t="shared" si="521"/>
        <v>0</v>
      </c>
      <c r="Z345" s="14">
        <f t="shared" si="522"/>
        <v>0</v>
      </c>
      <c r="AA345" s="14">
        <f t="shared" si="523"/>
        <v>0</v>
      </c>
      <c r="AC345" s="2">
        <v>4</v>
      </c>
      <c r="AD345">
        <f t="shared" ref="AD345:AE345" si="625">AD319</f>
        <v>1175.21</v>
      </c>
      <c r="AE345">
        <f t="shared" si="625"/>
        <v>18.43</v>
      </c>
      <c r="AG345" s="2">
        <v>4</v>
      </c>
      <c r="AH345" s="4">
        <f>PEM!AQ345</f>
        <v>1175.21</v>
      </c>
      <c r="AI345" s="6">
        <f>PEM!BV345</f>
        <v>19.509429619427717</v>
      </c>
      <c r="AK345" s="2">
        <v>4</v>
      </c>
      <c r="AL345" s="18">
        <f t="shared" si="589"/>
        <v>0</v>
      </c>
      <c r="AM345" s="18">
        <f t="shared" si="590"/>
        <v>5.5328609830438545E-2</v>
      </c>
    </row>
    <row r="346" spans="2:42" x14ac:dyDescent="0.25">
      <c r="B346" s="2">
        <v>5</v>
      </c>
      <c r="C346">
        <f t="shared" ref="C346:I346" si="626">C320</f>
        <v>138.93269230769229</v>
      </c>
      <c r="D346">
        <f t="shared" si="626"/>
        <v>138.93269230769229</v>
      </c>
      <c r="E346">
        <f t="shared" si="626"/>
        <v>163.82596153846154</v>
      </c>
      <c r="F346">
        <f t="shared" si="626"/>
        <v>163.82596153846154</v>
      </c>
      <c r="G346">
        <f t="shared" si="626"/>
        <v>300</v>
      </c>
      <c r="H346">
        <f t="shared" si="626"/>
        <v>138.93269230769229</v>
      </c>
      <c r="I346">
        <f t="shared" si="626"/>
        <v>140</v>
      </c>
      <c r="K346" s="2">
        <v>5</v>
      </c>
      <c r="L346" s="13">
        <f>PEM!H346</f>
        <v>138.93269230769229</v>
      </c>
      <c r="M346" s="13">
        <f>PEM!I346</f>
        <v>138.93269230769229</v>
      </c>
      <c r="N346" s="13">
        <f>PEM!J346</f>
        <v>163.82596153846154</v>
      </c>
      <c r="O346" s="13">
        <f>PEM!K346</f>
        <v>163.82596153846154</v>
      </c>
      <c r="P346" s="13">
        <f>PEM!L346</f>
        <v>300</v>
      </c>
      <c r="Q346" s="13">
        <f>PEM!M346</f>
        <v>138.93269230769229</v>
      </c>
      <c r="R346" s="13">
        <f>PEM!N346</f>
        <v>140</v>
      </c>
      <c r="U346" s="14">
        <f t="shared" si="517"/>
        <v>0</v>
      </c>
      <c r="V346" s="14">
        <f t="shared" si="518"/>
        <v>0</v>
      </c>
      <c r="W346" s="14">
        <f t="shared" si="519"/>
        <v>0</v>
      </c>
      <c r="X346" s="14">
        <f t="shared" si="520"/>
        <v>0</v>
      </c>
      <c r="Y346" s="14">
        <f t="shared" si="521"/>
        <v>0</v>
      </c>
      <c r="Z346" s="14">
        <f t="shared" si="522"/>
        <v>0</v>
      </c>
      <c r="AA346" s="14">
        <f t="shared" si="523"/>
        <v>0</v>
      </c>
      <c r="AC346" s="2">
        <v>5</v>
      </c>
      <c r="AD346">
        <f t="shared" ref="AD346:AE346" si="627">AD320</f>
        <v>1184.45</v>
      </c>
      <c r="AE346">
        <f t="shared" si="627"/>
        <v>18.690000000000001</v>
      </c>
      <c r="AG346" s="2">
        <v>5</v>
      </c>
      <c r="AH346" s="4">
        <f>PEM!AQ346</f>
        <v>1184.45</v>
      </c>
      <c r="AI346" s="6">
        <f>PEM!BV346</f>
        <v>18.313139556512635</v>
      </c>
      <c r="AK346" s="2">
        <v>5</v>
      </c>
      <c r="AL346" s="18">
        <f t="shared" si="589"/>
        <v>0</v>
      </c>
      <c r="AM346" s="18">
        <f t="shared" si="590"/>
        <v>2.0578691180963837E-2</v>
      </c>
    </row>
    <row r="347" spans="2:42" x14ac:dyDescent="0.25">
      <c r="B347" s="2">
        <v>6</v>
      </c>
      <c r="C347">
        <f t="shared" ref="C347:I347" si="628">C321</f>
        <v>155</v>
      </c>
      <c r="D347">
        <f t="shared" si="628"/>
        <v>155</v>
      </c>
      <c r="E347">
        <f t="shared" si="628"/>
        <v>227.17302325581394</v>
      </c>
      <c r="F347">
        <f t="shared" si="628"/>
        <v>227.17302325581394</v>
      </c>
      <c r="G347">
        <f t="shared" si="628"/>
        <v>300</v>
      </c>
      <c r="H347">
        <f t="shared" si="628"/>
        <v>196.52093023255821</v>
      </c>
      <c r="I347">
        <f t="shared" si="628"/>
        <v>171.17302325581392</v>
      </c>
      <c r="K347" s="2">
        <v>6</v>
      </c>
      <c r="L347" s="13">
        <f>PEM!H347</f>
        <v>155</v>
      </c>
      <c r="M347" s="13">
        <f>PEM!I347</f>
        <v>155</v>
      </c>
      <c r="N347" s="13">
        <f>PEM!J347</f>
        <v>227.17302325581394</v>
      </c>
      <c r="O347" s="13">
        <f>PEM!K347</f>
        <v>227.17302325581394</v>
      </c>
      <c r="P347" s="13">
        <f>PEM!L347</f>
        <v>300</v>
      </c>
      <c r="Q347" s="13">
        <f>PEM!M347</f>
        <v>196.52093023255821</v>
      </c>
      <c r="R347" s="13">
        <f>PEM!N347</f>
        <v>171.17302325581392</v>
      </c>
      <c r="U347" s="14">
        <f t="shared" si="517"/>
        <v>0</v>
      </c>
      <c r="V347" s="14">
        <f t="shared" si="518"/>
        <v>0</v>
      </c>
      <c r="W347" s="14">
        <f t="shared" si="519"/>
        <v>0</v>
      </c>
      <c r="X347" s="14">
        <f t="shared" si="520"/>
        <v>0</v>
      </c>
      <c r="Y347" s="14">
        <f t="shared" si="521"/>
        <v>0</v>
      </c>
      <c r="Z347" s="14">
        <f t="shared" si="522"/>
        <v>0</v>
      </c>
      <c r="AA347" s="14">
        <f t="shared" si="523"/>
        <v>0</v>
      </c>
      <c r="AC347" s="2">
        <v>6</v>
      </c>
      <c r="AD347">
        <f t="shared" ref="AD347:AE347" si="629">AD321</f>
        <v>1432.04</v>
      </c>
      <c r="AE347">
        <f t="shared" si="629"/>
        <v>16.190000000000001</v>
      </c>
      <c r="AG347" s="2">
        <v>6</v>
      </c>
      <c r="AH347" s="4">
        <f>PEM!AQ347</f>
        <v>1432.04</v>
      </c>
      <c r="AI347" s="6">
        <f>PEM!BV347</f>
        <v>15.904055140029621</v>
      </c>
      <c r="AK347" s="2">
        <v>6</v>
      </c>
      <c r="AL347" s="18">
        <f t="shared" si="589"/>
        <v>0</v>
      </c>
      <c r="AM347" s="18">
        <f t="shared" si="590"/>
        <v>1.7979367994686631E-2</v>
      </c>
    </row>
    <row r="348" spans="2:42" x14ac:dyDescent="0.25">
      <c r="B348" s="2">
        <v>7</v>
      </c>
      <c r="C348">
        <f t="shared" ref="C348:I348" si="630">C322</f>
        <v>155</v>
      </c>
      <c r="D348">
        <f t="shared" si="630"/>
        <v>155</v>
      </c>
      <c r="E348">
        <f t="shared" si="630"/>
        <v>259.25465116279082</v>
      </c>
      <c r="F348">
        <f t="shared" si="630"/>
        <v>259.25465116279082</v>
      </c>
      <c r="G348">
        <f t="shared" si="630"/>
        <v>300</v>
      </c>
      <c r="H348">
        <f t="shared" si="630"/>
        <v>225.68604651162806</v>
      </c>
      <c r="I348">
        <f t="shared" si="630"/>
        <v>203.25465116279076</v>
      </c>
      <c r="K348" s="2">
        <v>7</v>
      </c>
      <c r="L348" s="13">
        <f>PEM!H348</f>
        <v>155</v>
      </c>
      <c r="M348" s="13">
        <f>PEM!I348</f>
        <v>155</v>
      </c>
      <c r="N348" s="13">
        <f>PEM!J348</f>
        <v>259.25465116279082</v>
      </c>
      <c r="O348" s="13">
        <f>PEM!K348</f>
        <v>259.25465116279082</v>
      </c>
      <c r="P348" s="13">
        <f>PEM!L348</f>
        <v>300</v>
      </c>
      <c r="Q348" s="13">
        <f>PEM!M348</f>
        <v>225.68604651162806</v>
      </c>
      <c r="R348" s="13">
        <f>PEM!N348</f>
        <v>203.25465116279076</v>
      </c>
      <c r="U348" s="14">
        <f t="shared" si="517"/>
        <v>0</v>
      </c>
      <c r="V348" s="14">
        <f t="shared" si="518"/>
        <v>0</v>
      </c>
      <c r="W348" s="14">
        <f t="shared" si="519"/>
        <v>0</v>
      </c>
      <c r="X348" s="14">
        <f t="shared" si="520"/>
        <v>0</v>
      </c>
      <c r="Y348" s="14">
        <f t="shared" si="521"/>
        <v>0</v>
      </c>
      <c r="Z348" s="14">
        <f t="shared" si="522"/>
        <v>0</v>
      </c>
      <c r="AA348" s="14">
        <f t="shared" si="523"/>
        <v>0</v>
      </c>
      <c r="AC348" s="2">
        <v>7</v>
      </c>
      <c r="AD348">
        <f t="shared" ref="AD348:AE348" si="631">AD322</f>
        <v>1557.4500000000007</v>
      </c>
      <c r="AE348">
        <f t="shared" si="631"/>
        <v>18.559999999999999</v>
      </c>
      <c r="AG348" s="2">
        <v>7</v>
      </c>
      <c r="AH348" s="4">
        <f>PEM!AQ348</f>
        <v>1557.4500000000007</v>
      </c>
      <c r="AI348" s="6">
        <f>PEM!BV348</f>
        <v>17.829865648460899</v>
      </c>
      <c r="AK348" s="2">
        <v>7</v>
      </c>
      <c r="AL348" s="18">
        <f t="shared" si="589"/>
        <v>0</v>
      </c>
      <c r="AM348" s="18">
        <f t="shared" si="590"/>
        <v>4.0950075897073626E-2</v>
      </c>
    </row>
    <row r="349" spans="2:42" x14ac:dyDescent="0.25">
      <c r="B349" s="2">
        <v>8</v>
      </c>
      <c r="C349">
        <f t="shared" ref="C349:I349" si="632">C323</f>
        <v>155</v>
      </c>
      <c r="D349">
        <f t="shared" si="632"/>
        <v>155</v>
      </c>
      <c r="E349">
        <f t="shared" si="632"/>
        <v>336.3927906976744</v>
      </c>
      <c r="F349">
        <f t="shared" si="632"/>
        <v>336.3927906976744</v>
      </c>
      <c r="G349">
        <f t="shared" si="632"/>
        <v>300</v>
      </c>
      <c r="H349">
        <f t="shared" si="632"/>
        <v>295.81162790697675</v>
      </c>
      <c r="I349">
        <f t="shared" si="632"/>
        <v>280.39279069767434</v>
      </c>
      <c r="K349" s="2">
        <v>8</v>
      </c>
      <c r="L349" s="13">
        <f>PEM!H349</f>
        <v>155</v>
      </c>
      <c r="M349" s="13">
        <f>PEM!I349</f>
        <v>155</v>
      </c>
      <c r="N349" s="13">
        <f>PEM!J349</f>
        <v>336.3927906976744</v>
      </c>
      <c r="O349" s="13">
        <f>PEM!K349</f>
        <v>336.3927906976744</v>
      </c>
      <c r="P349" s="13">
        <f>PEM!L349</f>
        <v>300</v>
      </c>
      <c r="Q349" s="13">
        <f>PEM!M349</f>
        <v>295.81162790697675</v>
      </c>
      <c r="R349" s="13">
        <f>PEM!N349</f>
        <v>280.39279069767434</v>
      </c>
      <c r="U349" s="14">
        <f t="shared" si="517"/>
        <v>0</v>
      </c>
      <c r="V349" s="14">
        <f t="shared" si="518"/>
        <v>0</v>
      </c>
      <c r="W349" s="14">
        <f t="shared" si="519"/>
        <v>0</v>
      </c>
      <c r="X349" s="14">
        <f t="shared" si="520"/>
        <v>0</v>
      </c>
      <c r="Y349" s="14">
        <f t="shared" si="521"/>
        <v>0</v>
      </c>
      <c r="Z349" s="14">
        <f t="shared" si="522"/>
        <v>0</v>
      </c>
      <c r="AA349" s="14">
        <f t="shared" si="523"/>
        <v>0</v>
      </c>
      <c r="AC349" s="2">
        <v>8</v>
      </c>
      <c r="AD349">
        <f t="shared" ref="AD349:AE349" si="633">AD323</f>
        <v>1858.99</v>
      </c>
      <c r="AE349">
        <f t="shared" si="633"/>
        <v>18.43</v>
      </c>
      <c r="AG349" s="2">
        <v>8</v>
      </c>
      <c r="AH349" s="4">
        <f>PEM!AQ349</f>
        <v>1858.99</v>
      </c>
      <c r="AI349" s="6">
        <f>PEM!BV349</f>
        <v>17.787327187795444</v>
      </c>
      <c r="AK349" s="2">
        <v>8</v>
      </c>
      <c r="AL349" s="18">
        <f t="shared" si="589"/>
        <v>0</v>
      </c>
      <c r="AM349" s="18">
        <f t="shared" si="590"/>
        <v>3.613093779741778E-2</v>
      </c>
    </row>
    <row r="350" spans="2:42" x14ac:dyDescent="0.25">
      <c r="B350" s="2">
        <v>9</v>
      </c>
      <c r="C350">
        <f t="shared" ref="C350:I350" si="634">C324</f>
        <v>155</v>
      </c>
      <c r="D350">
        <f t="shared" si="634"/>
        <v>155</v>
      </c>
      <c r="E350">
        <f t="shared" si="634"/>
        <v>400</v>
      </c>
      <c r="F350">
        <f t="shared" si="634"/>
        <v>400</v>
      </c>
      <c r="G350">
        <f t="shared" si="634"/>
        <v>300</v>
      </c>
      <c r="H350">
        <f t="shared" si="634"/>
        <v>310.00000000000097</v>
      </c>
      <c r="I350">
        <f t="shared" si="634"/>
        <v>350</v>
      </c>
      <c r="K350" s="2">
        <v>9</v>
      </c>
      <c r="L350" s="13">
        <f>PEM!H350</f>
        <v>155</v>
      </c>
      <c r="M350" s="13">
        <f>PEM!I350</f>
        <v>155</v>
      </c>
      <c r="N350" s="13">
        <f>PEM!J350</f>
        <v>400</v>
      </c>
      <c r="O350" s="13">
        <f>PEM!K350</f>
        <v>400</v>
      </c>
      <c r="P350" s="13">
        <f>PEM!L350</f>
        <v>300</v>
      </c>
      <c r="Q350" s="13">
        <f>PEM!M350</f>
        <v>310</v>
      </c>
      <c r="R350" s="13">
        <f>PEM!N350</f>
        <v>350</v>
      </c>
      <c r="U350" s="14">
        <f t="shared" si="517"/>
        <v>0</v>
      </c>
      <c r="V350" s="14">
        <f t="shared" si="518"/>
        <v>0</v>
      </c>
      <c r="W350" s="14">
        <f t="shared" si="519"/>
        <v>0</v>
      </c>
      <c r="X350" s="14">
        <f t="shared" si="520"/>
        <v>0</v>
      </c>
      <c r="Y350" s="14">
        <f t="shared" si="521"/>
        <v>0</v>
      </c>
      <c r="Z350" s="14">
        <f t="shared" si="522"/>
        <v>3.1172197439797846E-15</v>
      </c>
      <c r="AA350" s="14">
        <f t="shared" si="523"/>
        <v>0</v>
      </c>
      <c r="AC350" s="2">
        <v>9</v>
      </c>
      <c r="AD350">
        <f t="shared" ref="AD350:AE350" si="635">AD324</f>
        <v>2070.0000000000009</v>
      </c>
      <c r="AE350">
        <f t="shared" si="635"/>
        <v>18.29</v>
      </c>
      <c r="AG350" s="2">
        <v>9</v>
      </c>
      <c r="AH350" s="4">
        <f>PEM!AQ350</f>
        <v>2070</v>
      </c>
      <c r="AI350" s="6">
        <f>PEM!BV350</f>
        <v>17.413103109996857</v>
      </c>
      <c r="AK350" s="2">
        <v>9</v>
      </c>
      <c r="AL350" s="18">
        <f t="shared" si="589"/>
        <v>4.3936942114634213E-16</v>
      </c>
      <c r="AM350" s="18">
        <f t="shared" si="590"/>
        <v>5.0358450441823632E-2</v>
      </c>
    </row>
    <row r="351" spans="2:42" x14ac:dyDescent="0.25">
      <c r="B351" s="2">
        <v>10</v>
      </c>
      <c r="C351">
        <f t="shared" ref="C351:I351" si="636">C325</f>
        <v>155</v>
      </c>
      <c r="D351">
        <f t="shared" si="636"/>
        <v>155</v>
      </c>
      <c r="E351">
        <f t="shared" si="636"/>
        <v>399.99999999999983</v>
      </c>
      <c r="F351">
        <f t="shared" si="636"/>
        <v>399.99999999999983</v>
      </c>
      <c r="G351">
        <f t="shared" si="636"/>
        <v>300</v>
      </c>
      <c r="H351">
        <f t="shared" si="636"/>
        <v>310</v>
      </c>
      <c r="I351">
        <f t="shared" si="636"/>
        <v>346.29999999999978</v>
      </c>
      <c r="K351" s="2">
        <v>10</v>
      </c>
      <c r="L351" s="13">
        <f>PEM!H351</f>
        <v>155</v>
      </c>
      <c r="M351" s="13">
        <f>PEM!I351</f>
        <v>155</v>
      </c>
      <c r="N351" s="13">
        <f>PEM!J351</f>
        <v>400</v>
      </c>
      <c r="O351" s="13">
        <f>PEM!K351</f>
        <v>400</v>
      </c>
      <c r="P351" s="13">
        <f>PEM!L351</f>
        <v>300</v>
      </c>
      <c r="Q351" s="13">
        <f>PEM!M351</f>
        <v>310</v>
      </c>
      <c r="R351" s="13">
        <f>PEM!N351</f>
        <v>346.29999999999978</v>
      </c>
      <c r="U351" s="14">
        <f t="shared" si="517"/>
        <v>0</v>
      </c>
      <c r="V351" s="14">
        <f t="shared" si="518"/>
        <v>0</v>
      </c>
      <c r="W351" s="14">
        <f t="shared" si="519"/>
        <v>4.2632564145606029E-16</v>
      </c>
      <c r="X351" s="14">
        <f t="shared" si="520"/>
        <v>4.2632564145606029E-16</v>
      </c>
      <c r="Y351" s="14">
        <f t="shared" si="521"/>
        <v>0</v>
      </c>
      <c r="Z351" s="14">
        <f t="shared" si="522"/>
        <v>0</v>
      </c>
      <c r="AA351" s="14">
        <f t="shared" si="523"/>
        <v>0</v>
      </c>
      <c r="AC351" s="2">
        <v>10</v>
      </c>
      <c r="AD351">
        <f t="shared" ref="AD351:AE351" si="637">AD325</f>
        <v>2066.2999999999993</v>
      </c>
      <c r="AE351">
        <f t="shared" si="637"/>
        <v>18.649999999999999</v>
      </c>
      <c r="AG351" s="2">
        <v>10</v>
      </c>
      <c r="AH351" s="4">
        <f>PEM!AQ351</f>
        <v>2066.2999999999997</v>
      </c>
      <c r="AI351" s="6">
        <f>PEM!BV351</f>
        <v>18.161506325917127</v>
      </c>
      <c r="AK351" s="2">
        <v>10</v>
      </c>
      <c r="AL351" s="18">
        <f t="shared" si="589"/>
        <v>2.2007808686370042E-16</v>
      </c>
      <c r="AM351" s="18">
        <f t="shared" si="590"/>
        <v>2.6897200337715005E-2</v>
      </c>
    </row>
    <row r="352" spans="2:42" x14ac:dyDescent="0.25">
      <c r="B352" s="2">
        <v>11</v>
      </c>
      <c r="C352">
        <f t="shared" ref="C352:I352" si="638">C326</f>
        <v>155</v>
      </c>
      <c r="D352">
        <f t="shared" si="638"/>
        <v>155</v>
      </c>
      <c r="E352">
        <f t="shared" si="638"/>
        <v>385.73666666666685</v>
      </c>
      <c r="F352">
        <f t="shared" si="638"/>
        <v>385.73666666666668</v>
      </c>
      <c r="G352">
        <f t="shared" si="638"/>
        <v>300</v>
      </c>
      <c r="H352">
        <f t="shared" si="638"/>
        <v>310</v>
      </c>
      <c r="I352">
        <f t="shared" si="638"/>
        <v>329.73666666666662</v>
      </c>
      <c r="K352" s="2">
        <v>11</v>
      </c>
      <c r="L352" s="13">
        <f>PEM!H352</f>
        <v>155</v>
      </c>
      <c r="M352" s="13">
        <f>PEM!I352</f>
        <v>155</v>
      </c>
      <c r="N352" s="13">
        <f>PEM!J352</f>
        <v>385.73666666666685</v>
      </c>
      <c r="O352" s="13">
        <f>PEM!K352</f>
        <v>385.73666666666668</v>
      </c>
      <c r="P352" s="13">
        <f>PEM!L352</f>
        <v>300</v>
      </c>
      <c r="Q352" s="13">
        <f>PEM!M352</f>
        <v>310</v>
      </c>
      <c r="R352" s="13">
        <f>PEM!N352</f>
        <v>329.73666666666662</v>
      </c>
      <c r="U352" s="14">
        <f t="shared" ref="U352:U415" si="639">IF(AND(L352=0,C352=0),0,ABS(C352-L352)/C352)</f>
        <v>0</v>
      </c>
      <c r="V352" s="14">
        <f t="shared" ref="V352:V415" si="640">IF(AND(M352=0,D352=0),0,ABS(D352-M352)/D352)</f>
        <v>0</v>
      </c>
      <c r="W352" s="14">
        <f t="shared" ref="W352:W415" si="641">IF(AND(N352=0,E352=0),0,ABS(E352-N352)/E352)</f>
        <v>0</v>
      </c>
      <c r="X352" s="14">
        <f t="shared" ref="X352:X415" si="642">IF(AND(O352=0,F352=0),0,ABS(F352-O352)/F352)</f>
        <v>0</v>
      </c>
      <c r="Y352" s="14">
        <f t="shared" ref="Y352:Y415" si="643">IF(AND(P352=0,G352=0),0,ABS(G352-P352)/G352)</f>
        <v>0</v>
      </c>
      <c r="Z352" s="14">
        <f t="shared" ref="Z352:Z415" si="644">IF(AND(Q352=0,H352=0),0,ABS(H352-Q352)/H352)</f>
        <v>0</v>
      </c>
      <c r="AA352" s="14">
        <f t="shared" ref="AA352:AA415" si="645">IF(AND(R352=0,I352=0),0,ABS(I352-R352)/I352)</f>
        <v>0</v>
      </c>
      <c r="AC352" s="2">
        <v>11</v>
      </c>
      <c r="AD352">
        <f t="shared" ref="AD352:AE352" si="646">AD326</f>
        <v>2021.2100000000003</v>
      </c>
      <c r="AE352">
        <f t="shared" si="646"/>
        <v>18.739999999999998</v>
      </c>
      <c r="AG352" s="2">
        <v>11</v>
      </c>
      <c r="AH352" s="4">
        <f>PEM!AQ352</f>
        <v>2021.2100000000003</v>
      </c>
      <c r="AI352" s="6">
        <f>PEM!BV352</f>
        <v>18.129141236412561</v>
      </c>
      <c r="AK352" s="2">
        <v>11</v>
      </c>
      <c r="AL352" s="18">
        <f t="shared" si="589"/>
        <v>0</v>
      </c>
      <c r="AM352" s="18">
        <f t="shared" si="590"/>
        <v>3.3694853805900149E-2</v>
      </c>
    </row>
    <row r="353" spans="2:42" x14ac:dyDescent="0.25">
      <c r="B353" s="2">
        <v>12</v>
      </c>
      <c r="C353">
        <f t="shared" ref="C353:I353" si="647">C327</f>
        <v>155</v>
      </c>
      <c r="D353">
        <f t="shared" si="647"/>
        <v>155</v>
      </c>
      <c r="E353">
        <f t="shared" si="647"/>
        <v>400</v>
      </c>
      <c r="F353">
        <f t="shared" si="647"/>
        <v>400</v>
      </c>
      <c r="G353">
        <f t="shared" si="647"/>
        <v>300</v>
      </c>
      <c r="H353">
        <f t="shared" si="647"/>
        <v>310.00000000000114</v>
      </c>
      <c r="I353">
        <f t="shared" si="647"/>
        <v>350</v>
      </c>
      <c r="K353" s="2">
        <v>12</v>
      </c>
      <c r="L353" s="13">
        <f>PEM!H353</f>
        <v>155</v>
      </c>
      <c r="M353" s="13">
        <f>PEM!I353</f>
        <v>155</v>
      </c>
      <c r="N353" s="13">
        <f>PEM!J353</f>
        <v>400</v>
      </c>
      <c r="O353" s="13">
        <f>PEM!K353</f>
        <v>400</v>
      </c>
      <c r="P353" s="13">
        <f>PEM!L353</f>
        <v>300</v>
      </c>
      <c r="Q353" s="13">
        <f>PEM!M353</f>
        <v>310</v>
      </c>
      <c r="R353" s="13">
        <f>PEM!N353</f>
        <v>350</v>
      </c>
      <c r="U353" s="14">
        <f t="shared" si="639"/>
        <v>0</v>
      </c>
      <c r="V353" s="14">
        <f t="shared" si="640"/>
        <v>0</v>
      </c>
      <c r="W353" s="14">
        <f t="shared" si="641"/>
        <v>0</v>
      </c>
      <c r="X353" s="14">
        <f t="shared" si="642"/>
        <v>0</v>
      </c>
      <c r="Y353" s="14">
        <f t="shared" si="643"/>
        <v>0</v>
      </c>
      <c r="Z353" s="14">
        <f t="shared" si="644"/>
        <v>3.6673173458585681E-15</v>
      </c>
      <c r="AA353" s="14">
        <f t="shared" si="645"/>
        <v>0</v>
      </c>
      <c r="AC353" s="2">
        <v>12</v>
      </c>
      <c r="AD353">
        <f t="shared" ref="AD353:AE353" si="648">AD327</f>
        <v>2070.0000000000009</v>
      </c>
      <c r="AE353">
        <f t="shared" si="648"/>
        <v>18.59</v>
      </c>
      <c r="AG353" s="2">
        <v>12</v>
      </c>
      <c r="AH353" s="4">
        <f>PEM!AQ353</f>
        <v>2070</v>
      </c>
      <c r="AI353" s="6">
        <f>PEM!BV353</f>
        <v>17.545604249559673</v>
      </c>
      <c r="AK353" s="2">
        <v>12</v>
      </c>
      <c r="AL353" s="18">
        <f t="shared" si="589"/>
        <v>4.3936942114634213E-16</v>
      </c>
      <c r="AM353" s="18">
        <f t="shared" si="590"/>
        <v>5.9524638512608467E-2</v>
      </c>
    </row>
    <row r="354" spans="2:42" x14ac:dyDescent="0.25">
      <c r="B354" s="2">
        <v>13</v>
      </c>
      <c r="C354">
        <f t="shared" ref="C354:I354" si="649">C328</f>
        <v>155</v>
      </c>
      <c r="D354">
        <f t="shared" si="649"/>
        <v>155</v>
      </c>
      <c r="E354">
        <f t="shared" si="649"/>
        <v>400</v>
      </c>
      <c r="F354">
        <f t="shared" si="649"/>
        <v>400</v>
      </c>
      <c r="G354">
        <f t="shared" si="649"/>
        <v>300</v>
      </c>
      <c r="H354">
        <f t="shared" si="649"/>
        <v>310</v>
      </c>
      <c r="I354">
        <f t="shared" si="649"/>
        <v>350</v>
      </c>
      <c r="K354" s="2">
        <v>13</v>
      </c>
      <c r="L354" s="13">
        <f>PEM!H354</f>
        <v>155</v>
      </c>
      <c r="M354" s="13">
        <f>PEM!I354</f>
        <v>155</v>
      </c>
      <c r="N354" s="13">
        <f>PEM!J354</f>
        <v>400</v>
      </c>
      <c r="O354" s="13">
        <f>PEM!K354</f>
        <v>400</v>
      </c>
      <c r="P354" s="13">
        <f>PEM!L354</f>
        <v>300</v>
      </c>
      <c r="Q354" s="13">
        <f>PEM!M354</f>
        <v>310</v>
      </c>
      <c r="R354" s="13">
        <f>PEM!N354</f>
        <v>350</v>
      </c>
      <c r="U354" s="14">
        <f t="shared" si="639"/>
        <v>0</v>
      </c>
      <c r="V354" s="14">
        <f t="shared" si="640"/>
        <v>0</v>
      </c>
      <c r="W354" s="14">
        <f t="shared" si="641"/>
        <v>0</v>
      </c>
      <c r="X354" s="14">
        <f t="shared" si="642"/>
        <v>0</v>
      </c>
      <c r="Y354" s="14">
        <f t="shared" si="643"/>
        <v>0</v>
      </c>
      <c r="Z354" s="14">
        <f t="shared" si="644"/>
        <v>0</v>
      </c>
      <c r="AA354" s="14">
        <f t="shared" si="645"/>
        <v>0</v>
      </c>
      <c r="AC354" s="2">
        <v>13</v>
      </c>
      <c r="AD354">
        <f t="shared" ref="AD354:AE354" si="650">AD328</f>
        <v>2070</v>
      </c>
      <c r="AE354">
        <f t="shared" si="650"/>
        <v>18.27</v>
      </c>
      <c r="AG354" s="2">
        <v>13</v>
      </c>
      <c r="AH354" s="4">
        <f>PEM!AQ354</f>
        <v>2070</v>
      </c>
      <c r="AI354" s="6">
        <f>PEM!BV354</f>
        <v>17.417824727272741</v>
      </c>
      <c r="AK354" s="2">
        <v>13</v>
      </c>
      <c r="AL354" s="18">
        <f t="shared" si="589"/>
        <v>0</v>
      </c>
      <c r="AM354" s="18">
        <f t="shared" si="590"/>
        <v>4.8925470664136765E-2</v>
      </c>
    </row>
    <row r="355" spans="2:42" x14ac:dyDescent="0.25">
      <c r="B355" s="2">
        <v>14</v>
      </c>
      <c r="C355">
        <f t="shared" ref="C355:I355" si="651">C329</f>
        <v>155</v>
      </c>
      <c r="D355">
        <f t="shared" si="651"/>
        <v>155</v>
      </c>
      <c r="E355">
        <f t="shared" si="651"/>
        <v>385.64000000000004</v>
      </c>
      <c r="F355">
        <f t="shared" si="651"/>
        <v>385.64000000000004</v>
      </c>
      <c r="G355">
        <f t="shared" si="651"/>
        <v>300</v>
      </c>
      <c r="H355">
        <f t="shared" si="651"/>
        <v>310</v>
      </c>
      <c r="I355">
        <f t="shared" si="651"/>
        <v>329.64000000000004</v>
      </c>
      <c r="K355" s="2">
        <v>14</v>
      </c>
      <c r="L355" s="13">
        <f>PEM!H355</f>
        <v>155</v>
      </c>
      <c r="M355" s="13">
        <f>PEM!I355</f>
        <v>155</v>
      </c>
      <c r="N355" s="13">
        <f>PEM!J355</f>
        <v>385.64000000000004</v>
      </c>
      <c r="O355" s="13">
        <f>PEM!K355</f>
        <v>385.64000000000004</v>
      </c>
      <c r="P355" s="13">
        <f>PEM!L355</f>
        <v>300</v>
      </c>
      <c r="Q355" s="13">
        <f>PEM!M355</f>
        <v>310</v>
      </c>
      <c r="R355" s="13">
        <f>PEM!N355</f>
        <v>329.64000000000004</v>
      </c>
      <c r="U355" s="14">
        <f t="shared" si="639"/>
        <v>0</v>
      </c>
      <c r="V355" s="14">
        <f t="shared" si="640"/>
        <v>0</v>
      </c>
      <c r="W355" s="14">
        <f t="shared" si="641"/>
        <v>0</v>
      </c>
      <c r="X355" s="14">
        <f t="shared" si="642"/>
        <v>0</v>
      </c>
      <c r="Y355" s="14">
        <f t="shared" si="643"/>
        <v>0</v>
      </c>
      <c r="Z355" s="14">
        <f t="shared" si="644"/>
        <v>0</v>
      </c>
      <c r="AA355" s="14">
        <f t="shared" si="645"/>
        <v>0</v>
      </c>
      <c r="AC355" s="2">
        <v>14</v>
      </c>
      <c r="AD355">
        <f t="shared" ref="AD355:AE355" si="652">AD329</f>
        <v>2020.9200000000003</v>
      </c>
      <c r="AE355">
        <f t="shared" si="652"/>
        <v>18.62</v>
      </c>
      <c r="AG355" s="2">
        <v>14</v>
      </c>
      <c r="AH355" s="4">
        <f>PEM!AQ355</f>
        <v>2020.9200000000003</v>
      </c>
      <c r="AI355" s="6">
        <f>PEM!BV355</f>
        <v>18.422450369168747</v>
      </c>
      <c r="AK355" s="2">
        <v>14</v>
      </c>
      <c r="AL355" s="18">
        <f t="shared" si="589"/>
        <v>0</v>
      </c>
      <c r="AM355" s="18">
        <f t="shared" si="590"/>
        <v>1.0723309162057366E-2</v>
      </c>
    </row>
    <row r="356" spans="2:42" x14ac:dyDescent="0.25">
      <c r="B356" s="2">
        <v>15</v>
      </c>
      <c r="C356">
        <f t="shared" ref="C356:I356" si="653">C330</f>
        <v>155</v>
      </c>
      <c r="D356">
        <f t="shared" si="653"/>
        <v>155</v>
      </c>
      <c r="E356">
        <f t="shared" si="653"/>
        <v>365.34333333333319</v>
      </c>
      <c r="F356">
        <f t="shared" si="653"/>
        <v>365.34333333333319</v>
      </c>
      <c r="G356">
        <f t="shared" si="653"/>
        <v>300</v>
      </c>
      <c r="H356">
        <f t="shared" si="653"/>
        <v>310</v>
      </c>
      <c r="I356">
        <f t="shared" si="653"/>
        <v>309.34333333333313</v>
      </c>
      <c r="K356" s="2">
        <v>15</v>
      </c>
      <c r="L356" s="13">
        <f>PEM!H356</f>
        <v>155</v>
      </c>
      <c r="M356" s="13">
        <f>PEM!I356</f>
        <v>155</v>
      </c>
      <c r="N356" s="13">
        <f>PEM!J356</f>
        <v>365.34333333333319</v>
      </c>
      <c r="O356" s="13">
        <f>PEM!K356</f>
        <v>365.34333333333319</v>
      </c>
      <c r="P356" s="13">
        <f>PEM!L356</f>
        <v>300</v>
      </c>
      <c r="Q356" s="13">
        <f>PEM!M356</f>
        <v>310</v>
      </c>
      <c r="R356" s="13">
        <f>PEM!N356</f>
        <v>309.34333333333313</v>
      </c>
      <c r="U356" s="14">
        <f t="shared" si="639"/>
        <v>0</v>
      </c>
      <c r="V356" s="14">
        <f t="shared" si="640"/>
        <v>0</v>
      </c>
      <c r="W356" s="14">
        <f t="shared" si="641"/>
        <v>0</v>
      </c>
      <c r="X356" s="14">
        <f t="shared" si="642"/>
        <v>0</v>
      </c>
      <c r="Y356" s="14">
        <f t="shared" si="643"/>
        <v>0</v>
      </c>
      <c r="Z356" s="14">
        <f t="shared" si="644"/>
        <v>0</v>
      </c>
      <c r="AA356" s="14">
        <f t="shared" si="645"/>
        <v>0</v>
      </c>
      <c r="AC356" s="2">
        <v>15</v>
      </c>
      <c r="AD356">
        <f t="shared" ref="AD356:AE356" si="654">AD330</f>
        <v>1960.0299999999997</v>
      </c>
      <c r="AE356">
        <f t="shared" si="654"/>
        <v>18.63</v>
      </c>
      <c r="AG356" s="2">
        <v>15</v>
      </c>
      <c r="AH356" s="4">
        <f>PEM!AQ356</f>
        <v>1960.0299999999997</v>
      </c>
      <c r="AI356" s="6">
        <f>PEM!BV356</f>
        <v>18.091802186342758</v>
      </c>
      <c r="AK356" s="2">
        <v>15</v>
      </c>
      <c r="AL356" s="18">
        <f t="shared" si="589"/>
        <v>0</v>
      </c>
      <c r="AM356" s="18">
        <f t="shared" si="590"/>
        <v>2.9748159310713625E-2</v>
      </c>
    </row>
    <row r="357" spans="2:42" x14ac:dyDescent="0.25">
      <c r="B357" s="2">
        <v>16</v>
      </c>
      <c r="C357">
        <f t="shared" ref="C357:I357" si="655">C331</f>
        <v>155</v>
      </c>
      <c r="D357">
        <f t="shared" si="655"/>
        <v>155</v>
      </c>
      <c r="E357">
        <f t="shared" si="655"/>
        <v>390.57666666666665</v>
      </c>
      <c r="F357">
        <f t="shared" si="655"/>
        <v>390.57666666666665</v>
      </c>
      <c r="G357">
        <f t="shared" si="655"/>
        <v>300</v>
      </c>
      <c r="H357">
        <f t="shared" si="655"/>
        <v>310</v>
      </c>
      <c r="I357">
        <f t="shared" si="655"/>
        <v>334.57666666666665</v>
      </c>
      <c r="K357" s="2">
        <v>16</v>
      </c>
      <c r="L357" s="13">
        <f>PEM!H357</f>
        <v>155</v>
      </c>
      <c r="M357" s="13">
        <f>PEM!I357</f>
        <v>155</v>
      </c>
      <c r="N357" s="13">
        <f>PEM!J357</f>
        <v>390.57666666666665</v>
      </c>
      <c r="O357" s="13">
        <f>PEM!K357</f>
        <v>390.57666666666665</v>
      </c>
      <c r="P357" s="13">
        <f>PEM!L357</f>
        <v>300</v>
      </c>
      <c r="Q357" s="13">
        <f>PEM!M357</f>
        <v>310</v>
      </c>
      <c r="R357" s="13">
        <f>PEM!N357</f>
        <v>334.57666666666665</v>
      </c>
      <c r="U357" s="14">
        <f t="shared" si="639"/>
        <v>0</v>
      </c>
      <c r="V357" s="14">
        <f t="shared" si="640"/>
        <v>0</v>
      </c>
      <c r="W357" s="14">
        <f t="shared" si="641"/>
        <v>0</v>
      </c>
      <c r="X357" s="14">
        <f t="shared" si="642"/>
        <v>0</v>
      </c>
      <c r="Y357" s="14">
        <f t="shared" si="643"/>
        <v>0</v>
      </c>
      <c r="Z357" s="14">
        <f t="shared" si="644"/>
        <v>0</v>
      </c>
      <c r="AA357" s="14">
        <f t="shared" si="645"/>
        <v>0</v>
      </c>
      <c r="AC357" s="2">
        <v>16</v>
      </c>
      <c r="AD357">
        <f t="shared" ref="AD357:AE357" si="656">AD331</f>
        <v>2035.7299999999998</v>
      </c>
      <c r="AE357">
        <f t="shared" si="656"/>
        <v>18.46</v>
      </c>
      <c r="AG357" s="2">
        <v>16</v>
      </c>
      <c r="AH357" s="4">
        <f>PEM!AQ357</f>
        <v>2035.7299999999998</v>
      </c>
      <c r="AI357" s="6">
        <f>PEM!BV357</f>
        <v>18.123055604847728</v>
      </c>
      <c r="AK357" s="2">
        <v>16</v>
      </c>
      <c r="AL357" s="18">
        <f t="shared" si="589"/>
        <v>0</v>
      </c>
      <c r="AM357" s="18">
        <f t="shared" si="590"/>
        <v>1.8592030091335341E-2</v>
      </c>
    </row>
    <row r="358" spans="2:42" x14ac:dyDescent="0.25">
      <c r="B358" s="2">
        <v>17</v>
      </c>
      <c r="C358">
        <f t="shared" ref="C358:I358" si="657">C332</f>
        <v>155</v>
      </c>
      <c r="D358">
        <f t="shared" si="657"/>
        <v>155</v>
      </c>
      <c r="E358">
        <f t="shared" si="657"/>
        <v>400</v>
      </c>
      <c r="F358">
        <f t="shared" si="657"/>
        <v>400.00000000000148</v>
      </c>
      <c r="G358">
        <f t="shared" si="657"/>
        <v>300</v>
      </c>
      <c r="H358">
        <f t="shared" si="657"/>
        <v>310</v>
      </c>
      <c r="I358">
        <f t="shared" si="657"/>
        <v>350</v>
      </c>
      <c r="K358" s="2">
        <v>17</v>
      </c>
      <c r="L358" s="13">
        <f>PEM!H358</f>
        <v>155</v>
      </c>
      <c r="M358" s="13">
        <f>PEM!I358</f>
        <v>155</v>
      </c>
      <c r="N358" s="13">
        <f>PEM!J358</f>
        <v>400</v>
      </c>
      <c r="O358" s="13">
        <f>PEM!K358</f>
        <v>400</v>
      </c>
      <c r="P358" s="13">
        <f>PEM!L358</f>
        <v>300</v>
      </c>
      <c r="Q358" s="13">
        <f>PEM!M358</f>
        <v>310</v>
      </c>
      <c r="R358" s="13">
        <f>PEM!N358</f>
        <v>350</v>
      </c>
      <c r="U358" s="14">
        <f t="shared" si="639"/>
        <v>0</v>
      </c>
      <c r="V358" s="14">
        <f t="shared" si="640"/>
        <v>0</v>
      </c>
      <c r="W358" s="14">
        <f t="shared" si="641"/>
        <v>0</v>
      </c>
      <c r="X358" s="14">
        <f t="shared" si="642"/>
        <v>3.6948222259525077E-15</v>
      </c>
      <c r="Y358" s="14">
        <f t="shared" si="643"/>
        <v>0</v>
      </c>
      <c r="Z358" s="14">
        <f t="shared" si="644"/>
        <v>0</v>
      </c>
      <c r="AA358" s="14">
        <f t="shared" si="645"/>
        <v>0</v>
      </c>
      <c r="AC358" s="2">
        <v>17</v>
      </c>
      <c r="AD358">
        <f t="shared" ref="AD358:AE358" si="658">AD332</f>
        <v>2070.0000000000014</v>
      </c>
      <c r="AE358">
        <f t="shared" si="658"/>
        <v>18.600000000000001</v>
      </c>
      <c r="AG358" s="2">
        <v>17</v>
      </c>
      <c r="AH358" s="4">
        <f>PEM!AQ358</f>
        <v>2070</v>
      </c>
      <c r="AI358" s="6">
        <f>PEM!BV358</f>
        <v>18.392066866115695</v>
      </c>
      <c r="AK358" s="2">
        <v>17</v>
      </c>
      <c r="AL358" s="18">
        <f t="shared" si="589"/>
        <v>6.5905413171951322E-16</v>
      </c>
      <c r="AM358" s="18">
        <f t="shared" si="590"/>
        <v>1.1305588186360332E-2</v>
      </c>
    </row>
    <row r="359" spans="2:42" x14ac:dyDescent="0.25">
      <c r="B359" s="2">
        <v>18</v>
      </c>
      <c r="C359">
        <f t="shared" ref="C359:I359" si="659">C333</f>
        <v>155</v>
      </c>
      <c r="D359">
        <f t="shared" si="659"/>
        <v>155</v>
      </c>
      <c r="E359">
        <f t="shared" si="659"/>
        <v>372.88333333333327</v>
      </c>
      <c r="F359">
        <f t="shared" si="659"/>
        <v>372.88333333333327</v>
      </c>
      <c r="G359">
        <f t="shared" si="659"/>
        <v>300</v>
      </c>
      <c r="H359">
        <f t="shared" si="659"/>
        <v>310</v>
      </c>
      <c r="I359">
        <f t="shared" si="659"/>
        <v>316.88333333333316</v>
      </c>
      <c r="K359" s="2">
        <v>18</v>
      </c>
      <c r="L359" s="13">
        <f>PEM!H359</f>
        <v>155</v>
      </c>
      <c r="M359" s="13">
        <f>PEM!I359</f>
        <v>155</v>
      </c>
      <c r="N359" s="13">
        <f>PEM!J359</f>
        <v>372.88333333333327</v>
      </c>
      <c r="O359" s="13">
        <f>PEM!K359</f>
        <v>372.88333333333327</v>
      </c>
      <c r="P359" s="13">
        <f>PEM!L359</f>
        <v>300</v>
      </c>
      <c r="Q359" s="13">
        <f>PEM!M359</f>
        <v>310</v>
      </c>
      <c r="R359" s="13">
        <f>PEM!N359</f>
        <v>316.88333333333316</v>
      </c>
      <c r="U359" s="14">
        <f t="shared" si="639"/>
        <v>0</v>
      </c>
      <c r="V359" s="14">
        <f t="shared" si="640"/>
        <v>0</v>
      </c>
      <c r="W359" s="14">
        <f t="shared" si="641"/>
        <v>0</v>
      </c>
      <c r="X359" s="14">
        <f t="shared" si="642"/>
        <v>0</v>
      </c>
      <c r="Y359" s="14">
        <f t="shared" si="643"/>
        <v>0</v>
      </c>
      <c r="Z359" s="14">
        <f t="shared" si="644"/>
        <v>0</v>
      </c>
      <c r="AA359" s="14">
        <f t="shared" si="645"/>
        <v>0</v>
      </c>
      <c r="AC359" s="2">
        <v>18</v>
      </c>
      <c r="AD359">
        <f t="shared" ref="AD359:AE359" si="660">AD333</f>
        <v>1982.6499999999996</v>
      </c>
      <c r="AE359">
        <f t="shared" si="660"/>
        <v>19.28</v>
      </c>
      <c r="AG359" s="2">
        <v>18</v>
      </c>
      <c r="AH359" s="4">
        <f>PEM!AQ359</f>
        <v>1982.6499999999996</v>
      </c>
      <c r="AI359" s="6">
        <f>PEM!BV359</f>
        <v>20.040737808707334</v>
      </c>
      <c r="AK359" s="2">
        <v>18</v>
      </c>
      <c r="AL359" s="18">
        <f t="shared" si="589"/>
        <v>0</v>
      </c>
      <c r="AM359" s="18">
        <f t="shared" si="590"/>
        <v>3.7959570948371282E-2</v>
      </c>
    </row>
    <row r="360" spans="2:42" x14ac:dyDescent="0.25">
      <c r="B360" s="2">
        <v>19</v>
      </c>
      <c r="C360">
        <f t="shared" ref="C360:I360" si="661">C334</f>
        <v>155</v>
      </c>
      <c r="D360">
        <f t="shared" si="661"/>
        <v>155</v>
      </c>
      <c r="E360">
        <f t="shared" si="661"/>
        <v>400</v>
      </c>
      <c r="F360">
        <f t="shared" si="661"/>
        <v>400</v>
      </c>
      <c r="G360">
        <f t="shared" si="661"/>
        <v>300</v>
      </c>
      <c r="H360">
        <f t="shared" si="661"/>
        <v>310</v>
      </c>
      <c r="I360">
        <f t="shared" si="661"/>
        <v>350</v>
      </c>
      <c r="K360" s="2">
        <v>19</v>
      </c>
      <c r="L360" s="13">
        <f>PEM!H360</f>
        <v>155</v>
      </c>
      <c r="M360" s="13">
        <f>PEM!I360</f>
        <v>155</v>
      </c>
      <c r="N360" s="13">
        <f>PEM!J360</f>
        <v>400</v>
      </c>
      <c r="O360" s="13">
        <f>PEM!K360</f>
        <v>400</v>
      </c>
      <c r="P360" s="13">
        <f>PEM!L360</f>
        <v>300</v>
      </c>
      <c r="Q360" s="13">
        <f>PEM!M360</f>
        <v>310</v>
      </c>
      <c r="R360" s="13">
        <f>PEM!N360</f>
        <v>350</v>
      </c>
      <c r="U360" s="14">
        <f t="shared" si="639"/>
        <v>0</v>
      </c>
      <c r="V360" s="14">
        <f t="shared" si="640"/>
        <v>0</v>
      </c>
      <c r="W360" s="14">
        <f t="shared" si="641"/>
        <v>0</v>
      </c>
      <c r="X360" s="14">
        <f t="shared" si="642"/>
        <v>0</v>
      </c>
      <c r="Y360" s="14">
        <f t="shared" si="643"/>
        <v>0</v>
      </c>
      <c r="Z360" s="14">
        <f t="shared" si="644"/>
        <v>0</v>
      </c>
      <c r="AA360" s="14">
        <f t="shared" si="645"/>
        <v>0</v>
      </c>
      <c r="AC360" s="2">
        <v>19</v>
      </c>
      <c r="AD360">
        <f t="shared" ref="AD360:AE360" si="662">AD334</f>
        <v>2070</v>
      </c>
      <c r="AE360">
        <f t="shared" si="662"/>
        <v>19</v>
      </c>
      <c r="AG360" s="2">
        <v>19</v>
      </c>
      <c r="AH360" s="4">
        <f>PEM!AQ360</f>
        <v>2070</v>
      </c>
      <c r="AI360" s="6">
        <f>PEM!BV360</f>
        <v>19.712072272108305</v>
      </c>
      <c r="AK360" s="2">
        <v>19</v>
      </c>
      <c r="AL360" s="18">
        <f t="shared" si="589"/>
        <v>0</v>
      </c>
      <c r="AM360" s="18">
        <f t="shared" si="590"/>
        <v>3.6123663827869336E-2</v>
      </c>
    </row>
    <row r="361" spans="2:42" x14ac:dyDescent="0.25">
      <c r="B361" s="2">
        <v>20</v>
      </c>
      <c r="C361">
        <f t="shared" ref="C361:I361" si="663">C335</f>
        <v>155</v>
      </c>
      <c r="D361">
        <f t="shared" si="663"/>
        <v>155</v>
      </c>
      <c r="E361">
        <f t="shared" si="663"/>
        <v>400</v>
      </c>
      <c r="F361">
        <f t="shared" si="663"/>
        <v>400</v>
      </c>
      <c r="G361">
        <f t="shared" si="663"/>
        <v>300</v>
      </c>
      <c r="H361">
        <f t="shared" si="663"/>
        <v>310</v>
      </c>
      <c r="I361">
        <f t="shared" si="663"/>
        <v>350</v>
      </c>
      <c r="K361" s="2">
        <v>20</v>
      </c>
      <c r="L361" s="13">
        <f>PEM!H361</f>
        <v>155</v>
      </c>
      <c r="M361" s="13">
        <f>PEM!I361</f>
        <v>155</v>
      </c>
      <c r="N361" s="13">
        <f>PEM!J361</f>
        <v>400</v>
      </c>
      <c r="O361" s="13">
        <f>PEM!K361</f>
        <v>400</v>
      </c>
      <c r="P361" s="13">
        <f>PEM!L361</f>
        <v>300</v>
      </c>
      <c r="Q361" s="13">
        <f>PEM!M361</f>
        <v>310</v>
      </c>
      <c r="R361" s="13">
        <f>PEM!N361</f>
        <v>350</v>
      </c>
      <c r="U361" s="14">
        <f t="shared" si="639"/>
        <v>0</v>
      </c>
      <c r="V361" s="14">
        <f t="shared" si="640"/>
        <v>0</v>
      </c>
      <c r="W361" s="14">
        <f t="shared" si="641"/>
        <v>0</v>
      </c>
      <c r="X361" s="14">
        <f t="shared" si="642"/>
        <v>0</v>
      </c>
      <c r="Y361" s="14">
        <f t="shared" si="643"/>
        <v>0</v>
      </c>
      <c r="Z361" s="14">
        <f t="shared" si="644"/>
        <v>0</v>
      </c>
      <c r="AA361" s="14">
        <f t="shared" si="645"/>
        <v>0</v>
      </c>
      <c r="AC361" s="2">
        <v>20</v>
      </c>
      <c r="AD361">
        <f t="shared" ref="AD361:AE361" si="664">AD335</f>
        <v>2070</v>
      </c>
      <c r="AE361">
        <f t="shared" si="664"/>
        <v>18.190000000000001</v>
      </c>
      <c r="AG361" s="2">
        <v>20</v>
      </c>
      <c r="AH361" s="4">
        <f>PEM!AQ361</f>
        <v>2070</v>
      </c>
      <c r="AI361" s="6">
        <f>PEM!BV361</f>
        <v>18.336467677503194</v>
      </c>
      <c r="AK361" s="2">
        <v>20</v>
      </c>
      <c r="AL361" s="18">
        <f t="shared" si="589"/>
        <v>0</v>
      </c>
      <c r="AM361" s="18">
        <f t="shared" si="590"/>
        <v>7.9877804209200071E-3</v>
      </c>
    </row>
    <row r="362" spans="2:42" x14ac:dyDescent="0.25">
      <c r="B362" s="2">
        <v>21</v>
      </c>
      <c r="C362">
        <f t="shared" ref="C362:I362" si="665">C336</f>
        <v>155</v>
      </c>
      <c r="D362">
        <f t="shared" si="665"/>
        <v>155</v>
      </c>
      <c r="E362">
        <f t="shared" si="665"/>
        <v>357.94333333333338</v>
      </c>
      <c r="F362">
        <f t="shared" si="665"/>
        <v>357.94333333333338</v>
      </c>
      <c r="G362">
        <f t="shared" si="665"/>
        <v>300</v>
      </c>
      <c r="H362">
        <f t="shared" si="665"/>
        <v>310</v>
      </c>
      <c r="I362">
        <f t="shared" si="665"/>
        <v>301.94333333333333</v>
      </c>
      <c r="K362" s="2">
        <v>21</v>
      </c>
      <c r="L362" s="13">
        <f>PEM!H362</f>
        <v>155</v>
      </c>
      <c r="M362" s="13">
        <f>PEM!I362</f>
        <v>155</v>
      </c>
      <c r="N362" s="13">
        <f>PEM!J362</f>
        <v>357.94333333333338</v>
      </c>
      <c r="O362" s="13">
        <f>PEM!K362</f>
        <v>357.94333333333338</v>
      </c>
      <c r="P362" s="13">
        <f>PEM!L362</f>
        <v>300</v>
      </c>
      <c r="Q362" s="13">
        <f>PEM!M362</f>
        <v>310</v>
      </c>
      <c r="R362" s="13">
        <f>PEM!N362</f>
        <v>301.94333333333333</v>
      </c>
      <c r="U362" s="14">
        <f t="shared" si="639"/>
        <v>0</v>
      </c>
      <c r="V362" s="14">
        <f t="shared" si="640"/>
        <v>0</v>
      </c>
      <c r="W362" s="14">
        <f t="shared" si="641"/>
        <v>0</v>
      </c>
      <c r="X362" s="14">
        <f t="shared" si="642"/>
        <v>0</v>
      </c>
      <c r="Y362" s="14">
        <f t="shared" si="643"/>
        <v>0</v>
      </c>
      <c r="Z362" s="14">
        <f t="shared" si="644"/>
        <v>0</v>
      </c>
      <c r="AA362" s="14">
        <f t="shared" si="645"/>
        <v>0</v>
      </c>
      <c r="AC362" s="2">
        <v>21</v>
      </c>
      <c r="AD362">
        <f t="shared" ref="AD362:AE362" si="666">AD336</f>
        <v>1937.8300000000002</v>
      </c>
      <c r="AE362">
        <f t="shared" si="666"/>
        <v>18.55</v>
      </c>
      <c r="AG362" s="2">
        <v>21</v>
      </c>
      <c r="AH362" s="4">
        <f>PEM!AQ362</f>
        <v>1937.8300000000002</v>
      </c>
      <c r="AI362" s="6">
        <f>PEM!BV362</f>
        <v>18.482764310212563</v>
      </c>
      <c r="AK362" s="2">
        <v>21</v>
      </c>
      <c r="AL362" s="18">
        <f t="shared" si="589"/>
        <v>0</v>
      </c>
      <c r="AM362" s="18">
        <f t="shared" si="590"/>
        <v>3.6377507530238446E-3</v>
      </c>
    </row>
    <row r="363" spans="2:42" x14ac:dyDescent="0.25">
      <c r="B363" s="2">
        <v>22</v>
      </c>
      <c r="C363">
        <f t="shared" ref="C363:I363" si="667">C337</f>
        <v>155</v>
      </c>
      <c r="D363">
        <f t="shared" si="667"/>
        <v>155</v>
      </c>
      <c r="E363">
        <f t="shared" si="667"/>
        <v>329.23511627906987</v>
      </c>
      <c r="F363">
        <f t="shared" si="667"/>
        <v>329.23511627906987</v>
      </c>
      <c r="G363">
        <f t="shared" si="667"/>
        <v>300</v>
      </c>
      <c r="H363">
        <f t="shared" si="667"/>
        <v>289.30465116279078</v>
      </c>
      <c r="I363">
        <f t="shared" si="667"/>
        <v>273.23511627906981</v>
      </c>
      <c r="K363" s="2">
        <v>22</v>
      </c>
      <c r="L363" s="13">
        <f>PEM!H363</f>
        <v>155</v>
      </c>
      <c r="M363" s="13">
        <f>PEM!I363</f>
        <v>155</v>
      </c>
      <c r="N363" s="13">
        <f>PEM!J363</f>
        <v>329.23511627906987</v>
      </c>
      <c r="O363" s="13">
        <f>PEM!K363</f>
        <v>329.23511627906987</v>
      </c>
      <c r="P363" s="13">
        <f>PEM!L363</f>
        <v>300</v>
      </c>
      <c r="Q363" s="13">
        <f>PEM!M363</f>
        <v>289.30465116279078</v>
      </c>
      <c r="R363" s="13">
        <f>PEM!N363</f>
        <v>273.23511627906981</v>
      </c>
      <c r="U363" s="14">
        <f t="shared" si="639"/>
        <v>0</v>
      </c>
      <c r="V363" s="14">
        <f t="shared" si="640"/>
        <v>0</v>
      </c>
      <c r="W363" s="14">
        <f t="shared" si="641"/>
        <v>0</v>
      </c>
      <c r="X363" s="14">
        <f t="shared" si="642"/>
        <v>0</v>
      </c>
      <c r="Y363" s="14">
        <f t="shared" si="643"/>
        <v>0</v>
      </c>
      <c r="Z363" s="14">
        <f t="shared" si="644"/>
        <v>0</v>
      </c>
      <c r="AA363" s="14">
        <f t="shared" si="645"/>
        <v>0</v>
      </c>
      <c r="AC363" s="2">
        <v>22</v>
      </c>
      <c r="AD363">
        <f t="shared" ref="AD363:AE363" si="668">AD337</f>
        <v>1831.0100000000004</v>
      </c>
      <c r="AE363">
        <f t="shared" si="668"/>
        <v>18.28</v>
      </c>
      <c r="AG363" s="2">
        <v>22</v>
      </c>
      <c r="AH363" s="4">
        <f>PEM!AQ363</f>
        <v>1831.0100000000004</v>
      </c>
      <c r="AI363" s="6">
        <f>PEM!BV363</f>
        <v>17.472532569997828</v>
      </c>
      <c r="AK363" s="2">
        <v>22</v>
      </c>
      <c r="AL363" s="18">
        <f t="shared" si="589"/>
        <v>0</v>
      </c>
      <c r="AM363" s="18">
        <f t="shared" si="590"/>
        <v>4.6213531253544757E-2</v>
      </c>
    </row>
    <row r="364" spans="2:42" x14ac:dyDescent="0.25">
      <c r="B364" s="2">
        <v>23</v>
      </c>
      <c r="C364">
        <f t="shared" ref="C364:I364" si="669">C338</f>
        <v>108.49999999999999</v>
      </c>
      <c r="D364">
        <f t="shared" si="669"/>
        <v>108.49999999999999</v>
      </c>
      <c r="E364">
        <f t="shared" si="669"/>
        <v>200</v>
      </c>
      <c r="F364">
        <f t="shared" si="669"/>
        <v>357.69000000000011</v>
      </c>
      <c r="G364">
        <f t="shared" si="669"/>
        <v>300</v>
      </c>
      <c r="H364">
        <f t="shared" si="669"/>
        <v>216.99999999999997</v>
      </c>
      <c r="I364">
        <f t="shared" si="669"/>
        <v>240</v>
      </c>
      <c r="K364" s="2">
        <v>23</v>
      </c>
      <c r="L364" s="13">
        <f>PEM!H364</f>
        <v>108.5</v>
      </c>
      <c r="M364" s="13">
        <f>PEM!I364</f>
        <v>108.5</v>
      </c>
      <c r="N364" s="13">
        <f>PEM!J364</f>
        <v>200</v>
      </c>
      <c r="O364" s="13">
        <f>PEM!K364</f>
        <v>357.69000000000011</v>
      </c>
      <c r="P364" s="13">
        <f>PEM!L364</f>
        <v>300</v>
      </c>
      <c r="Q364" s="13">
        <f>PEM!M364</f>
        <v>217</v>
      </c>
      <c r="R364" s="13">
        <f>PEM!N364</f>
        <v>240</v>
      </c>
      <c r="U364" s="14">
        <f t="shared" si="639"/>
        <v>1.3097561949494937E-16</v>
      </c>
      <c r="V364" s="14">
        <f t="shared" si="640"/>
        <v>1.3097561949494937E-16</v>
      </c>
      <c r="W364" s="14">
        <f t="shared" si="641"/>
        <v>0</v>
      </c>
      <c r="X364" s="14">
        <f t="shared" si="642"/>
        <v>0</v>
      </c>
      <c r="Y364" s="14">
        <f t="shared" si="643"/>
        <v>0</v>
      </c>
      <c r="Z364" s="14">
        <f t="shared" si="644"/>
        <v>1.3097561949494937E-16</v>
      </c>
      <c r="AA364" s="14">
        <f t="shared" si="645"/>
        <v>0</v>
      </c>
      <c r="AC364" s="2">
        <v>23</v>
      </c>
      <c r="AD364">
        <f t="shared" ref="AD364:AE364" si="670">AD338</f>
        <v>1531.69</v>
      </c>
      <c r="AE364">
        <f t="shared" si="670"/>
        <v>18.47</v>
      </c>
      <c r="AG364" s="2">
        <v>23</v>
      </c>
      <c r="AH364" s="4">
        <f>PEM!AQ364</f>
        <v>1531.69</v>
      </c>
      <c r="AI364" s="6">
        <f>PEM!BV364</f>
        <v>19.195884151254759</v>
      </c>
      <c r="AK364" s="2">
        <v>23</v>
      </c>
      <c r="AL364" s="18">
        <f t="shared" si="589"/>
        <v>0</v>
      </c>
      <c r="AM364" s="18">
        <f t="shared" si="590"/>
        <v>3.7814572412248712E-2</v>
      </c>
    </row>
    <row r="365" spans="2:42" x14ac:dyDescent="0.25">
      <c r="B365" s="2">
        <v>24</v>
      </c>
      <c r="C365">
        <f t="shared" ref="C365:I365" si="671">C339</f>
        <v>155</v>
      </c>
      <c r="D365">
        <f t="shared" si="671"/>
        <v>155</v>
      </c>
      <c r="E365">
        <f t="shared" si="671"/>
        <v>255.25627906976746</v>
      </c>
      <c r="F365">
        <f t="shared" si="671"/>
        <v>255.25627906976743</v>
      </c>
      <c r="G365">
        <f t="shared" si="671"/>
        <v>300</v>
      </c>
      <c r="H365">
        <f t="shared" si="671"/>
        <v>222.05116279069765</v>
      </c>
      <c r="I365">
        <f t="shared" si="671"/>
        <v>199.25627906976743</v>
      </c>
      <c r="K365" s="2">
        <v>24</v>
      </c>
      <c r="L365" s="13">
        <f>PEM!H365</f>
        <v>155</v>
      </c>
      <c r="M365" s="13">
        <f>PEM!I365</f>
        <v>155</v>
      </c>
      <c r="N365" s="13">
        <f>PEM!J365</f>
        <v>255.25627906976746</v>
      </c>
      <c r="O365" s="13">
        <f>PEM!K365</f>
        <v>255.25627906976743</v>
      </c>
      <c r="P365" s="13">
        <f>PEM!L365</f>
        <v>300</v>
      </c>
      <c r="Q365" s="13">
        <f>PEM!M365</f>
        <v>222.05116279069765</v>
      </c>
      <c r="R365" s="13">
        <f>PEM!N365</f>
        <v>199.25627906976743</v>
      </c>
      <c r="U365" s="14">
        <f t="shared" si="639"/>
        <v>0</v>
      </c>
      <c r="V365" s="14">
        <f t="shared" si="640"/>
        <v>0</v>
      </c>
      <c r="W365" s="14">
        <f t="shared" si="641"/>
        <v>0</v>
      </c>
      <c r="X365" s="14">
        <f t="shared" si="642"/>
        <v>0</v>
      </c>
      <c r="Y365" s="14">
        <f t="shared" si="643"/>
        <v>0</v>
      </c>
      <c r="Z365" s="14">
        <f t="shared" si="644"/>
        <v>0</v>
      </c>
      <c r="AA365" s="14">
        <f t="shared" si="645"/>
        <v>0</v>
      </c>
      <c r="AC365" s="2">
        <v>24</v>
      </c>
      <c r="AD365">
        <f t="shared" ref="AD365:AE365" si="672">AD339</f>
        <v>1541.8200000000002</v>
      </c>
      <c r="AE365">
        <f t="shared" si="672"/>
        <v>15.85</v>
      </c>
      <c r="AG365" s="2">
        <v>24</v>
      </c>
      <c r="AH365" s="4">
        <f>PEM!AQ365</f>
        <v>1541.8200000000002</v>
      </c>
      <c r="AI365" s="6">
        <f>PEM!BV365</f>
        <v>15.738723517134979</v>
      </c>
      <c r="AK365" s="2">
        <v>24</v>
      </c>
      <c r="AL365" s="18">
        <f t="shared" si="589"/>
        <v>0</v>
      </c>
      <c r="AM365" s="18">
        <f t="shared" si="590"/>
        <v>7.0702355717649325E-3</v>
      </c>
    </row>
    <row r="366" spans="2:42" x14ac:dyDescent="0.25">
      <c r="AH366" s="4"/>
      <c r="AI366" s="6"/>
      <c r="AK366" s="12" t="s">
        <v>9</v>
      </c>
      <c r="AL366" s="18">
        <f>AVERAGE(AL342:AL365)</f>
        <v>7.3244627536495738E-17</v>
      </c>
      <c r="AM366" s="18">
        <f>AVERAGE(AM342:AM365)</f>
        <v>3.6050312049850854E-2</v>
      </c>
    </row>
    <row r="367" spans="2:42" x14ac:dyDescent="0.25">
      <c r="B367" s="1" t="s">
        <v>0</v>
      </c>
      <c r="C367" s="2">
        <v>1</v>
      </c>
      <c r="D367" s="2">
        <v>2</v>
      </c>
      <c r="E367" s="2">
        <v>3</v>
      </c>
      <c r="F367" s="2">
        <v>4</v>
      </c>
      <c r="G367" s="2">
        <v>5</v>
      </c>
      <c r="H367" s="2">
        <v>6</v>
      </c>
      <c r="I367" s="2">
        <v>7</v>
      </c>
      <c r="K367" s="1" t="s">
        <v>0</v>
      </c>
      <c r="L367" s="2">
        <v>6</v>
      </c>
      <c r="M367" s="2">
        <v>7</v>
      </c>
      <c r="N367" s="2">
        <v>8</v>
      </c>
      <c r="O367" s="2">
        <v>9</v>
      </c>
      <c r="P367" s="2">
        <v>10</v>
      </c>
      <c r="Q367" s="2">
        <v>11</v>
      </c>
      <c r="R367" s="2">
        <v>12</v>
      </c>
      <c r="T367" s="1" t="s">
        <v>0</v>
      </c>
      <c r="U367" s="2">
        <v>6</v>
      </c>
      <c r="V367" s="2">
        <v>7</v>
      </c>
      <c r="W367" s="2">
        <v>8</v>
      </c>
      <c r="X367" s="2">
        <v>9</v>
      </c>
      <c r="Y367" s="2">
        <v>10</v>
      </c>
      <c r="Z367" s="2">
        <v>11</v>
      </c>
      <c r="AA367" s="2">
        <v>12</v>
      </c>
      <c r="AC367" s="1" t="s">
        <v>0</v>
      </c>
      <c r="AD367" s="2" t="s">
        <v>1</v>
      </c>
      <c r="AE367" s="2" t="s">
        <v>2</v>
      </c>
      <c r="AG367" s="1" t="s">
        <v>0</v>
      </c>
      <c r="AH367" s="2" t="s">
        <v>1</v>
      </c>
      <c r="AI367" s="2" t="s">
        <v>2</v>
      </c>
      <c r="AK367" s="1" t="s">
        <v>0</v>
      </c>
      <c r="AL367" s="2" t="s">
        <v>1</v>
      </c>
      <c r="AM367" s="2" t="s">
        <v>2</v>
      </c>
      <c r="AO367" s="12" t="s">
        <v>14</v>
      </c>
      <c r="AP367">
        <f>PEM!BT367</f>
        <v>570528.06177780032</v>
      </c>
    </row>
    <row r="368" spans="2:42" x14ac:dyDescent="0.25">
      <c r="B368" s="2">
        <v>1</v>
      </c>
      <c r="C368">
        <f>C342</f>
        <v>0</v>
      </c>
      <c r="D368">
        <f t="shared" ref="D368:I368" si="673">D342</f>
        <v>108.50000000000004</v>
      </c>
      <c r="E368">
        <f t="shared" si="673"/>
        <v>200</v>
      </c>
      <c r="F368">
        <f t="shared" si="673"/>
        <v>200</v>
      </c>
      <c r="G368">
        <f t="shared" si="673"/>
        <v>300</v>
      </c>
      <c r="H368">
        <f t="shared" si="673"/>
        <v>277.90000000000003</v>
      </c>
      <c r="I368">
        <f t="shared" si="673"/>
        <v>260.69</v>
      </c>
      <c r="K368" s="2">
        <v>1</v>
      </c>
      <c r="L368" s="13">
        <f>PEM!H368</f>
        <v>0</v>
      </c>
      <c r="M368" s="13">
        <f>PEM!I368</f>
        <v>108.5</v>
      </c>
      <c r="N368" s="13">
        <f>PEM!J368</f>
        <v>200</v>
      </c>
      <c r="O368" s="13">
        <f>PEM!K368</f>
        <v>200</v>
      </c>
      <c r="P368" s="13">
        <f>PEM!L368</f>
        <v>300</v>
      </c>
      <c r="Q368" s="13">
        <f>PEM!M368</f>
        <v>277.90000000000003</v>
      </c>
      <c r="R368" s="13">
        <f>PEM!N368</f>
        <v>260.69</v>
      </c>
      <c r="U368" s="14">
        <f t="shared" si="639"/>
        <v>0</v>
      </c>
      <c r="V368" s="14">
        <f t="shared" si="640"/>
        <v>3.9292685848484786E-16</v>
      </c>
      <c r="W368" s="14">
        <f t="shared" si="641"/>
        <v>0</v>
      </c>
      <c r="X368" s="14">
        <f t="shared" si="642"/>
        <v>0</v>
      </c>
      <c r="Y368" s="14">
        <f t="shared" si="643"/>
        <v>0</v>
      </c>
      <c r="Z368" s="14">
        <f t="shared" si="644"/>
        <v>0</v>
      </c>
      <c r="AA368" s="14">
        <f t="shared" si="645"/>
        <v>0</v>
      </c>
      <c r="AC368" s="2">
        <v>1</v>
      </c>
      <c r="AD368">
        <f>AD342</f>
        <v>1347.0900000000001</v>
      </c>
      <c r="AE368">
        <f>AE342</f>
        <v>18.86</v>
      </c>
      <c r="AG368" s="2">
        <v>1</v>
      </c>
      <c r="AH368" s="4">
        <f>PEM!AQ368</f>
        <v>1347.0900000000001</v>
      </c>
      <c r="AI368" s="6">
        <f>PEM!BV368</f>
        <v>21.973940593742856</v>
      </c>
      <c r="AK368" s="2">
        <v>1</v>
      </c>
      <c r="AL368" s="18">
        <f t="shared" si="589"/>
        <v>0</v>
      </c>
      <c r="AM368" s="18">
        <f t="shared" si="590"/>
        <v>0.14171061309911617</v>
      </c>
      <c r="AO368" s="12" t="s">
        <v>8</v>
      </c>
      <c r="AP368">
        <f>AP342</f>
        <v>614750.07298033114</v>
      </c>
    </row>
    <row r="369" spans="2:42" x14ac:dyDescent="0.25">
      <c r="B369" s="2">
        <v>2</v>
      </c>
      <c r="C369">
        <f t="shared" ref="C369:I369" si="674">C343</f>
        <v>0</v>
      </c>
      <c r="D369">
        <f t="shared" si="674"/>
        <v>155</v>
      </c>
      <c r="E369">
        <f t="shared" si="674"/>
        <v>226.26744186046511</v>
      </c>
      <c r="F369">
        <f t="shared" si="674"/>
        <v>226.26744186046511</v>
      </c>
      <c r="G369">
        <f t="shared" si="674"/>
        <v>300</v>
      </c>
      <c r="H369">
        <f t="shared" si="674"/>
        <v>195.69767441860466</v>
      </c>
      <c r="I369">
        <f t="shared" si="674"/>
        <v>170.26744186046506</v>
      </c>
      <c r="K369" s="2">
        <v>2</v>
      </c>
      <c r="L369" s="13">
        <f>PEM!H369</f>
        <v>0</v>
      </c>
      <c r="M369" s="13">
        <f>PEM!I369</f>
        <v>155</v>
      </c>
      <c r="N369" s="13">
        <f>PEM!J369</f>
        <v>226.26744186046511</v>
      </c>
      <c r="O369" s="13">
        <f>PEM!K369</f>
        <v>226.26744186046511</v>
      </c>
      <c r="P369" s="13">
        <f>PEM!L369</f>
        <v>300</v>
      </c>
      <c r="Q369" s="13">
        <f>PEM!M369</f>
        <v>195.69767441860466</v>
      </c>
      <c r="R369" s="13">
        <f>PEM!N369</f>
        <v>170.26744186046506</v>
      </c>
      <c r="U369" s="14">
        <f t="shared" si="639"/>
        <v>0</v>
      </c>
      <c r="V369" s="14">
        <f t="shared" si="640"/>
        <v>0</v>
      </c>
      <c r="W369" s="14">
        <f t="shared" si="641"/>
        <v>0</v>
      </c>
      <c r="X369" s="14">
        <f t="shared" si="642"/>
        <v>0</v>
      </c>
      <c r="Y369" s="14">
        <f t="shared" si="643"/>
        <v>0</v>
      </c>
      <c r="Z369" s="14">
        <f t="shared" si="644"/>
        <v>0</v>
      </c>
      <c r="AA369" s="14">
        <f t="shared" si="645"/>
        <v>0</v>
      </c>
      <c r="AC369" s="2">
        <v>2</v>
      </c>
      <c r="AD369">
        <f t="shared" ref="AD369:AE369" si="675">AD343</f>
        <v>1273.5</v>
      </c>
      <c r="AE369">
        <f t="shared" si="675"/>
        <v>18.48</v>
      </c>
      <c r="AG369" s="2">
        <v>2</v>
      </c>
      <c r="AH369" s="4">
        <f>PEM!AQ369</f>
        <v>1273.5</v>
      </c>
      <c r="AI369" s="6">
        <f>PEM!BV369</f>
        <v>19.87495530271465</v>
      </c>
      <c r="AK369" s="2">
        <v>2</v>
      </c>
      <c r="AL369" s="18">
        <f t="shared" si="589"/>
        <v>0</v>
      </c>
      <c r="AM369" s="18">
        <f t="shared" si="590"/>
        <v>7.018658816928848E-2</v>
      </c>
      <c r="AO369" s="12" t="s">
        <v>7</v>
      </c>
      <c r="AP369">
        <f>ABS(AP368-AP367)/AP367</f>
        <v>7.7510668037488517E-2</v>
      </c>
    </row>
    <row r="370" spans="2:42" x14ac:dyDescent="0.25">
      <c r="B370" s="2">
        <v>3</v>
      </c>
      <c r="C370">
        <f t="shared" ref="C370:I370" si="676">C344</f>
        <v>108.50000000000004</v>
      </c>
      <c r="D370">
        <f t="shared" si="676"/>
        <v>151.12142857142862</v>
      </c>
      <c r="E370">
        <f t="shared" si="676"/>
        <v>177.23357142857142</v>
      </c>
      <c r="F370">
        <f t="shared" si="676"/>
        <v>177.23357142857142</v>
      </c>
      <c r="G370">
        <f t="shared" si="676"/>
        <v>300</v>
      </c>
      <c r="H370">
        <f t="shared" si="676"/>
        <v>151.12142857142862</v>
      </c>
      <c r="I370">
        <f t="shared" si="676"/>
        <v>140</v>
      </c>
      <c r="K370" s="2">
        <v>3</v>
      </c>
      <c r="L370" s="13">
        <f>PEM!H370</f>
        <v>108.5</v>
      </c>
      <c r="M370" s="13">
        <f>PEM!I370</f>
        <v>151.12142857142862</v>
      </c>
      <c r="N370" s="13">
        <f>PEM!J370</f>
        <v>177.23357142857142</v>
      </c>
      <c r="O370" s="13">
        <f>PEM!K370</f>
        <v>177.23357142857142</v>
      </c>
      <c r="P370" s="13">
        <f>PEM!L370</f>
        <v>300</v>
      </c>
      <c r="Q370" s="13">
        <f>PEM!M370</f>
        <v>151.12142857142862</v>
      </c>
      <c r="R370" s="13">
        <f>PEM!N370</f>
        <v>140</v>
      </c>
      <c r="U370" s="14">
        <f t="shared" si="639"/>
        <v>3.9292685848484786E-16</v>
      </c>
      <c r="V370" s="14">
        <f t="shared" si="640"/>
        <v>0</v>
      </c>
      <c r="W370" s="14">
        <f t="shared" si="641"/>
        <v>0</v>
      </c>
      <c r="X370" s="14">
        <f t="shared" si="642"/>
        <v>0</v>
      </c>
      <c r="Y370" s="14">
        <f t="shared" si="643"/>
        <v>0</v>
      </c>
      <c r="Z370" s="14">
        <f t="shared" si="644"/>
        <v>0</v>
      </c>
      <c r="AA370" s="14">
        <f t="shared" si="645"/>
        <v>0</v>
      </c>
      <c r="AC370" s="2">
        <v>3</v>
      </c>
      <c r="AD370">
        <f t="shared" ref="AD370:AE370" si="677">AD344</f>
        <v>1205.21</v>
      </c>
      <c r="AE370">
        <f t="shared" si="677"/>
        <v>18.54</v>
      </c>
      <c r="AG370" s="2">
        <v>3</v>
      </c>
      <c r="AH370" s="4">
        <f>PEM!AQ370</f>
        <v>1205.21</v>
      </c>
      <c r="AI370" s="6">
        <f>PEM!BV370</f>
        <v>19.568767718577543</v>
      </c>
      <c r="AK370" s="2">
        <v>3</v>
      </c>
      <c r="AL370" s="18">
        <f t="shared" si="589"/>
        <v>0</v>
      </c>
      <c r="AM370" s="18">
        <f t="shared" si="590"/>
        <v>5.2571921409281547E-2</v>
      </c>
    </row>
    <row r="371" spans="2:42" x14ac:dyDescent="0.25">
      <c r="B371" s="2">
        <v>4</v>
      </c>
      <c r="C371">
        <f t="shared" ref="C371:I371" si="678">C345</f>
        <v>137.15576923076924</v>
      </c>
      <c r="D371">
        <f t="shared" si="678"/>
        <v>137.15576923076924</v>
      </c>
      <c r="E371">
        <f t="shared" si="678"/>
        <v>161.8713461538461</v>
      </c>
      <c r="F371">
        <f t="shared" si="678"/>
        <v>161.8713461538461</v>
      </c>
      <c r="G371">
        <f t="shared" si="678"/>
        <v>300</v>
      </c>
      <c r="H371">
        <f t="shared" si="678"/>
        <v>137.15576923076924</v>
      </c>
      <c r="I371">
        <f t="shared" si="678"/>
        <v>140</v>
      </c>
      <c r="K371" s="2">
        <v>4</v>
      </c>
      <c r="L371" s="13">
        <f>PEM!H371</f>
        <v>137.15576923076924</v>
      </c>
      <c r="M371" s="13">
        <f>PEM!I371</f>
        <v>137.15576923076924</v>
      </c>
      <c r="N371" s="13">
        <f>PEM!J371</f>
        <v>161.8713461538461</v>
      </c>
      <c r="O371" s="13">
        <f>PEM!K371</f>
        <v>161.8713461538461</v>
      </c>
      <c r="P371" s="13">
        <f>PEM!L371</f>
        <v>300</v>
      </c>
      <c r="Q371" s="13">
        <f>PEM!M371</f>
        <v>137.15576923076924</v>
      </c>
      <c r="R371" s="13">
        <f>PEM!N371</f>
        <v>140</v>
      </c>
      <c r="U371" s="14">
        <f t="shared" si="639"/>
        <v>0</v>
      </c>
      <c r="V371" s="14">
        <f t="shared" si="640"/>
        <v>0</v>
      </c>
      <c r="W371" s="14">
        <f t="shared" si="641"/>
        <v>0</v>
      </c>
      <c r="X371" s="14">
        <f t="shared" si="642"/>
        <v>0</v>
      </c>
      <c r="Y371" s="14">
        <f t="shared" si="643"/>
        <v>0</v>
      </c>
      <c r="Z371" s="14">
        <f t="shared" si="644"/>
        <v>0</v>
      </c>
      <c r="AA371" s="14">
        <f t="shared" si="645"/>
        <v>0</v>
      </c>
      <c r="AC371" s="2">
        <v>4</v>
      </c>
      <c r="AD371">
        <f t="shared" ref="AD371:AE371" si="679">AD345</f>
        <v>1175.21</v>
      </c>
      <c r="AE371">
        <f t="shared" si="679"/>
        <v>18.43</v>
      </c>
      <c r="AG371" s="2">
        <v>4</v>
      </c>
      <c r="AH371" s="4">
        <f>PEM!AQ371</f>
        <v>1175.21</v>
      </c>
      <c r="AI371" s="6">
        <f>PEM!BV371</f>
        <v>19.816483626402839</v>
      </c>
      <c r="AK371" s="2">
        <v>4</v>
      </c>
      <c r="AL371" s="18">
        <f t="shared" si="589"/>
        <v>0</v>
      </c>
      <c r="AM371" s="18">
        <f t="shared" si="590"/>
        <v>6.9966178285815223E-2</v>
      </c>
    </row>
    <row r="372" spans="2:42" x14ac:dyDescent="0.25">
      <c r="B372" s="2">
        <v>5</v>
      </c>
      <c r="C372">
        <f t="shared" ref="C372:I372" si="680">C346</f>
        <v>138.93269230769229</v>
      </c>
      <c r="D372">
        <f t="shared" si="680"/>
        <v>138.93269230769229</v>
      </c>
      <c r="E372">
        <f t="shared" si="680"/>
        <v>163.82596153846154</v>
      </c>
      <c r="F372">
        <f t="shared" si="680"/>
        <v>163.82596153846154</v>
      </c>
      <c r="G372">
        <f t="shared" si="680"/>
        <v>300</v>
      </c>
      <c r="H372">
        <f t="shared" si="680"/>
        <v>138.93269230769229</v>
      </c>
      <c r="I372">
        <f t="shared" si="680"/>
        <v>140</v>
      </c>
      <c r="K372" s="2">
        <v>5</v>
      </c>
      <c r="L372" s="13">
        <f>PEM!H372</f>
        <v>138.93269230769229</v>
      </c>
      <c r="M372" s="13">
        <f>PEM!I372</f>
        <v>138.93269230769229</v>
      </c>
      <c r="N372" s="13">
        <f>PEM!J372</f>
        <v>163.82596153846154</v>
      </c>
      <c r="O372" s="13">
        <f>PEM!K372</f>
        <v>163.82596153846154</v>
      </c>
      <c r="P372" s="13">
        <f>PEM!L372</f>
        <v>300</v>
      </c>
      <c r="Q372" s="13">
        <f>PEM!M372</f>
        <v>138.93269230769229</v>
      </c>
      <c r="R372" s="13">
        <f>PEM!N372</f>
        <v>140</v>
      </c>
      <c r="U372" s="14">
        <f t="shared" si="639"/>
        <v>0</v>
      </c>
      <c r="V372" s="14">
        <f t="shared" si="640"/>
        <v>0</v>
      </c>
      <c r="W372" s="14">
        <f t="shared" si="641"/>
        <v>0</v>
      </c>
      <c r="X372" s="14">
        <f t="shared" si="642"/>
        <v>0</v>
      </c>
      <c r="Y372" s="14">
        <f t="shared" si="643"/>
        <v>0</v>
      </c>
      <c r="Z372" s="14">
        <f t="shared" si="644"/>
        <v>0</v>
      </c>
      <c r="AA372" s="14">
        <f t="shared" si="645"/>
        <v>0</v>
      </c>
      <c r="AC372" s="2">
        <v>5</v>
      </c>
      <c r="AD372">
        <f t="shared" ref="AD372:AE372" si="681">AD346</f>
        <v>1184.45</v>
      </c>
      <c r="AE372">
        <f t="shared" si="681"/>
        <v>18.690000000000001</v>
      </c>
      <c r="AG372" s="2">
        <v>5</v>
      </c>
      <c r="AH372" s="4">
        <f>PEM!AQ372</f>
        <v>1184.45</v>
      </c>
      <c r="AI372" s="6">
        <f>PEM!BV372</f>
        <v>18.633177591748293</v>
      </c>
      <c r="AK372" s="2">
        <v>5</v>
      </c>
      <c r="AL372" s="18">
        <f t="shared" si="589"/>
        <v>0</v>
      </c>
      <c r="AM372" s="18">
        <f t="shared" si="590"/>
        <v>3.0495286148548373E-3</v>
      </c>
    </row>
    <row r="373" spans="2:42" x14ac:dyDescent="0.25">
      <c r="B373" s="2">
        <v>6</v>
      </c>
      <c r="C373">
        <f t="shared" ref="C373:I373" si="682">C347</f>
        <v>155</v>
      </c>
      <c r="D373">
        <f t="shared" si="682"/>
        <v>155</v>
      </c>
      <c r="E373">
        <f t="shared" si="682"/>
        <v>227.17302325581394</v>
      </c>
      <c r="F373">
        <f t="shared" si="682"/>
        <v>227.17302325581394</v>
      </c>
      <c r="G373">
        <f t="shared" si="682"/>
        <v>300</v>
      </c>
      <c r="H373">
        <f t="shared" si="682"/>
        <v>196.52093023255821</v>
      </c>
      <c r="I373">
        <f t="shared" si="682"/>
        <v>171.17302325581392</v>
      </c>
      <c r="K373" s="2">
        <v>6</v>
      </c>
      <c r="L373" s="13">
        <f>PEM!H373</f>
        <v>155</v>
      </c>
      <c r="M373" s="13">
        <f>PEM!I373</f>
        <v>155</v>
      </c>
      <c r="N373" s="13">
        <f>PEM!J373</f>
        <v>227.17302325581394</v>
      </c>
      <c r="O373" s="13">
        <f>PEM!K373</f>
        <v>227.17302325581394</v>
      </c>
      <c r="P373" s="13">
        <f>PEM!L373</f>
        <v>300</v>
      </c>
      <c r="Q373" s="13">
        <f>PEM!M373</f>
        <v>196.52093023255821</v>
      </c>
      <c r="R373" s="13">
        <f>PEM!N373</f>
        <v>171.17302325581392</v>
      </c>
      <c r="U373" s="14">
        <f t="shared" si="639"/>
        <v>0</v>
      </c>
      <c r="V373" s="14">
        <f t="shared" si="640"/>
        <v>0</v>
      </c>
      <c r="W373" s="14">
        <f t="shared" si="641"/>
        <v>0</v>
      </c>
      <c r="X373" s="14">
        <f t="shared" si="642"/>
        <v>0</v>
      </c>
      <c r="Y373" s="14">
        <f t="shared" si="643"/>
        <v>0</v>
      </c>
      <c r="Z373" s="14">
        <f t="shared" si="644"/>
        <v>0</v>
      </c>
      <c r="AA373" s="14">
        <f t="shared" si="645"/>
        <v>0</v>
      </c>
      <c r="AC373" s="2">
        <v>6</v>
      </c>
      <c r="AD373">
        <f t="shared" ref="AD373:AE373" si="683">AD347</f>
        <v>1432.04</v>
      </c>
      <c r="AE373">
        <f t="shared" si="683"/>
        <v>16.190000000000001</v>
      </c>
      <c r="AG373" s="2">
        <v>6</v>
      </c>
      <c r="AH373" s="4">
        <f>PEM!AQ373</f>
        <v>1432.04</v>
      </c>
      <c r="AI373" s="6">
        <f>PEM!BV373</f>
        <v>15.950305314247188</v>
      </c>
      <c r="AK373" s="2">
        <v>6</v>
      </c>
      <c r="AL373" s="18">
        <f t="shared" si="589"/>
        <v>0</v>
      </c>
      <c r="AM373" s="18">
        <f t="shared" si="590"/>
        <v>1.5027592326945107E-2</v>
      </c>
    </row>
    <row r="374" spans="2:42" x14ac:dyDescent="0.25">
      <c r="B374" s="2">
        <v>7</v>
      </c>
      <c r="C374">
        <f t="shared" ref="C374:I374" si="684">C348</f>
        <v>155</v>
      </c>
      <c r="D374">
        <f t="shared" si="684"/>
        <v>155</v>
      </c>
      <c r="E374">
        <f t="shared" si="684"/>
        <v>259.25465116279082</v>
      </c>
      <c r="F374">
        <f t="shared" si="684"/>
        <v>259.25465116279082</v>
      </c>
      <c r="G374">
        <f t="shared" si="684"/>
        <v>300</v>
      </c>
      <c r="H374">
        <f t="shared" si="684"/>
        <v>225.68604651162806</v>
      </c>
      <c r="I374">
        <f t="shared" si="684"/>
        <v>203.25465116279076</v>
      </c>
      <c r="K374" s="2">
        <v>7</v>
      </c>
      <c r="L374" s="13">
        <f>PEM!H374</f>
        <v>155</v>
      </c>
      <c r="M374" s="13">
        <f>PEM!I374</f>
        <v>155</v>
      </c>
      <c r="N374" s="13">
        <f>PEM!J374</f>
        <v>259.25465116279082</v>
      </c>
      <c r="O374" s="13">
        <f>PEM!K374</f>
        <v>259.25465116279082</v>
      </c>
      <c r="P374" s="13">
        <f>PEM!L374</f>
        <v>300</v>
      </c>
      <c r="Q374" s="13">
        <f>PEM!M374</f>
        <v>225.68604651162806</v>
      </c>
      <c r="R374" s="13">
        <f>PEM!N374</f>
        <v>203.25465116279076</v>
      </c>
      <c r="U374" s="14">
        <f t="shared" si="639"/>
        <v>0</v>
      </c>
      <c r="V374" s="14">
        <f t="shared" si="640"/>
        <v>0</v>
      </c>
      <c r="W374" s="14">
        <f t="shared" si="641"/>
        <v>0</v>
      </c>
      <c r="X374" s="14">
        <f t="shared" si="642"/>
        <v>0</v>
      </c>
      <c r="Y374" s="14">
        <f t="shared" si="643"/>
        <v>0</v>
      </c>
      <c r="Z374" s="14">
        <f t="shared" si="644"/>
        <v>0</v>
      </c>
      <c r="AA374" s="14">
        <f t="shared" si="645"/>
        <v>0</v>
      </c>
      <c r="AC374" s="2">
        <v>7</v>
      </c>
      <c r="AD374">
        <f t="shared" ref="AD374:AE374" si="685">AD348</f>
        <v>1557.4500000000007</v>
      </c>
      <c r="AE374">
        <f t="shared" si="685"/>
        <v>18.559999999999999</v>
      </c>
      <c r="AG374" s="2">
        <v>7</v>
      </c>
      <c r="AH374" s="4">
        <f>PEM!AQ374</f>
        <v>1557.4500000000007</v>
      </c>
      <c r="AI374" s="6">
        <f>PEM!BV374</f>
        <v>17.588947398727743</v>
      </c>
      <c r="AK374" s="2">
        <v>7</v>
      </c>
      <c r="AL374" s="18">
        <f t="shared" si="589"/>
        <v>0</v>
      </c>
      <c r="AM374" s="18">
        <f t="shared" si="590"/>
        <v>5.5208113325900005E-2</v>
      </c>
    </row>
    <row r="375" spans="2:42" x14ac:dyDescent="0.25">
      <c r="B375" s="2">
        <v>8</v>
      </c>
      <c r="C375">
        <f t="shared" ref="C375:I375" si="686">C349</f>
        <v>155</v>
      </c>
      <c r="D375">
        <f t="shared" si="686"/>
        <v>155</v>
      </c>
      <c r="E375">
        <f t="shared" si="686"/>
        <v>336.3927906976744</v>
      </c>
      <c r="F375">
        <f t="shared" si="686"/>
        <v>336.3927906976744</v>
      </c>
      <c r="G375">
        <f t="shared" si="686"/>
        <v>300</v>
      </c>
      <c r="H375">
        <f t="shared" si="686"/>
        <v>295.81162790697675</v>
      </c>
      <c r="I375">
        <f t="shared" si="686"/>
        <v>280.39279069767434</v>
      </c>
      <c r="K375" s="2">
        <v>8</v>
      </c>
      <c r="L375" s="13">
        <f>PEM!H375</f>
        <v>155</v>
      </c>
      <c r="M375" s="13">
        <f>PEM!I375</f>
        <v>155</v>
      </c>
      <c r="N375" s="13">
        <f>PEM!J375</f>
        <v>336.3927906976744</v>
      </c>
      <c r="O375" s="13">
        <f>PEM!K375</f>
        <v>336.3927906976744</v>
      </c>
      <c r="P375" s="13">
        <f>PEM!L375</f>
        <v>300</v>
      </c>
      <c r="Q375" s="13">
        <f>PEM!M375</f>
        <v>295.81162790697675</v>
      </c>
      <c r="R375" s="13">
        <f>PEM!N375</f>
        <v>280.39279069767434</v>
      </c>
      <c r="U375" s="14">
        <f t="shared" si="639"/>
        <v>0</v>
      </c>
      <c r="V375" s="14">
        <f t="shared" si="640"/>
        <v>0</v>
      </c>
      <c r="W375" s="14">
        <f t="shared" si="641"/>
        <v>0</v>
      </c>
      <c r="X375" s="14">
        <f t="shared" si="642"/>
        <v>0</v>
      </c>
      <c r="Y375" s="14">
        <f t="shared" si="643"/>
        <v>0</v>
      </c>
      <c r="Z375" s="14">
        <f t="shared" si="644"/>
        <v>0</v>
      </c>
      <c r="AA375" s="14">
        <f t="shared" si="645"/>
        <v>0</v>
      </c>
      <c r="AC375" s="2">
        <v>8</v>
      </c>
      <c r="AD375">
        <f t="shared" ref="AD375:AE375" si="687">AD349</f>
        <v>1858.99</v>
      </c>
      <c r="AE375">
        <f t="shared" si="687"/>
        <v>18.43</v>
      </c>
      <c r="AG375" s="2">
        <v>8</v>
      </c>
      <c r="AH375" s="4">
        <f>PEM!AQ375</f>
        <v>1858.99</v>
      </c>
      <c r="AI375" s="6">
        <f>PEM!BV375</f>
        <v>17.745394900443028</v>
      </c>
      <c r="AK375" s="2">
        <v>8</v>
      </c>
      <c r="AL375" s="18">
        <f t="shared" si="589"/>
        <v>0</v>
      </c>
      <c r="AM375" s="18">
        <f t="shared" si="590"/>
        <v>3.8579310485780186E-2</v>
      </c>
    </row>
    <row r="376" spans="2:42" x14ac:dyDescent="0.25">
      <c r="B376" s="2">
        <v>9</v>
      </c>
      <c r="C376">
        <f t="shared" ref="C376:I376" si="688">C350</f>
        <v>155</v>
      </c>
      <c r="D376">
        <f t="shared" si="688"/>
        <v>155</v>
      </c>
      <c r="E376">
        <f t="shared" si="688"/>
        <v>400</v>
      </c>
      <c r="F376">
        <f t="shared" si="688"/>
        <v>400</v>
      </c>
      <c r="G376">
        <f t="shared" si="688"/>
        <v>300</v>
      </c>
      <c r="H376">
        <f t="shared" si="688"/>
        <v>310.00000000000097</v>
      </c>
      <c r="I376">
        <f t="shared" si="688"/>
        <v>350</v>
      </c>
      <c r="K376" s="2">
        <v>9</v>
      </c>
      <c r="L376" s="13">
        <f>PEM!H376</f>
        <v>155</v>
      </c>
      <c r="M376" s="13">
        <f>PEM!I376</f>
        <v>155</v>
      </c>
      <c r="N376" s="13">
        <f>PEM!J376</f>
        <v>400</v>
      </c>
      <c r="O376" s="13">
        <f>PEM!K376</f>
        <v>400</v>
      </c>
      <c r="P376" s="13">
        <f>PEM!L376</f>
        <v>300</v>
      </c>
      <c r="Q376" s="13">
        <f>PEM!M376</f>
        <v>310</v>
      </c>
      <c r="R376" s="13">
        <f>PEM!N376</f>
        <v>350</v>
      </c>
      <c r="U376" s="14">
        <f t="shared" si="639"/>
        <v>0</v>
      </c>
      <c r="V376" s="14">
        <f t="shared" si="640"/>
        <v>0</v>
      </c>
      <c r="W376" s="14">
        <f t="shared" si="641"/>
        <v>0</v>
      </c>
      <c r="X376" s="14">
        <f t="shared" si="642"/>
        <v>0</v>
      </c>
      <c r="Y376" s="14">
        <f t="shared" si="643"/>
        <v>0</v>
      </c>
      <c r="Z376" s="14">
        <f t="shared" si="644"/>
        <v>3.1172197439797846E-15</v>
      </c>
      <c r="AA376" s="14">
        <f t="shared" si="645"/>
        <v>0</v>
      </c>
      <c r="AC376" s="2">
        <v>9</v>
      </c>
      <c r="AD376">
        <f t="shared" ref="AD376:AE376" si="689">AD350</f>
        <v>2070.0000000000009</v>
      </c>
      <c r="AE376">
        <f t="shared" si="689"/>
        <v>18.29</v>
      </c>
      <c r="AG376" s="2">
        <v>9</v>
      </c>
      <c r="AH376" s="4">
        <f>PEM!AQ376</f>
        <v>2070</v>
      </c>
      <c r="AI376" s="6">
        <f>PEM!BV376</f>
        <v>17.96064559355116</v>
      </c>
      <c r="AK376" s="2">
        <v>9</v>
      </c>
      <c r="AL376" s="18">
        <f t="shared" si="589"/>
        <v>4.3936942114634213E-16</v>
      </c>
      <c r="AM376" s="18">
        <f t="shared" si="590"/>
        <v>1.8337559456498346E-2</v>
      </c>
    </row>
    <row r="377" spans="2:42" x14ac:dyDescent="0.25">
      <c r="B377" s="2">
        <v>10</v>
      </c>
      <c r="C377">
        <f t="shared" ref="C377:I377" si="690">C351</f>
        <v>155</v>
      </c>
      <c r="D377">
        <f t="shared" si="690"/>
        <v>155</v>
      </c>
      <c r="E377">
        <f t="shared" si="690"/>
        <v>399.99999999999983</v>
      </c>
      <c r="F377">
        <f t="shared" si="690"/>
        <v>399.99999999999983</v>
      </c>
      <c r="G377">
        <f t="shared" si="690"/>
        <v>300</v>
      </c>
      <c r="H377">
        <f t="shared" si="690"/>
        <v>310</v>
      </c>
      <c r="I377">
        <f t="shared" si="690"/>
        <v>346.29999999999978</v>
      </c>
      <c r="K377" s="2">
        <v>10</v>
      </c>
      <c r="L377" s="13">
        <f>PEM!H377</f>
        <v>155</v>
      </c>
      <c r="M377" s="13">
        <f>PEM!I377</f>
        <v>155</v>
      </c>
      <c r="N377" s="13">
        <f>PEM!J377</f>
        <v>400</v>
      </c>
      <c r="O377" s="13">
        <f>PEM!K377</f>
        <v>400</v>
      </c>
      <c r="P377" s="13">
        <f>PEM!L377</f>
        <v>300</v>
      </c>
      <c r="Q377" s="13">
        <f>PEM!M377</f>
        <v>310</v>
      </c>
      <c r="R377" s="13">
        <f>PEM!N377</f>
        <v>346.29999999999978</v>
      </c>
      <c r="U377" s="14">
        <f t="shared" si="639"/>
        <v>0</v>
      </c>
      <c r="V377" s="14">
        <f t="shared" si="640"/>
        <v>0</v>
      </c>
      <c r="W377" s="14">
        <f t="shared" si="641"/>
        <v>4.2632564145606029E-16</v>
      </c>
      <c r="X377" s="14">
        <f t="shared" si="642"/>
        <v>4.2632564145606029E-16</v>
      </c>
      <c r="Y377" s="14">
        <f t="shared" si="643"/>
        <v>0</v>
      </c>
      <c r="Z377" s="14">
        <f t="shared" si="644"/>
        <v>0</v>
      </c>
      <c r="AA377" s="14">
        <f t="shared" si="645"/>
        <v>0</v>
      </c>
      <c r="AC377" s="2">
        <v>10</v>
      </c>
      <c r="AD377">
        <f t="shared" ref="AD377:AE377" si="691">AD351</f>
        <v>2066.2999999999993</v>
      </c>
      <c r="AE377">
        <f t="shared" si="691"/>
        <v>18.649999999999999</v>
      </c>
      <c r="AG377" s="2">
        <v>10</v>
      </c>
      <c r="AH377" s="4">
        <f>PEM!AQ377</f>
        <v>2066.2999999999997</v>
      </c>
      <c r="AI377" s="6">
        <f>PEM!BV377</f>
        <v>17.744796462650019</v>
      </c>
      <c r="AK377" s="2">
        <v>10</v>
      </c>
      <c r="AL377" s="18">
        <f t="shared" si="589"/>
        <v>2.2007808686370042E-16</v>
      </c>
      <c r="AM377" s="18">
        <f t="shared" si="590"/>
        <v>5.1012337011319887E-2</v>
      </c>
    </row>
    <row r="378" spans="2:42" x14ac:dyDescent="0.25">
      <c r="B378" s="2">
        <v>11</v>
      </c>
      <c r="C378">
        <f t="shared" ref="C378:I378" si="692">C352</f>
        <v>155</v>
      </c>
      <c r="D378">
        <f t="shared" si="692"/>
        <v>155</v>
      </c>
      <c r="E378">
        <f t="shared" si="692"/>
        <v>385.73666666666685</v>
      </c>
      <c r="F378">
        <f t="shared" si="692"/>
        <v>385.73666666666668</v>
      </c>
      <c r="G378">
        <f t="shared" si="692"/>
        <v>300</v>
      </c>
      <c r="H378">
        <f t="shared" si="692"/>
        <v>310</v>
      </c>
      <c r="I378">
        <f t="shared" si="692"/>
        <v>329.73666666666662</v>
      </c>
      <c r="K378" s="2">
        <v>11</v>
      </c>
      <c r="L378" s="13">
        <f>PEM!H378</f>
        <v>155</v>
      </c>
      <c r="M378" s="13">
        <f>PEM!I378</f>
        <v>155</v>
      </c>
      <c r="N378" s="13">
        <f>PEM!J378</f>
        <v>385.73666666666685</v>
      </c>
      <c r="O378" s="13">
        <f>PEM!K378</f>
        <v>385.73666666666668</v>
      </c>
      <c r="P378" s="13">
        <f>PEM!L378</f>
        <v>300</v>
      </c>
      <c r="Q378" s="13">
        <f>PEM!M378</f>
        <v>310</v>
      </c>
      <c r="R378" s="13">
        <f>PEM!N378</f>
        <v>329.73666666666662</v>
      </c>
      <c r="U378" s="14">
        <f t="shared" si="639"/>
        <v>0</v>
      </c>
      <c r="V378" s="14">
        <f t="shared" si="640"/>
        <v>0</v>
      </c>
      <c r="W378" s="14">
        <f t="shared" si="641"/>
        <v>0</v>
      </c>
      <c r="X378" s="14">
        <f t="shared" si="642"/>
        <v>0</v>
      </c>
      <c r="Y378" s="14">
        <f t="shared" si="643"/>
        <v>0</v>
      </c>
      <c r="Z378" s="14">
        <f t="shared" si="644"/>
        <v>0</v>
      </c>
      <c r="AA378" s="14">
        <f t="shared" si="645"/>
        <v>0</v>
      </c>
      <c r="AC378" s="2">
        <v>11</v>
      </c>
      <c r="AD378">
        <f t="shared" ref="AD378:AE378" si="693">AD352</f>
        <v>2021.2100000000003</v>
      </c>
      <c r="AE378">
        <f t="shared" si="693"/>
        <v>18.739999999999998</v>
      </c>
      <c r="AG378" s="2">
        <v>11</v>
      </c>
      <c r="AH378" s="4">
        <f>PEM!AQ378</f>
        <v>2021.2100000000003</v>
      </c>
      <c r="AI378" s="6">
        <f>PEM!BV378</f>
        <v>18.357067251635755</v>
      </c>
      <c r="AK378" s="2">
        <v>11</v>
      </c>
      <c r="AL378" s="18">
        <f t="shared" si="589"/>
        <v>0</v>
      </c>
      <c r="AM378" s="18">
        <f t="shared" si="590"/>
        <v>2.0860235631054928E-2</v>
      </c>
    </row>
    <row r="379" spans="2:42" x14ac:dyDescent="0.25">
      <c r="B379" s="2">
        <v>12</v>
      </c>
      <c r="C379">
        <f t="shared" ref="C379:I379" si="694">C353</f>
        <v>155</v>
      </c>
      <c r="D379">
        <f t="shared" si="694"/>
        <v>155</v>
      </c>
      <c r="E379">
        <f t="shared" si="694"/>
        <v>400</v>
      </c>
      <c r="F379">
        <f t="shared" si="694"/>
        <v>400</v>
      </c>
      <c r="G379">
        <f t="shared" si="694"/>
        <v>300</v>
      </c>
      <c r="H379">
        <f t="shared" si="694"/>
        <v>310.00000000000114</v>
      </c>
      <c r="I379">
        <f t="shared" si="694"/>
        <v>350</v>
      </c>
      <c r="K379" s="2">
        <v>12</v>
      </c>
      <c r="L379" s="13">
        <f>PEM!H379</f>
        <v>155</v>
      </c>
      <c r="M379" s="13">
        <f>PEM!I379</f>
        <v>155</v>
      </c>
      <c r="N379" s="13">
        <f>PEM!J379</f>
        <v>400</v>
      </c>
      <c r="O379" s="13">
        <f>PEM!K379</f>
        <v>400</v>
      </c>
      <c r="P379" s="13">
        <f>PEM!L379</f>
        <v>300</v>
      </c>
      <c r="Q379" s="13">
        <f>PEM!M379</f>
        <v>310</v>
      </c>
      <c r="R379" s="13">
        <f>PEM!N379</f>
        <v>350</v>
      </c>
      <c r="U379" s="14">
        <f t="shared" si="639"/>
        <v>0</v>
      </c>
      <c r="V379" s="14">
        <f t="shared" si="640"/>
        <v>0</v>
      </c>
      <c r="W379" s="14">
        <f t="shared" si="641"/>
        <v>0</v>
      </c>
      <c r="X379" s="14">
        <f t="shared" si="642"/>
        <v>0</v>
      </c>
      <c r="Y379" s="14">
        <f t="shared" si="643"/>
        <v>0</v>
      </c>
      <c r="Z379" s="14">
        <f t="shared" si="644"/>
        <v>3.6673173458585681E-15</v>
      </c>
      <c r="AA379" s="14">
        <f t="shared" si="645"/>
        <v>0</v>
      </c>
      <c r="AC379" s="2">
        <v>12</v>
      </c>
      <c r="AD379">
        <f t="shared" ref="AD379:AE379" si="695">AD353</f>
        <v>2070.0000000000009</v>
      </c>
      <c r="AE379">
        <f t="shared" si="695"/>
        <v>18.59</v>
      </c>
      <c r="AG379" s="2">
        <v>12</v>
      </c>
      <c r="AH379" s="4">
        <f>PEM!AQ379</f>
        <v>2070</v>
      </c>
      <c r="AI379" s="6">
        <f>PEM!BV379</f>
        <v>17.603674383786647</v>
      </c>
      <c r="AK379" s="2">
        <v>12</v>
      </c>
      <c r="AL379" s="18">
        <f t="shared" si="589"/>
        <v>4.3936942114634213E-16</v>
      </c>
      <c r="AM379" s="18">
        <f t="shared" si="590"/>
        <v>5.6029530807601154E-2</v>
      </c>
    </row>
    <row r="380" spans="2:42" x14ac:dyDescent="0.25">
      <c r="B380" s="2">
        <v>13</v>
      </c>
      <c r="C380">
        <f t="shared" ref="C380:I380" si="696">C354</f>
        <v>155</v>
      </c>
      <c r="D380">
        <f t="shared" si="696"/>
        <v>155</v>
      </c>
      <c r="E380">
        <f t="shared" si="696"/>
        <v>400</v>
      </c>
      <c r="F380">
        <f t="shared" si="696"/>
        <v>400</v>
      </c>
      <c r="G380">
        <f t="shared" si="696"/>
        <v>300</v>
      </c>
      <c r="H380">
        <f t="shared" si="696"/>
        <v>310</v>
      </c>
      <c r="I380">
        <f t="shared" si="696"/>
        <v>350</v>
      </c>
      <c r="K380" s="2">
        <v>13</v>
      </c>
      <c r="L380" s="13">
        <f>PEM!H380</f>
        <v>155</v>
      </c>
      <c r="M380" s="13">
        <f>PEM!I380</f>
        <v>155</v>
      </c>
      <c r="N380" s="13">
        <f>PEM!J380</f>
        <v>400</v>
      </c>
      <c r="O380" s="13">
        <f>PEM!K380</f>
        <v>400</v>
      </c>
      <c r="P380" s="13">
        <f>PEM!L380</f>
        <v>300</v>
      </c>
      <c r="Q380" s="13">
        <f>PEM!M380</f>
        <v>310</v>
      </c>
      <c r="R380" s="13">
        <f>PEM!N380</f>
        <v>350</v>
      </c>
      <c r="U380" s="14">
        <f t="shared" si="639"/>
        <v>0</v>
      </c>
      <c r="V380" s="14">
        <f t="shared" si="640"/>
        <v>0</v>
      </c>
      <c r="W380" s="14">
        <f t="shared" si="641"/>
        <v>0</v>
      </c>
      <c r="X380" s="14">
        <f t="shared" si="642"/>
        <v>0</v>
      </c>
      <c r="Y380" s="14">
        <f t="shared" si="643"/>
        <v>0</v>
      </c>
      <c r="Z380" s="14">
        <f t="shared" si="644"/>
        <v>0</v>
      </c>
      <c r="AA380" s="14">
        <f t="shared" si="645"/>
        <v>0</v>
      </c>
      <c r="AC380" s="2">
        <v>13</v>
      </c>
      <c r="AD380">
        <f t="shared" ref="AD380:AE380" si="697">AD354</f>
        <v>2070</v>
      </c>
      <c r="AE380">
        <f t="shared" si="697"/>
        <v>18.27</v>
      </c>
      <c r="AG380" s="2">
        <v>13</v>
      </c>
      <c r="AH380" s="4">
        <f>PEM!AQ380</f>
        <v>2070</v>
      </c>
      <c r="AI380" s="6">
        <f>PEM!BV380</f>
        <v>17.382513216427981</v>
      </c>
      <c r="AK380" s="2">
        <v>13</v>
      </c>
      <c r="AL380" s="18">
        <f t="shared" si="589"/>
        <v>0</v>
      </c>
      <c r="AM380" s="18">
        <f t="shared" si="590"/>
        <v>5.1056298506551225E-2</v>
      </c>
    </row>
    <row r="381" spans="2:42" x14ac:dyDescent="0.25">
      <c r="B381" s="2">
        <v>14</v>
      </c>
      <c r="C381">
        <f t="shared" ref="C381:I381" si="698">C355</f>
        <v>155</v>
      </c>
      <c r="D381">
        <f t="shared" si="698"/>
        <v>155</v>
      </c>
      <c r="E381">
        <f t="shared" si="698"/>
        <v>385.64000000000004</v>
      </c>
      <c r="F381">
        <f t="shared" si="698"/>
        <v>385.64000000000004</v>
      </c>
      <c r="G381">
        <f t="shared" si="698"/>
        <v>300</v>
      </c>
      <c r="H381">
        <f t="shared" si="698"/>
        <v>310</v>
      </c>
      <c r="I381">
        <f t="shared" si="698"/>
        <v>329.64000000000004</v>
      </c>
      <c r="K381" s="2">
        <v>14</v>
      </c>
      <c r="L381" s="13">
        <f>PEM!H381</f>
        <v>155</v>
      </c>
      <c r="M381" s="13">
        <f>PEM!I381</f>
        <v>155</v>
      </c>
      <c r="N381" s="13">
        <f>PEM!J381</f>
        <v>385.64000000000004</v>
      </c>
      <c r="O381" s="13">
        <f>PEM!K381</f>
        <v>385.64000000000004</v>
      </c>
      <c r="P381" s="13">
        <f>PEM!L381</f>
        <v>300</v>
      </c>
      <c r="Q381" s="13">
        <f>PEM!M381</f>
        <v>310</v>
      </c>
      <c r="R381" s="13">
        <f>PEM!N381</f>
        <v>329.64000000000004</v>
      </c>
      <c r="U381" s="14">
        <f t="shared" si="639"/>
        <v>0</v>
      </c>
      <c r="V381" s="14">
        <f t="shared" si="640"/>
        <v>0</v>
      </c>
      <c r="W381" s="14">
        <f t="shared" si="641"/>
        <v>0</v>
      </c>
      <c r="X381" s="14">
        <f t="shared" si="642"/>
        <v>0</v>
      </c>
      <c r="Y381" s="14">
        <f t="shared" si="643"/>
        <v>0</v>
      </c>
      <c r="Z381" s="14">
        <f t="shared" si="644"/>
        <v>0</v>
      </c>
      <c r="AA381" s="14">
        <f t="shared" si="645"/>
        <v>0</v>
      </c>
      <c r="AC381" s="2">
        <v>14</v>
      </c>
      <c r="AD381">
        <f t="shared" ref="AD381:AE381" si="699">AD355</f>
        <v>2020.9200000000003</v>
      </c>
      <c r="AE381">
        <f t="shared" si="699"/>
        <v>18.62</v>
      </c>
      <c r="AG381" s="2">
        <v>14</v>
      </c>
      <c r="AH381" s="4">
        <f>PEM!AQ381</f>
        <v>2020.9200000000003</v>
      </c>
      <c r="AI381" s="6">
        <f>PEM!BV381</f>
        <v>18.11661971347603</v>
      </c>
      <c r="AK381" s="2">
        <v>14</v>
      </c>
      <c r="AL381" s="18">
        <f t="shared" si="589"/>
        <v>0</v>
      </c>
      <c r="AM381" s="18">
        <f t="shared" si="590"/>
        <v>2.7785552409069544E-2</v>
      </c>
    </row>
    <row r="382" spans="2:42" x14ac:dyDescent="0.25">
      <c r="B382" s="2">
        <v>15</v>
      </c>
      <c r="C382">
        <f t="shared" ref="C382:I382" si="700">C356</f>
        <v>155</v>
      </c>
      <c r="D382">
        <f t="shared" si="700"/>
        <v>155</v>
      </c>
      <c r="E382">
        <f t="shared" si="700"/>
        <v>365.34333333333319</v>
      </c>
      <c r="F382">
        <f t="shared" si="700"/>
        <v>365.34333333333319</v>
      </c>
      <c r="G382">
        <f t="shared" si="700"/>
        <v>300</v>
      </c>
      <c r="H382">
        <f t="shared" si="700"/>
        <v>310</v>
      </c>
      <c r="I382">
        <f t="shared" si="700"/>
        <v>309.34333333333313</v>
      </c>
      <c r="K382" s="2">
        <v>15</v>
      </c>
      <c r="L382" s="13">
        <f>PEM!H382</f>
        <v>155</v>
      </c>
      <c r="M382" s="13">
        <f>PEM!I382</f>
        <v>155</v>
      </c>
      <c r="N382" s="13">
        <f>PEM!J382</f>
        <v>365.34333333333319</v>
      </c>
      <c r="O382" s="13">
        <f>PEM!K382</f>
        <v>365.34333333333319</v>
      </c>
      <c r="P382" s="13">
        <f>PEM!L382</f>
        <v>300</v>
      </c>
      <c r="Q382" s="13">
        <f>PEM!M382</f>
        <v>310</v>
      </c>
      <c r="R382" s="13">
        <f>PEM!N382</f>
        <v>309.34333333333313</v>
      </c>
      <c r="U382" s="14">
        <f t="shared" si="639"/>
        <v>0</v>
      </c>
      <c r="V382" s="14">
        <f t="shared" si="640"/>
        <v>0</v>
      </c>
      <c r="W382" s="14">
        <f t="shared" si="641"/>
        <v>0</v>
      </c>
      <c r="X382" s="14">
        <f t="shared" si="642"/>
        <v>0</v>
      </c>
      <c r="Y382" s="14">
        <f t="shared" si="643"/>
        <v>0</v>
      </c>
      <c r="Z382" s="14">
        <f t="shared" si="644"/>
        <v>0</v>
      </c>
      <c r="AA382" s="14">
        <f t="shared" si="645"/>
        <v>0</v>
      </c>
      <c r="AC382" s="2">
        <v>15</v>
      </c>
      <c r="AD382">
        <f t="shared" ref="AD382:AE382" si="701">AD356</f>
        <v>1960.0299999999997</v>
      </c>
      <c r="AE382">
        <f t="shared" si="701"/>
        <v>18.63</v>
      </c>
      <c r="AG382" s="2">
        <v>15</v>
      </c>
      <c r="AH382" s="4">
        <f>PEM!AQ382</f>
        <v>1960.0299999999997</v>
      </c>
      <c r="AI382" s="6">
        <f>PEM!BV382</f>
        <v>18.381663859516166</v>
      </c>
      <c r="AK382" s="2">
        <v>15</v>
      </c>
      <c r="AL382" s="18">
        <f t="shared" si="589"/>
        <v>0</v>
      </c>
      <c r="AM382" s="18">
        <f t="shared" si="590"/>
        <v>1.3509992478470297E-2</v>
      </c>
    </row>
    <row r="383" spans="2:42" x14ac:dyDescent="0.25">
      <c r="B383" s="2">
        <v>16</v>
      </c>
      <c r="C383">
        <f t="shared" ref="C383:I383" si="702">C357</f>
        <v>155</v>
      </c>
      <c r="D383">
        <f t="shared" si="702"/>
        <v>155</v>
      </c>
      <c r="E383">
        <f t="shared" si="702"/>
        <v>390.57666666666665</v>
      </c>
      <c r="F383">
        <f t="shared" si="702"/>
        <v>390.57666666666665</v>
      </c>
      <c r="G383">
        <f t="shared" si="702"/>
        <v>300</v>
      </c>
      <c r="H383">
        <f t="shared" si="702"/>
        <v>310</v>
      </c>
      <c r="I383">
        <f t="shared" si="702"/>
        <v>334.57666666666665</v>
      </c>
      <c r="K383" s="2">
        <v>16</v>
      </c>
      <c r="L383" s="13">
        <f>PEM!H383</f>
        <v>155</v>
      </c>
      <c r="M383" s="13">
        <f>PEM!I383</f>
        <v>155</v>
      </c>
      <c r="N383" s="13">
        <f>PEM!J383</f>
        <v>390.57666666666665</v>
      </c>
      <c r="O383" s="13">
        <f>PEM!K383</f>
        <v>390.57666666666665</v>
      </c>
      <c r="P383" s="13">
        <f>PEM!L383</f>
        <v>300</v>
      </c>
      <c r="Q383" s="13">
        <f>PEM!M383</f>
        <v>310</v>
      </c>
      <c r="R383" s="13">
        <f>PEM!N383</f>
        <v>334.57666666666665</v>
      </c>
      <c r="U383" s="14">
        <f t="shared" si="639"/>
        <v>0</v>
      </c>
      <c r="V383" s="14">
        <f t="shared" si="640"/>
        <v>0</v>
      </c>
      <c r="W383" s="14">
        <f t="shared" si="641"/>
        <v>0</v>
      </c>
      <c r="X383" s="14">
        <f t="shared" si="642"/>
        <v>0</v>
      </c>
      <c r="Y383" s="14">
        <f t="shared" si="643"/>
        <v>0</v>
      </c>
      <c r="Z383" s="14">
        <f t="shared" si="644"/>
        <v>0</v>
      </c>
      <c r="AA383" s="14">
        <f t="shared" si="645"/>
        <v>0</v>
      </c>
      <c r="AC383" s="2">
        <v>16</v>
      </c>
      <c r="AD383">
        <f t="shared" ref="AD383:AE383" si="703">AD357</f>
        <v>2035.7299999999998</v>
      </c>
      <c r="AE383">
        <f t="shared" si="703"/>
        <v>18.46</v>
      </c>
      <c r="AG383" s="2">
        <v>16</v>
      </c>
      <c r="AH383" s="4">
        <f>PEM!AQ383</f>
        <v>2035.7299999999998</v>
      </c>
      <c r="AI383" s="6">
        <f>PEM!BV383</f>
        <v>17.38554323577279</v>
      </c>
      <c r="AK383" s="2">
        <v>16</v>
      </c>
      <c r="AL383" s="18">
        <f t="shared" si="589"/>
        <v>0</v>
      </c>
      <c r="AM383" s="18">
        <f t="shared" si="590"/>
        <v>6.1801736630028928E-2</v>
      </c>
    </row>
    <row r="384" spans="2:42" x14ac:dyDescent="0.25">
      <c r="B384" s="2">
        <v>17</v>
      </c>
      <c r="C384">
        <f t="shared" ref="C384:I384" si="704">C358</f>
        <v>155</v>
      </c>
      <c r="D384">
        <f t="shared" si="704"/>
        <v>155</v>
      </c>
      <c r="E384">
        <f t="shared" si="704"/>
        <v>400</v>
      </c>
      <c r="F384">
        <f t="shared" si="704"/>
        <v>400.00000000000148</v>
      </c>
      <c r="G384">
        <f t="shared" si="704"/>
        <v>300</v>
      </c>
      <c r="H384">
        <f t="shared" si="704"/>
        <v>310</v>
      </c>
      <c r="I384">
        <f t="shared" si="704"/>
        <v>350</v>
      </c>
      <c r="K384" s="2">
        <v>17</v>
      </c>
      <c r="L384" s="13">
        <f>PEM!H384</f>
        <v>155</v>
      </c>
      <c r="M384" s="13">
        <f>PEM!I384</f>
        <v>155</v>
      </c>
      <c r="N384" s="13">
        <f>PEM!J384</f>
        <v>400</v>
      </c>
      <c r="O384" s="13">
        <f>PEM!K384</f>
        <v>400</v>
      </c>
      <c r="P384" s="13">
        <f>PEM!L384</f>
        <v>300</v>
      </c>
      <c r="Q384" s="13">
        <f>PEM!M384</f>
        <v>310</v>
      </c>
      <c r="R384" s="13">
        <f>PEM!N384</f>
        <v>350</v>
      </c>
      <c r="U384" s="14">
        <f t="shared" si="639"/>
        <v>0</v>
      </c>
      <c r="V384" s="14">
        <f t="shared" si="640"/>
        <v>0</v>
      </c>
      <c r="W384" s="14">
        <f t="shared" si="641"/>
        <v>0</v>
      </c>
      <c r="X384" s="14">
        <f t="shared" si="642"/>
        <v>3.6948222259525077E-15</v>
      </c>
      <c r="Y384" s="14">
        <f t="shared" si="643"/>
        <v>0</v>
      </c>
      <c r="Z384" s="14">
        <f t="shared" si="644"/>
        <v>0</v>
      </c>
      <c r="AA384" s="14">
        <f t="shared" si="645"/>
        <v>0</v>
      </c>
      <c r="AC384" s="2">
        <v>17</v>
      </c>
      <c r="AD384">
        <f t="shared" ref="AD384:AE384" si="705">AD358</f>
        <v>2070.0000000000014</v>
      </c>
      <c r="AE384">
        <f t="shared" si="705"/>
        <v>18.600000000000001</v>
      </c>
      <c r="AG384" s="2">
        <v>17</v>
      </c>
      <c r="AH384" s="4">
        <f>PEM!AQ384</f>
        <v>2070</v>
      </c>
      <c r="AI384" s="6">
        <f>PEM!BV384</f>
        <v>19.263969107945105</v>
      </c>
      <c r="AK384" s="2">
        <v>17</v>
      </c>
      <c r="AL384" s="18">
        <f t="shared" si="589"/>
        <v>6.5905413171951322E-16</v>
      </c>
      <c r="AM384" s="18">
        <f t="shared" si="590"/>
        <v>3.4466890194049381E-2</v>
      </c>
    </row>
    <row r="385" spans="2:42" x14ac:dyDescent="0.25">
      <c r="B385" s="2">
        <v>18</v>
      </c>
      <c r="C385">
        <f t="shared" ref="C385:I385" si="706">C359</f>
        <v>155</v>
      </c>
      <c r="D385">
        <f t="shared" si="706"/>
        <v>155</v>
      </c>
      <c r="E385">
        <f t="shared" si="706"/>
        <v>372.88333333333327</v>
      </c>
      <c r="F385">
        <f t="shared" si="706"/>
        <v>372.88333333333327</v>
      </c>
      <c r="G385">
        <f t="shared" si="706"/>
        <v>300</v>
      </c>
      <c r="H385">
        <f t="shared" si="706"/>
        <v>310</v>
      </c>
      <c r="I385">
        <f t="shared" si="706"/>
        <v>316.88333333333316</v>
      </c>
      <c r="K385" s="2">
        <v>18</v>
      </c>
      <c r="L385" s="13">
        <f>PEM!H385</f>
        <v>155</v>
      </c>
      <c r="M385" s="13">
        <f>PEM!I385</f>
        <v>155</v>
      </c>
      <c r="N385" s="13">
        <f>PEM!J385</f>
        <v>372.88333333333327</v>
      </c>
      <c r="O385" s="13">
        <f>PEM!K385</f>
        <v>372.88333333333327</v>
      </c>
      <c r="P385" s="13">
        <f>PEM!L385</f>
        <v>300</v>
      </c>
      <c r="Q385" s="13">
        <f>PEM!M385</f>
        <v>310</v>
      </c>
      <c r="R385" s="13">
        <f>PEM!N385</f>
        <v>316.88333333333316</v>
      </c>
      <c r="U385" s="14">
        <f t="shared" si="639"/>
        <v>0</v>
      </c>
      <c r="V385" s="14">
        <f t="shared" si="640"/>
        <v>0</v>
      </c>
      <c r="W385" s="14">
        <f t="shared" si="641"/>
        <v>0</v>
      </c>
      <c r="X385" s="14">
        <f t="shared" si="642"/>
        <v>0</v>
      </c>
      <c r="Y385" s="14">
        <f t="shared" si="643"/>
        <v>0</v>
      </c>
      <c r="Z385" s="14">
        <f t="shared" si="644"/>
        <v>0</v>
      </c>
      <c r="AA385" s="14">
        <f t="shared" si="645"/>
        <v>0</v>
      </c>
      <c r="AC385" s="2">
        <v>18</v>
      </c>
      <c r="AD385">
        <f t="shared" ref="AD385:AE385" si="707">AD359</f>
        <v>1982.6499999999996</v>
      </c>
      <c r="AE385">
        <f t="shared" si="707"/>
        <v>19.28</v>
      </c>
      <c r="AG385" s="2">
        <v>18</v>
      </c>
      <c r="AH385" s="4">
        <f>PEM!AQ385</f>
        <v>1982.6499999999996</v>
      </c>
      <c r="AI385" s="6">
        <f>PEM!BV385</f>
        <v>19.660926924844052</v>
      </c>
      <c r="AK385" s="2">
        <v>18</v>
      </c>
      <c r="AL385" s="18">
        <f t="shared" si="589"/>
        <v>0</v>
      </c>
      <c r="AM385" s="18">
        <f t="shared" si="590"/>
        <v>1.9374820236105029E-2</v>
      </c>
    </row>
    <row r="386" spans="2:42" x14ac:dyDescent="0.25">
      <c r="B386" s="2">
        <v>19</v>
      </c>
      <c r="C386">
        <f t="shared" ref="C386:I386" si="708">C360</f>
        <v>155</v>
      </c>
      <c r="D386">
        <f t="shared" si="708"/>
        <v>155</v>
      </c>
      <c r="E386">
        <f t="shared" si="708"/>
        <v>400</v>
      </c>
      <c r="F386">
        <f t="shared" si="708"/>
        <v>400</v>
      </c>
      <c r="G386">
        <f t="shared" si="708"/>
        <v>300</v>
      </c>
      <c r="H386">
        <f t="shared" si="708"/>
        <v>310</v>
      </c>
      <c r="I386">
        <f t="shared" si="708"/>
        <v>350</v>
      </c>
      <c r="K386" s="2">
        <v>19</v>
      </c>
      <c r="L386" s="13">
        <f>PEM!H386</f>
        <v>155</v>
      </c>
      <c r="M386" s="13">
        <f>PEM!I386</f>
        <v>155</v>
      </c>
      <c r="N386" s="13">
        <f>PEM!J386</f>
        <v>400</v>
      </c>
      <c r="O386" s="13">
        <f>PEM!K386</f>
        <v>400</v>
      </c>
      <c r="P386" s="13">
        <f>PEM!L386</f>
        <v>300</v>
      </c>
      <c r="Q386" s="13">
        <f>PEM!M386</f>
        <v>310</v>
      </c>
      <c r="R386" s="13">
        <f>PEM!N386</f>
        <v>350</v>
      </c>
      <c r="U386" s="14">
        <f t="shared" si="639"/>
        <v>0</v>
      </c>
      <c r="V386" s="14">
        <f t="shared" si="640"/>
        <v>0</v>
      </c>
      <c r="W386" s="14">
        <f t="shared" si="641"/>
        <v>0</v>
      </c>
      <c r="X386" s="14">
        <f t="shared" si="642"/>
        <v>0</v>
      </c>
      <c r="Y386" s="14">
        <f t="shared" si="643"/>
        <v>0</v>
      </c>
      <c r="Z386" s="14">
        <f t="shared" si="644"/>
        <v>0</v>
      </c>
      <c r="AA386" s="14">
        <f t="shared" si="645"/>
        <v>0</v>
      </c>
      <c r="AC386" s="2">
        <v>19</v>
      </c>
      <c r="AD386">
        <f t="shared" ref="AD386:AE386" si="709">AD360</f>
        <v>2070</v>
      </c>
      <c r="AE386">
        <f t="shared" si="709"/>
        <v>19</v>
      </c>
      <c r="AG386" s="2">
        <v>19</v>
      </c>
      <c r="AH386" s="4">
        <f>PEM!AQ386</f>
        <v>2070</v>
      </c>
      <c r="AI386" s="6">
        <f>PEM!BV386</f>
        <v>19.670633244333917</v>
      </c>
      <c r="AK386" s="2">
        <v>19</v>
      </c>
      <c r="AL386" s="18">
        <f t="shared" si="589"/>
        <v>0</v>
      </c>
      <c r="AM386" s="18">
        <f t="shared" si="590"/>
        <v>3.4093119220098902E-2</v>
      </c>
    </row>
    <row r="387" spans="2:42" x14ac:dyDescent="0.25">
      <c r="B387" s="2">
        <v>20</v>
      </c>
      <c r="C387">
        <f t="shared" ref="C387:I387" si="710">C361</f>
        <v>155</v>
      </c>
      <c r="D387">
        <f t="shared" si="710"/>
        <v>155</v>
      </c>
      <c r="E387">
        <f t="shared" si="710"/>
        <v>400</v>
      </c>
      <c r="F387">
        <f t="shared" si="710"/>
        <v>400</v>
      </c>
      <c r="G387">
        <f t="shared" si="710"/>
        <v>300</v>
      </c>
      <c r="H387">
        <f t="shared" si="710"/>
        <v>310</v>
      </c>
      <c r="I387">
        <f t="shared" si="710"/>
        <v>350</v>
      </c>
      <c r="K387" s="2">
        <v>20</v>
      </c>
      <c r="L387" s="13">
        <f>PEM!H387</f>
        <v>155</v>
      </c>
      <c r="M387" s="13">
        <f>PEM!I387</f>
        <v>155</v>
      </c>
      <c r="N387" s="13">
        <f>PEM!J387</f>
        <v>400</v>
      </c>
      <c r="O387" s="13">
        <f>PEM!K387</f>
        <v>400</v>
      </c>
      <c r="P387" s="13">
        <f>PEM!L387</f>
        <v>300</v>
      </c>
      <c r="Q387" s="13">
        <f>PEM!M387</f>
        <v>310</v>
      </c>
      <c r="R387" s="13">
        <f>PEM!N387</f>
        <v>350</v>
      </c>
      <c r="U387" s="14">
        <f t="shared" si="639"/>
        <v>0</v>
      </c>
      <c r="V387" s="14">
        <f t="shared" si="640"/>
        <v>0</v>
      </c>
      <c r="W387" s="14">
        <f t="shared" si="641"/>
        <v>0</v>
      </c>
      <c r="X387" s="14">
        <f t="shared" si="642"/>
        <v>0</v>
      </c>
      <c r="Y387" s="14">
        <f t="shared" si="643"/>
        <v>0</v>
      </c>
      <c r="Z387" s="14">
        <f t="shared" si="644"/>
        <v>0</v>
      </c>
      <c r="AA387" s="14">
        <f t="shared" si="645"/>
        <v>0</v>
      </c>
      <c r="AC387" s="2">
        <v>20</v>
      </c>
      <c r="AD387">
        <f t="shared" ref="AD387:AE387" si="711">AD361</f>
        <v>2070</v>
      </c>
      <c r="AE387">
        <f t="shared" si="711"/>
        <v>18.190000000000001</v>
      </c>
      <c r="AG387" s="2">
        <v>20</v>
      </c>
      <c r="AH387" s="4">
        <f>PEM!AQ387</f>
        <v>2070</v>
      </c>
      <c r="AI387" s="6">
        <f>PEM!BV387</f>
        <v>18.014930853710172</v>
      </c>
      <c r="AK387" s="2">
        <v>20</v>
      </c>
      <c r="AL387" s="18">
        <f t="shared" si="589"/>
        <v>0</v>
      </c>
      <c r="AM387" s="18">
        <f t="shared" si="590"/>
        <v>9.7180026785267052E-3</v>
      </c>
    </row>
    <row r="388" spans="2:42" x14ac:dyDescent="0.25">
      <c r="B388" s="2">
        <v>21</v>
      </c>
      <c r="C388">
        <f t="shared" ref="C388:I388" si="712">C362</f>
        <v>155</v>
      </c>
      <c r="D388">
        <f t="shared" si="712"/>
        <v>155</v>
      </c>
      <c r="E388">
        <f t="shared" si="712"/>
        <v>357.94333333333338</v>
      </c>
      <c r="F388">
        <f t="shared" si="712"/>
        <v>357.94333333333338</v>
      </c>
      <c r="G388">
        <f t="shared" si="712"/>
        <v>300</v>
      </c>
      <c r="H388">
        <f t="shared" si="712"/>
        <v>310</v>
      </c>
      <c r="I388">
        <f t="shared" si="712"/>
        <v>301.94333333333333</v>
      </c>
      <c r="K388" s="2">
        <v>21</v>
      </c>
      <c r="L388" s="13">
        <f>PEM!H388</f>
        <v>155</v>
      </c>
      <c r="M388" s="13">
        <f>PEM!I388</f>
        <v>155</v>
      </c>
      <c r="N388" s="13">
        <f>PEM!J388</f>
        <v>357.94333333333338</v>
      </c>
      <c r="O388" s="13">
        <f>PEM!K388</f>
        <v>357.94333333333338</v>
      </c>
      <c r="P388" s="13">
        <f>PEM!L388</f>
        <v>300</v>
      </c>
      <c r="Q388" s="13">
        <f>PEM!M388</f>
        <v>310</v>
      </c>
      <c r="R388" s="13">
        <f>PEM!N388</f>
        <v>301.94333333333333</v>
      </c>
      <c r="U388" s="14">
        <f t="shared" si="639"/>
        <v>0</v>
      </c>
      <c r="V388" s="14">
        <f t="shared" si="640"/>
        <v>0</v>
      </c>
      <c r="W388" s="14">
        <f t="shared" si="641"/>
        <v>0</v>
      </c>
      <c r="X388" s="14">
        <f t="shared" si="642"/>
        <v>0</v>
      </c>
      <c r="Y388" s="14">
        <f t="shared" si="643"/>
        <v>0</v>
      </c>
      <c r="Z388" s="14">
        <f t="shared" si="644"/>
        <v>0</v>
      </c>
      <c r="AA388" s="14">
        <f t="shared" si="645"/>
        <v>0</v>
      </c>
      <c r="AC388" s="2">
        <v>21</v>
      </c>
      <c r="AD388">
        <f t="shared" ref="AD388:AE388" si="713">AD362</f>
        <v>1937.8300000000002</v>
      </c>
      <c r="AE388">
        <f t="shared" si="713"/>
        <v>18.55</v>
      </c>
      <c r="AG388" s="2">
        <v>21</v>
      </c>
      <c r="AH388" s="4">
        <f>PEM!AQ388</f>
        <v>1937.8300000000002</v>
      </c>
      <c r="AI388" s="6">
        <f>PEM!BV388</f>
        <v>18.029821918933525</v>
      </c>
      <c r="AK388" s="2">
        <v>21</v>
      </c>
      <c r="AL388" s="18">
        <f t="shared" si="589"/>
        <v>0</v>
      </c>
      <c r="AM388" s="18">
        <f t="shared" si="590"/>
        <v>2.8850982744328992E-2</v>
      </c>
    </row>
    <row r="389" spans="2:42" x14ac:dyDescent="0.25">
      <c r="B389" s="2">
        <v>22</v>
      </c>
      <c r="C389">
        <f t="shared" ref="C389:I389" si="714">C363</f>
        <v>155</v>
      </c>
      <c r="D389">
        <f t="shared" si="714"/>
        <v>155</v>
      </c>
      <c r="E389">
        <f t="shared" si="714"/>
        <v>329.23511627906987</v>
      </c>
      <c r="F389">
        <f t="shared" si="714"/>
        <v>329.23511627906987</v>
      </c>
      <c r="G389">
        <f t="shared" si="714"/>
        <v>300</v>
      </c>
      <c r="H389">
        <f t="shared" si="714"/>
        <v>289.30465116279078</v>
      </c>
      <c r="I389">
        <f t="shared" si="714"/>
        <v>273.23511627906981</v>
      </c>
      <c r="K389" s="2">
        <v>22</v>
      </c>
      <c r="L389" s="13">
        <f>PEM!H389</f>
        <v>155</v>
      </c>
      <c r="M389" s="13">
        <f>PEM!I389</f>
        <v>155</v>
      </c>
      <c r="N389" s="13">
        <f>PEM!J389</f>
        <v>329.23511627906987</v>
      </c>
      <c r="O389" s="13">
        <f>PEM!K389</f>
        <v>329.23511627906987</v>
      </c>
      <c r="P389" s="13">
        <f>PEM!L389</f>
        <v>300</v>
      </c>
      <c r="Q389" s="13">
        <f>PEM!M389</f>
        <v>289.30465116279078</v>
      </c>
      <c r="R389" s="13">
        <f>PEM!N389</f>
        <v>273.23511627906981</v>
      </c>
      <c r="U389" s="14">
        <f t="shared" si="639"/>
        <v>0</v>
      </c>
      <c r="V389" s="14">
        <f t="shared" si="640"/>
        <v>0</v>
      </c>
      <c r="W389" s="14">
        <f t="shared" si="641"/>
        <v>0</v>
      </c>
      <c r="X389" s="14">
        <f t="shared" si="642"/>
        <v>0</v>
      </c>
      <c r="Y389" s="14">
        <f t="shared" si="643"/>
        <v>0</v>
      </c>
      <c r="Z389" s="14">
        <f t="shared" si="644"/>
        <v>0</v>
      </c>
      <c r="AA389" s="14">
        <f t="shared" si="645"/>
        <v>0</v>
      </c>
      <c r="AC389" s="2">
        <v>22</v>
      </c>
      <c r="AD389">
        <f t="shared" ref="AD389:AE389" si="715">AD363</f>
        <v>1831.0100000000004</v>
      </c>
      <c r="AE389">
        <f t="shared" si="715"/>
        <v>18.28</v>
      </c>
      <c r="AG389" s="2">
        <v>22</v>
      </c>
      <c r="AH389" s="4">
        <f>PEM!AQ389</f>
        <v>1831.0100000000004</v>
      </c>
      <c r="AI389" s="6">
        <f>PEM!BV389</f>
        <v>17.422852806273578</v>
      </c>
      <c r="AK389" s="2">
        <v>22</v>
      </c>
      <c r="AL389" s="18">
        <f t="shared" ref="AL389:AL452" si="716">IF(AND(AD389=0,AH389=0),0,ABS(AD389-AH389)/AH389)</f>
        <v>0</v>
      </c>
      <c r="AM389" s="18">
        <f t="shared" ref="AM389:AM452" si="717">IF(AND(AE389=0,AI389=0),0,ABS(AE389-AI389)/AI389)</f>
        <v>4.9196719002170722E-2</v>
      </c>
    </row>
    <row r="390" spans="2:42" x14ac:dyDescent="0.25">
      <c r="B390" s="2">
        <v>23</v>
      </c>
      <c r="C390">
        <f t="shared" ref="C390:I390" si="718">C364</f>
        <v>108.49999999999999</v>
      </c>
      <c r="D390">
        <f t="shared" si="718"/>
        <v>108.49999999999999</v>
      </c>
      <c r="E390">
        <f t="shared" si="718"/>
        <v>200</v>
      </c>
      <c r="F390">
        <f t="shared" si="718"/>
        <v>357.69000000000011</v>
      </c>
      <c r="G390">
        <f t="shared" si="718"/>
        <v>300</v>
      </c>
      <c r="H390">
        <f t="shared" si="718"/>
        <v>216.99999999999997</v>
      </c>
      <c r="I390">
        <f t="shared" si="718"/>
        <v>240</v>
      </c>
      <c r="K390" s="2">
        <v>23</v>
      </c>
      <c r="L390" s="13">
        <f>PEM!H390</f>
        <v>108.5</v>
      </c>
      <c r="M390" s="13">
        <f>PEM!I390</f>
        <v>108.5</v>
      </c>
      <c r="N390" s="13">
        <f>PEM!J390</f>
        <v>200</v>
      </c>
      <c r="O390" s="13">
        <f>PEM!K390</f>
        <v>357.69000000000011</v>
      </c>
      <c r="P390" s="13">
        <f>PEM!L390</f>
        <v>300</v>
      </c>
      <c r="Q390" s="13">
        <f>PEM!M390</f>
        <v>217</v>
      </c>
      <c r="R390" s="13">
        <f>PEM!N390</f>
        <v>240</v>
      </c>
      <c r="U390" s="14">
        <f t="shared" si="639"/>
        <v>1.3097561949494937E-16</v>
      </c>
      <c r="V390" s="14">
        <f t="shared" si="640"/>
        <v>1.3097561949494937E-16</v>
      </c>
      <c r="W390" s="14">
        <f t="shared" si="641"/>
        <v>0</v>
      </c>
      <c r="X390" s="14">
        <f t="shared" si="642"/>
        <v>0</v>
      </c>
      <c r="Y390" s="14">
        <f t="shared" si="643"/>
        <v>0</v>
      </c>
      <c r="Z390" s="14">
        <f t="shared" si="644"/>
        <v>1.3097561949494937E-16</v>
      </c>
      <c r="AA390" s="14">
        <f t="shared" si="645"/>
        <v>0</v>
      </c>
      <c r="AC390" s="2">
        <v>23</v>
      </c>
      <c r="AD390">
        <f t="shared" ref="AD390:AE390" si="719">AD364</f>
        <v>1531.69</v>
      </c>
      <c r="AE390">
        <f t="shared" si="719"/>
        <v>18.47</v>
      </c>
      <c r="AG390" s="2">
        <v>23</v>
      </c>
      <c r="AH390" s="4">
        <f>PEM!AQ390</f>
        <v>1531.69</v>
      </c>
      <c r="AI390" s="6">
        <f>PEM!BV390</f>
        <v>19.508470535511986</v>
      </c>
      <c r="AK390" s="2">
        <v>23</v>
      </c>
      <c r="AL390" s="18">
        <f t="shared" si="716"/>
        <v>0</v>
      </c>
      <c r="AM390" s="18">
        <f t="shared" si="717"/>
        <v>5.3231776095497639E-2</v>
      </c>
    </row>
    <row r="391" spans="2:42" x14ac:dyDescent="0.25">
      <c r="B391" s="2">
        <v>24</v>
      </c>
      <c r="C391">
        <f t="shared" ref="C391:I391" si="720">C365</f>
        <v>155</v>
      </c>
      <c r="D391">
        <f t="shared" si="720"/>
        <v>155</v>
      </c>
      <c r="E391">
        <f t="shared" si="720"/>
        <v>255.25627906976746</v>
      </c>
      <c r="F391">
        <f t="shared" si="720"/>
        <v>255.25627906976743</v>
      </c>
      <c r="G391">
        <f t="shared" si="720"/>
        <v>300</v>
      </c>
      <c r="H391">
        <f t="shared" si="720"/>
        <v>222.05116279069765</v>
      </c>
      <c r="I391">
        <f t="shared" si="720"/>
        <v>199.25627906976743</v>
      </c>
      <c r="K391" s="2">
        <v>24</v>
      </c>
      <c r="L391" s="13">
        <f>PEM!H391</f>
        <v>155</v>
      </c>
      <c r="M391" s="13">
        <f>PEM!I391</f>
        <v>155</v>
      </c>
      <c r="N391" s="13">
        <f>PEM!J391</f>
        <v>255.25627906976746</v>
      </c>
      <c r="O391" s="13">
        <f>PEM!K391</f>
        <v>255.25627906976743</v>
      </c>
      <c r="P391" s="13">
        <f>PEM!L391</f>
        <v>300</v>
      </c>
      <c r="Q391" s="13">
        <f>PEM!M391</f>
        <v>222.05116279069765</v>
      </c>
      <c r="R391" s="13">
        <f>PEM!N391</f>
        <v>199.25627906976743</v>
      </c>
      <c r="U391" s="14">
        <f t="shared" si="639"/>
        <v>0</v>
      </c>
      <c r="V391" s="14">
        <f t="shared" si="640"/>
        <v>0</v>
      </c>
      <c r="W391" s="14">
        <f t="shared" si="641"/>
        <v>0</v>
      </c>
      <c r="X391" s="14">
        <f t="shared" si="642"/>
        <v>0</v>
      </c>
      <c r="Y391" s="14">
        <f t="shared" si="643"/>
        <v>0</v>
      </c>
      <c r="Z391" s="14">
        <f t="shared" si="644"/>
        <v>0</v>
      </c>
      <c r="AA391" s="14">
        <f t="shared" si="645"/>
        <v>0</v>
      </c>
      <c r="AC391" s="2">
        <v>24</v>
      </c>
      <c r="AD391">
        <f t="shared" ref="AD391:AE391" si="721">AD365</f>
        <v>1541.8200000000002</v>
      </c>
      <c r="AE391">
        <f t="shared" si="721"/>
        <v>15.85</v>
      </c>
      <c r="AG391" s="2">
        <v>24</v>
      </c>
      <c r="AH391" s="4">
        <f>PEM!AQ391</f>
        <v>1541.8200000000002</v>
      </c>
      <c r="AI391" s="6">
        <f>PEM!BV391</f>
        <v>15.876092908812952</v>
      </c>
      <c r="AK391" s="2">
        <v>24</v>
      </c>
      <c r="AL391" s="18">
        <f t="shared" si="716"/>
        <v>0</v>
      </c>
      <c r="AM391" s="18">
        <f t="shared" si="717"/>
        <v>1.6435346506738972E-3</v>
      </c>
    </row>
    <row r="392" spans="2:42" x14ac:dyDescent="0.25">
      <c r="AH392" s="4"/>
      <c r="AI392" s="6"/>
      <c r="AK392" s="12" t="s">
        <v>9</v>
      </c>
      <c r="AL392" s="18">
        <f>AVERAGE(AL368:AL391)</f>
        <v>7.3244627536495738E-17</v>
      </c>
      <c r="AM392" s="18">
        <f>AVERAGE(AM368:AM391)</f>
        <v>4.0719538894542801E-2</v>
      </c>
    </row>
    <row r="393" spans="2:42" x14ac:dyDescent="0.25">
      <c r="B393" s="1" t="s">
        <v>0</v>
      </c>
      <c r="C393" s="2">
        <v>1</v>
      </c>
      <c r="D393" s="2">
        <v>2</v>
      </c>
      <c r="E393" s="2">
        <v>3</v>
      </c>
      <c r="F393" s="2">
        <v>4</v>
      </c>
      <c r="G393" s="2">
        <v>5</v>
      </c>
      <c r="H393" s="2">
        <v>6</v>
      </c>
      <c r="I393" s="2">
        <v>7</v>
      </c>
      <c r="K393" s="1" t="s">
        <v>0</v>
      </c>
      <c r="L393" s="2">
        <v>6</v>
      </c>
      <c r="M393" s="2">
        <v>7</v>
      </c>
      <c r="N393" s="2">
        <v>8</v>
      </c>
      <c r="O393" s="2">
        <v>9</v>
      </c>
      <c r="P393" s="2">
        <v>10</v>
      </c>
      <c r="Q393" s="2">
        <v>11</v>
      </c>
      <c r="R393" s="2">
        <v>12</v>
      </c>
      <c r="T393" s="1" t="s">
        <v>0</v>
      </c>
      <c r="U393" s="2">
        <v>6</v>
      </c>
      <c r="V393" s="2">
        <v>7</v>
      </c>
      <c r="W393" s="2">
        <v>8</v>
      </c>
      <c r="X393" s="2">
        <v>9</v>
      </c>
      <c r="Y393" s="2">
        <v>10</v>
      </c>
      <c r="Z393" s="2">
        <v>11</v>
      </c>
      <c r="AA393" s="2">
        <v>12</v>
      </c>
      <c r="AC393" s="1" t="s">
        <v>0</v>
      </c>
      <c r="AD393" s="2" t="s">
        <v>1</v>
      </c>
      <c r="AE393" s="2" t="s">
        <v>2</v>
      </c>
      <c r="AG393" s="1" t="s">
        <v>0</v>
      </c>
      <c r="AH393" s="2" t="s">
        <v>1</v>
      </c>
      <c r="AI393" s="2" t="s">
        <v>2</v>
      </c>
      <c r="AK393" s="1" t="s">
        <v>0</v>
      </c>
      <c r="AL393" s="2" t="s">
        <v>1</v>
      </c>
      <c r="AM393" s="2" t="s">
        <v>2</v>
      </c>
      <c r="AO393" s="12" t="s">
        <v>14</v>
      </c>
      <c r="AP393">
        <f>PEM!BT393</f>
        <v>568778.39080196456</v>
      </c>
    </row>
    <row r="394" spans="2:42" x14ac:dyDescent="0.25">
      <c r="B394" s="2">
        <v>1</v>
      </c>
      <c r="C394">
        <f>C368</f>
        <v>0</v>
      </c>
      <c r="D394">
        <f t="shared" ref="D394:I394" si="722">D368</f>
        <v>108.50000000000004</v>
      </c>
      <c r="E394">
        <f t="shared" si="722"/>
        <v>200</v>
      </c>
      <c r="F394">
        <f t="shared" si="722"/>
        <v>200</v>
      </c>
      <c r="G394">
        <f t="shared" si="722"/>
        <v>300</v>
      </c>
      <c r="H394">
        <f t="shared" si="722"/>
        <v>277.90000000000003</v>
      </c>
      <c r="I394">
        <f t="shared" si="722"/>
        <v>260.69</v>
      </c>
      <c r="K394" s="2">
        <v>1</v>
      </c>
      <c r="L394" s="13">
        <f>PEM!H394</f>
        <v>0</v>
      </c>
      <c r="M394" s="13">
        <f>PEM!I394</f>
        <v>108.5</v>
      </c>
      <c r="N394" s="13">
        <f>PEM!J394</f>
        <v>200</v>
      </c>
      <c r="O394" s="13">
        <f>PEM!K394</f>
        <v>200</v>
      </c>
      <c r="P394" s="13">
        <f>PEM!L394</f>
        <v>300</v>
      </c>
      <c r="Q394" s="13">
        <f>PEM!M394</f>
        <v>277.90000000000003</v>
      </c>
      <c r="R394" s="13">
        <f>PEM!N394</f>
        <v>260.69</v>
      </c>
      <c r="U394" s="14">
        <f t="shared" si="639"/>
        <v>0</v>
      </c>
      <c r="V394" s="14">
        <f t="shared" si="640"/>
        <v>3.9292685848484786E-16</v>
      </c>
      <c r="W394" s="14">
        <f t="shared" si="641"/>
        <v>0</v>
      </c>
      <c r="X394" s="14">
        <f t="shared" si="642"/>
        <v>0</v>
      </c>
      <c r="Y394" s="14">
        <f t="shared" si="643"/>
        <v>0</v>
      </c>
      <c r="Z394" s="14">
        <f t="shared" si="644"/>
        <v>0</v>
      </c>
      <c r="AA394" s="14">
        <f t="shared" si="645"/>
        <v>0</v>
      </c>
      <c r="AC394" s="2">
        <v>1</v>
      </c>
      <c r="AD394">
        <f>AD368</f>
        <v>1347.0900000000001</v>
      </c>
      <c r="AE394">
        <f>AE368</f>
        <v>18.86</v>
      </c>
      <c r="AG394" s="2">
        <v>1</v>
      </c>
      <c r="AH394" s="4">
        <f>PEM!AQ394</f>
        <v>1347.0900000000001</v>
      </c>
      <c r="AI394" s="6">
        <f>PEM!BV394</f>
        <v>21.516249787213152</v>
      </c>
      <c r="AK394" s="2">
        <v>1</v>
      </c>
      <c r="AL394" s="18">
        <f t="shared" si="716"/>
        <v>0</v>
      </c>
      <c r="AM394" s="18">
        <f t="shared" si="717"/>
        <v>0.12345319530505403</v>
      </c>
      <c r="AO394" s="12" t="s">
        <v>8</v>
      </c>
      <c r="AP394">
        <f>AP368</f>
        <v>614750.07298033114</v>
      </c>
    </row>
    <row r="395" spans="2:42" x14ac:dyDescent="0.25">
      <c r="B395" s="2">
        <v>2</v>
      </c>
      <c r="C395">
        <f t="shared" ref="C395:I395" si="723">C369</f>
        <v>0</v>
      </c>
      <c r="D395">
        <f t="shared" si="723"/>
        <v>155</v>
      </c>
      <c r="E395">
        <f t="shared" si="723"/>
        <v>226.26744186046511</v>
      </c>
      <c r="F395">
        <f t="shared" si="723"/>
        <v>226.26744186046511</v>
      </c>
      <c r="G395">
        <f t="shared" si="723"/>
        <v>300</v>
      </c>
      <c r="H395">
        <f t="shared" si="723"/>
        <v>195.69767441860466</v>
      </c>
      <c r="I395">
        <f t="shared" si="723"/>
        <v>170.26744186046506</v>
      </c>
      <c r="K395" s="2">
        <v>2</v>
      </c>
      <c r="L395" s="13">
        <f>PEM!H395</f>
        <v>0</v>
      </c>
      <c r="M395" s="13">
        <f>PEM!I395</f>
        <v>155</v>
      </c>
      <c r="N395" s="13">
        <f>PEM!J395</f>
        <v>226.26744186046511</v>
      </c>
      <c r="O395" s="13">
        <f>PEM!K395</f>
        <v>226.26744186046511</v>
      </c>
      <c r="P395" s="13">
        <f>PEM!L395</f>
        <v>300</v>
      </c>
      <c r="Q395" s="13">
        <f>PEM!M395</f>
        <v>195.69767441860466</v>
      </c>
      <c r="R395" s="13">
        <f>PEM!N395</f>
        <v>170.26744186046506</v>
      </c>
      <c r="U395" s="14">
        <f t="shared" si="639"/>
        <v>0</v>
      </c>
      <c r="V395" s="14">
        <f t="shared" si="640"/>
        <v>0</v>
      </c>
      <c r="W395" s="14">
        <f t="shared" si="641"/>
        <v>0</v>
      </c>
      <c r="X395" s="14">
        <f t="shared" si="642"/>
        <v>0</v>
      </c>
      <c r="Y395" s="14">
        <f t="shared" si="643"/>
        <v>0</v>
      </c>
      <c r="Z395" s="14">
        <f t="shared" si="644"/>
        <v>0</v>
      </c>
      <c r="AA395" s="14">
        <f t="shared" si="645"/>
        <v>0</v>
      </c>
      <c r="AC395" s="2">
        <v>2</v>
      </c>
      <c r="AD395">
        <f t="shared" ref="AD395:AE395" si="724">AD369</f>
        <v>1273.5</v>
      </c>
      <c r="AE395">
        <f t="shared" si="724"/>
        <v>18.48</v>
      </c>
      <c r="AG395" s="2">
        <v>2</v>
      </c>
      <c r="AH395" s="4">
        <f>PEM!AQ395</f>
        <v>1273.5</v>
      </c>
      <c r="AI395" s="6">
        <f>PEM!BV395</f>
        <v>19.34908156614858</v>
      </c>
      <c r="AK395" s="2">
        <v>2</v>
      </c>
      <c r="AL395" s="18">
        <f t="shared" si="716"/>
        <v>0</v>
      </c>
      <c r="AM395" s="18">
        <f t="shared" si="717"/>
        <v>4.491590792965839E-2</v>
      </c>
      <c r="AO395" s="12" t="s">
        <v>7</v>
      </c>
      <c r="AP395">
        <f>ABS(AP394-AP393)/AP393</f>
        <v>8.0825296674065905E-2</v>
      </c>
    </row>
    <row r="396" spans="2:42" x14ac:dyDescent="0.25">
      <c r="B396" s="2">
        <v>3</v>
      </c>
      <c r="C396">
        <f t="shared" ref="C396:I396" si="725">C370</f>
        <v>108.50000000000004</v>
      </c>
      <c r="D396">
        <f t="shared" si="725"/>
        <v>151.12142857142862</v>
      </c>
      <c r="E396">
        <f t="shared" si="725"/>
        <v>177.23357142857142</v>
      </c>
      <c r="F396">
        <f t="shared" si="725"/>
        <v>177.23357142857142</v>
      </c>
      <c r="G396">
        <f t="shared" si="725"/>
        <v>300</v>
      </c>
      <c r="H396">
        <f t="shared" si="725"/>
        <v>151.12142857142862</v>
      </c>
      <c r="I396">
        <f t="shared" si="725"/>
        <v>140</v>
      </c>
      <c r="K396" s="2">
        <v>3</v>
      </c>
      <c r="L396" s="13">
        <f>PEM!H396</f>
        <v>108.5</v>
      </c>
      <c r="M396" s="13">
        <f>PEM!I396</f>
        <v>151.12142857142862</v>
      </c>
      <c r="N396" s="13">
        <f>PEM!J396</f>
        <v>177.23357142857142</v>
      </c>
      <c r="O396" s="13">
        <f>PEM!K396</f>
        <v>177.23357142857142</v>
      </c>
      <c r="P396" s="13">
        <f>PEM!L396</f>
        <v>300</v>
      </c>
      <c r="Q396" s="13">
        <f>PEM!M396</f>
        <v>151.12142857142862</v>
      </c>
      <c r="R396" s="13">
        <f>PEM!N396</f>
        <v>140</v>
      </c>
      <c r="U396" s="14">
        <f t="shared" si="639"/>
        <v>3.9292685848484786E-16</v>
      </c>
      <c r="V396" s="14">
        <f t="shared" si="640"/>
        <v>0</v>
      </c>
      <c r="W396" s="14">
        <f t="shared" si="641"/>
        <v>0</v>
      </c>
      <c r="X396" s="14">
        <f t="shared" si="642"/>
        <v>0</v>
      </c>
      <c r="Y396" s="14">
        <f t="shared" si="643"/>
        <v>0</v>
      </c>
      <c r="Z396" s="14">
        <f t="shared" si="644"/>
        <v>0</v>
      </c>
      <c r="AA396" s="14">
        <f t="shared" si="645"/>
        <v>0</v>
      </c>
      <c r="AC396" s="2">
        <v>3</v>
      </c>
      <c r="AD396">
        <f t="shared" ref="AD396:AE396" si="726">AD370</f>
        <v>1205.21</v>
      </c>
      <c r="AE396">
        <f t="shared" si="726"/>
        <v>18.54</v>
      </c>
      <c r="AG396" s="2">
        <v>3</v>
      </c>
      <c r="AH396" s="4">
        <f>PEM!AQ396</f>
        <v>1205.21</v>
      </c>
      <c r="AI396" s="6">
        <f>PEM!BV396</f>
        <v>19.086354180218578</v>
      </c>
      <c r="AK396" s="2">
        <v>3</v>
      </c>
      <c r="AL396" s="18">
        <f t="shared" si="716"/>
        <v>0</v>
      </c>
      <c r="AM396" s="18">
        <f t="shared" si="717"/>
        <v>2.8625382043094932E-2</v>
      </c>
    </row>
    <row r="397" spans="2:42" x14ac:dyDescent="0.25">
      <c r="B397" s="2">
        <v>4</v>
      </c>
      <c r="C397">
        <f t="shared" ref="C397:I397" si="727">C371</f>
        <v>137.15576923076924</v>
      </c>
      <c r="D397">
        <f t="shared" si="727"/>
        <v>137.15576923076924</v>
      </c>
      <c r="E397">
        <f t="shared" si="727"/>
        <v>161.8713461538461</v>
      </c>
      <c r="F397">
        <f t="shared" si="727"/>
        <v>161.8713461538461</v>
      </c>
      <c r="G397">
        <f t="shared" si="727"/>
        <v>300</v>
      </c>
      <c r="H397">
        <f t="shared" si="727"/>
        <v>137.15576923076924</v>
      </c>
      <c r="I397">
        <f t="shared" si="727"/>
        <v>140</v>
      </c>
      <c r="K397" s="2">
        <v>4</v>
      </c>
      <c r="L397" s="13">
        <f>PEM!H397</f>
        <v>137.15576923076924</v>
      </c>
      <c r="M397" s="13">
        <f>PEM!I397</f>
        <v>137.15576923076924</v>
      </c>
      <c r="N397" s="13">
        <f>PEM!J397</f>
        <v>161.8713461538461</v>
      </c>
      <c r="O397" s="13">
        <f>PEM!K397</f>
        <v>161.8713461538461</v>
      </c>
      <c r="P397" s="13">
        <f>PEM!L397</f>
        <v>300</v>
      </c>
      <c r="Q397" s="13">
        <f>PEM!M397</f>
        <v>137.15576923076924</v>
      </c>
      <c r="R397" s="13">
        <f>PEM!N397</f>
        <v>140</v>
      </c>
      <c r="U397" s="14">
        <f t="shared" si="639"/>
        <v>0</v>
      </c>
      <c r="V397" s="14">
        <f t="shared" si="640"/>
        <v>0</v>
      </c>
      <c r="W397" s="14">
        <f t="shared" si="641"/>
        <v>0</v>
      </c>
      <c r="X397" s="14">
        <f t="shared" si="642"/>
        <v>0</v>
      </c>
      <c r="Y397" s="14">
        <f t="shared" si="643"/>
        <v>0</v>
      </c>
      <c r="Z397" s="14">
        <f t="shared" si="644"/>
        <v>0</v>
      </c>
      <c r="AA397" s="14">
        <f t="shared" si="645"/>
        <v>0</v>
      </c>
      <c r="AC397" s="2">
        <v>4</v>
      </c>
      <c r="AD397">
        <f t="shared" ref="AD397:AE397" si="728">AD371</f>
        <v>1175.21</v>
      </c>
      <c r="AE397">
        <f t="shared" si="728"/>
        <v>18.43</v>
      </c>
      <c r="AG397" s="2">
        <v>4</v>
      </c>
      <c r="AH397" s="4">
        <f>PEM!AQ397</f>
        <v>1175.21</v>
      </c>
      <c r="AI397" s="6">
        <f>PEM!BV397</f>
        <v>19.269321768308203</v>
      </c>
      <c r="AK397" s="2">
        <v>4</v>
      </c>
      <c r="AL397" s="18">
        <f t="shared" si="716"/>
        <v>0</v>
      </c>
      <c r="AM397" s="18">
        <f t="shared" si="717"/>
        <v>4.3557411018410389E-2</v>
      </c>
    </row>
    <row r="398" spans="2:42" x14ac:dyDescent="0.25">
      <c r="B398" s="2">
        <v>5</v>
      </c>
      <c r="C398">
        <f t="shared" ref="C398:I398" si="729">C372</f>
        <v>138.93269230769229</v>
      </c>
      <c r="D398">
        <f t="shared" si="729"/>
        <v>138.93269230769229</v>
      </c>
      <c r="E398">
        <f t="shared" si="729"/>
        <v>163.82596153846154</v>
      </c>
      <c r="F398">
        <f t="shared" si="729"/>
        <v>163.82596153846154</v>
      </c>
      <c r="G398">
        <f t="shared" si="729"/>
        <v>300</v>
      </c>
      <c r="H398">
        <f t="shared" si="729"/>
        <v>138.93269230769229</v>
      </c>
      <c r="I398">
        <f t="shared" si="729"/>
        <v>140</v>
      </c>
      <c r="K398" s="2">
        <v>5</v>
      </c>
      <c r="L398" s="13">
        <f>PEM!H398</f>
        <v>138.93269230769229</v>
      </c>
      <c r="M398" s="13">
        <f>PEM!I398</f>
        <v>138.93269230769229</v>
      </c>
      <c r="N398" s="13">
        <f>PEM!J398</f>
        <v>163.82596153846154</v>
      </c>
      <c r="O398" s="13">
        <f>PEM!K398</f>
        <v>163.82596153846154</v>
      </c>
      <c r="P398" s="13">
        <f>PEM!L398</f>
        <v>300</v>
      </c>
      <c r="Q398" s="13">
        <f>PEM!M398</f>
        <v>138.93269230769229</v>
      </c>
      <c r="R398" s="13">
        <f>PEM!N398</f>
        <v>140</v>
      </c>
      <c r="U398" s="14">
        <f t="shared" si="639"/>
        <v>0</v>
      </c>
      <c r="V398" s="14">
        <f t="shared" si="640"/>
        <v>0</v>
      </c>
      <c r="W398" s="14">
        <f t="shared" si="641"/>
        <v>0</v>
      </c>
      <c r="X398" s="14">
        <f t="shared" si="642"/>
        <v>0</v>
      </c>
      <c r="Y398" s="14">
        <f t="shared" si="643"/>
        <v>0</v>
      </c>
      <c r="Z398" s="14">
        <f t="shared" si="644"/>
        <v>0</v>
      </c>
      <c r="AA398" s="14">
        <f t="shared" si="645"/>
        <v>0</v>
      </c>
      <c r="AC398" s="2">
        <v>5</v>
      </c>
      <c r="AD398">
        <f t="shared" ref="AD398:AE398" si="730">AD372</f>
        <v>1184.45</v>
      </c>
      <c r="AE398">
        <f t="shared" si="730"/>
        <v>18.690000000000001</v>
      </c>
      <c r="AG398" s="2">
        <v>5</v>
      </c>
      <c r="AH398" s="4">
        <f>PEM!AQ398</f>
        <v>1184.45</v>
      </c>
      <c r="AI398" s="6">
        <f>PEM!BV398</f>
        <v>18.936490952508809</v>
      </c>
      <c r="AK398" s="2">
        <v>5</v>
      </c>
      <c r="AL398" s="18">
        <f t="shared" si="716"/>
        <v>0</v>
      </c>
      <c r="AM398" s="18">
        <f t="shared" si="717"/>
        <v>1.3016717465077711E-2</v>
      </c>
    </row>
    <row r="399" spans="2:42" x14ac:dyDescent="0.25">
      <c r="B399" s="2">
        <v>6</v>
      </c>
      <c r="C399">
        <f t="shared" ref="C399:I399" si="731">C373</f>
        <v>155</v>
      </c>
      <c r="D399">
        <f t="shared" si="731"/>
        <v>155</v>
      </c>
      <c r="E399">
        <f t="shared" si="731"/>
        <v>227.17302325581394</v>
      </c>
      <c r="F399">
        <f t="shared" si="731"/>
        <v>227.17302325581394</v>
      </c>
      <c r="G399">
        <f t="shared" si="731"/>
        <v>300</v>
      </c>
      <c r="H399">
        <f t="shared" si="731"/>
        <v>196.52093023255821</v>
      </c>
      <c r="I399">
        <f t="shared" si="731"/>
        <v>171.17302325581392</v>
      </c>
      <c r="K399" s="2">
        <v>6</v>
      </c>
      <c r="L399" s="13">
        <f>PEM!H399</f>
        <v>155</v>
      </c>
      <c r="M399" s="13">
        <f>PEM!I399</f>
        <v>155</v>
      </c>
      <c r="N399" s="13">
        <f>PEM!J399</f>
        <v>227.17302325581394</v>
      </c>
      <c r="O399" s="13">
        <f>PEM!K399</f>
        <v>227.17302325581394</v>
      </c>
      <c r="P399" s="13">
        <f>PEM!L399</f>
        <v>300</v>
      </c>
      <c r="Q399" s="13">
        <f>PEM!M399</f>
        <v>196.52093023255821</v>
      </c>
      <c r="R399" s="13">
        <f>PEM!N399</f>
        <v>171.17302325581392</v>
      </c>
      <c r="U399" s="14">
        <f t="shared" si="639"/>
        <v>0</v>
      </c>
      <c r="V399" s="14">
        <f t="shared" si="640"/>
        <v>0</v>
      </c>
      <c r="W399" s="14">
        <f t="shared" si="641"/>
        <v>0</v>
      </c>
      <c r="X399" s="14">
        <f t="shared" si="642"/>
        <v>0</v>
      </c>
      <c r="Y399" s="14">
        <f t="shared" si="643"/>
        <v>0</v>
      </c>
      <c r="Z399" s="14">
        <f t="shared" si="644"/>
        <v>0</v>
      </c>
      <c r="AA399" s="14">
        <f t="shared" si="645"/>
        <v>0</v>
      </c>
      <c r="AC399" s="2">
        <v>6</v>
      </c>
      <c r="AD399">
        <f t="shared" ref="AD399:AE399" si="732">AD373</f>
        <v>1432.04</v>
      </c>
      <c r="AE399">
        <f t="shared" si="732"/>
        <v>16.190000000000001</v>
      </c>
      <c r="AG399" s="2">
        <v>6</v>
      </c>
      <c r="AH399" s="4">
        <f>PEM!AQ399</f>
        <v>1432.04</v>
      </c>
      <c r="AI399" s="6">
        <f>PEM!BV399</f>
        <v>15.835497396618971</v>
      </c>
      <c r="AK399" s="2">
        <v>6</v>
      </c>
      <c r="AL399" s="18">
        <f t="shared" si="716"/>
        <v>0</v>
      </c>
      <c r="AM399" s="18">
        <f t="shared" si="717"/>
        <v>2.2386578362655046E-2</v>
      </c>
    </row>
    <row r="400" spans="2:42" x14ac:dyDescent="0.25">
      <c r="B400" s="2">
        <v>7</v>
      </c>
      <c r="C400">
        <f t="shared" ref="C400:I400" si="733">C374</f>
        <v>155</v>
      </c>
      <c r="D400">
        <f t="shared" si="733"/>
        <v>155</v>
      </c>
      <c r="E400">
        <f t="shared" si="733"/>
        <v>259.25465116279082</v>
      </c>
      <c r="F400">
        <f t="shared" si="733"/>
        <v>259.25465116279082</v>
      </c>
      <c r="G400">
        <f t="shared" si="733"/>
        <v>300</v>
      </c>
      <c r="H400">
        <f t="shared" si="733"/>
        <v>225.68604651162806</v>
      </c>
      <c r="I400">
        <f t="shared" si="733"/>
        <v>203.25465116279076</v>
      </c>
      <c r="K400" s="2">
        <v>7</v>
      </c>
      <c r="L400" s="13">
        <f>PEM!H400</f>
        <v>155</v>
      </c>
      <c r="M400" s="13">
        <f>PEM!I400</f>
        <v>155</v>
      </c>
      <c r="N400" s="13">
        <f>PEM!J400</f>
        <v>259.25465116279082</v>
      </c>
      <c r="O400" s="13">
        <f>PEM!K400</f>
        <v>259.25465116279082</v>
      </c>
      <c r="P400" s="13">
        <f>PEM!L400</f>
        <v>300</v>
      </c>
      <c r="Q400" s="13">
        <f>PEM!M400</f>
        <v>225.68604651162806</v>
      </c>
      <c r="R400" s="13">
        <f>PEM!N400</f>
        <v>203.25465116279076</v>
      </c>
      <c r="U400" s="14">
        <f t="shared" si="639"/>
        <v>0</v>
      </c>
      <c r="V400" s="14">
        <f t="shared" si="640"/>
        <v>0</v>
      </c>
      <c r="W400" s="14">
        <f t="shared" si="641"/>
        <v>0</v>
      </c>
      <c r="X400" s="14">
        <f t="shared" si="642"/>
        <v>0</v>
      </c>
      <c r="Y400" s="14">
        <f t="shared" si="643"/>
        <v>0</v>
      </c>
      <c r="Z400" s="14">
        <f t="shared" si="644"/>
        <v>0</v>
      </c>
      <c r="AA400" s="14">
        <f t="shared" si="645"/>
        <v>0</v>
      </c>
      <c r="AC400" s="2">
        <v>7</v>
      </c>
      <c r="AD400">
        <f t="shared" ref="AD400:AE400" si="734">AD374</f>
        <v>1557.4500000000007</v>
      </c>
      <c r="AE400">
        <f t="shared" si="734"/>
        <v>18.559999999999999</v>
      </c>
      <c r="AG400" s="2">
        <v>7</v>
      </c>
      <c r="AH400" s="4">
        <f>PEM!AQ400</f>
        <v>1557.4500000000007</v>
      </c>
      <c r="AI400" s="6">
        <f>PEM!BV400</f>
        <v>17.32360241057015</v>
      </c>
      <c r="AK400" s="2">
        <v>7</v>
      </c>
      <c r="AL400" s="18">
        <f t="shared" si="716"/>
        <v>0</v>
      </c>
      <c r="AM400" s="18">
        <f t="shared" si="717"/>
        <v>7.1370697625538326E-2</v>
      </c>
    </row>
    <row r="401" spans="2:39" x14ac:dyDescent="0.25">
      <c r="B401" s="2">
        <v>8</v>
      </c>
      <c r="C401">
        <f t="shared" ref="C401:I401" si="735">C375</f>
        <v>155</v>
      </c>
      <c r="D401">
        <f t="shared" si="735"/>
        <v>155</v>
      </c>
      <c r="E401">
        <f t="shared" si="735"/>
        <v>336.3927906976744</v>
      </c>
      <c r="F401">
        <f t="shared" si="735"/>
        <v>336.3927906976744</v>
      </c>
      <c r="G401">
        <f t="shared" si="735"/>
        <v>300</v>
      </c>
      <c r="H401">
        <f t="shared" si="735"/>
        <v>295.81162790697675</v>
      </c>
      <c r="I401">
        <f t="shared" si="735"/>
        <v>280.39279069767434</v>
      </c>
      <c r="K401" s="2">
        <v>8</v>
      </c>
      <c r="L401" s="13">
        <f>PEM!H401</f>
        <v>155</v>
      </c>
      <c r="M401" s="13">
        <f>PEM!I401</f>
        <v>155</v>
      </c>
      <c r="N401" s="13">
        <f>PEM!J401</f>
        <v>336.3927906976744</v>
      </c>
      <c r="O401" s="13">
        <f>PEM!K401</f>
        <v>336.3927906976744</v>
      </c>
      <c r="P401" s="13">
        <f>PEM!L401</f>
        <v>300</v>
      </c>
      <c r="Q401" s="13">
        <f>PEM!M401</f>
        <v>295.81162790697675</v>
      </c>
      <c r="R401" s="13">
        <f>PEM!N401</f>
        <v>280.39279069767434</v>
      </c>
      <c r="U401" s="14">
        <f t="shared" si="639"/>
        <v>0</v>
      </c>
      <c r="V401" s="14">
        <f t="shared" si="640"/>
        <v>0</v>
      </c>
      <c r="W401" s="14">
        <f t="shared" si="641"/>
        <v>0</v>
      </c>
      <c r="X401" s="14">
        <f t="shared" si="642"/>
        <v>0</v>
      </c>
      <c r="Y401" s="14">
        <f t="shared" si="643"/>
        <v>0</v>
      </c>
      <c r="Z401" s="14">
        <f t="shared" si="644"/>
        <v>0</v>
      </c>
      <c r="AA401" s="14">
        <f t="shared" si="645"/>
        <v>0</v>
      </c>
      <c r="AC401" s="2">
        <v>8</v>
      </c>
      <c r="AD401">
        <f t="shared" ref="AD401:AE401" si="736">AD375</f>
        <v>1858.99</v>
      </c>
      <c r="AE401">
        <f t="shared" si="736"/>
        <v>18.43</v>
      </c>
      <c r="AG401" s="2">
        <v>8</v>
      </c>
      <c r="AH401" s="4">
        <f>PEM!AQ401</f>
        <v>1858.99</v>
      </c>
      <c r="AI401" s="6">
        <f>PEM!BV401</f>
        <v>17.766744948597623</v>
      </c>
      <c r="AK401" s="2">
        <v>8</v>
      </c>
      <c r="AL401" s="18">
        <f t="shared" si="716"/>
        <v>0</v>
      </c>
      <c r="AM401" s="18">
        <f t="shared" si="717"/>
        <v>3.7331264298626037E-2</v>
      </c>
    </row>
    <row r="402" spans="2:39" x14ac:dyDescent="0.25">
      <c r="B402" s="2">
        <v>9</v>
      </c>
      <c r="C402">
        <f t="shared" ref="C402:I402" si="737">C376</f>
        <v>155</v>
      </c>
      <c r="D402">
        <f t="shared" si="737"/>
        <v>155</v>
      </c>
      <c r="E402">
        <f t="shared" si="737"/>
        <v>400</v>
      </c>
      <c r="F402">
        <f t="shared" si="737"/>
        <v>400</v>
      </c>
      <c r="G402">
        <f t="shared" si="737"/>
        <v>300</v>
      </c>
      <c r="H402">
        <f t="shared" si="737"/>
        <v>310.00000000000097</v>
      </c>
      <c r="I402">
        <f t="shared" si="737"/>
        <v>350</v>
      </c>
      <c r="K402" s="2">
        <v>9</v>
      </c>
      <c r="L402" s="13">
        <f>PEM!H402</f>
        <v>155</v>
      </c>
      <c r="M402" s="13">
        <f>PEM!I402</f>
        <v>155</v>
      </c>
      <c r="N402" s="13">
        <f>PEM!J402</f>
        <v>400</v>
      </c>
      <c r="O402" s="13">
        <f>PEM!K402</f>
        <v>400</v>
      </c>
      <c r="P402" s="13">
        <f>PEM!L402</f>
        <v>300</v>
      </c>
      <c r="Q402" s="13">
        <f>PEM!M402</f>
        <v>310</v>
      </c>
      <c r="R402" s="13">
        <f>PEM!N402</f>
        <v>350</v>
      </c>
      <c r="U402" s="14">
        <f t="shared" si="639"/>
        <v>0</v>
      </c>
      <c r="V402" s="14">
        <f t="shared" si="640"/>
        <v>0</v>
      </c>
      <c r="W402" s="14">
        <f t="shared" si="641"/>
        <v>0</v>
      </c>
      <c r="X402" s="14">
        <f t="shared" si="642"/>
        <v>0</v>
      </c>
      <c r="Y402" s="14">
        <f t="shared" si="643"/>
        <v>0</v>
      </c>
      <c r="Z402" s="14">
        <f t="shared" si="644"/>
        <v>3.1172197439797846E-15</v>
      </c>
      <c r="AA402" s="14">
        <f t="shared" si="645"/>
        <v>0</v>
      </c>
      <c r="AC402" s="2">
        <v>9</v>
      </c>
      <c r="AD402">
        <f t="shared" ref="AD402:AE402" si="738">AD376</f>
        <v>2070.0000000000009</v>
      </c>
      <c r="AE402">
        <f t="shared" si="738"/>
        <v>18.29</v>
      </c>
      <c r="AG402" s="2">
        <v>9</v>
      </c>
      <c r="AH402" s="4">
        <f>PEM!AQ402</f>
        <v>2070</v>
      </c>
      <c r="AI402" s="6">
        <f>PEM!BV402</f>
        <v>18.033396672567207</v>
      </c>
      <c r="AK402" s="2">
        <v>9</v>
      </c>
      <c r="AL402" s="18">
        <f t="shared" si="716"/>
        <v>4.3936942114634213E-16</v>
      </c>
      <c r="AM402" s="18">
        <f t="shared" si="717"/>
        <v>1.422933971297502E-2</v>
      </c>
    </row>
    <row r="403" spans="2:39" x14ac:dyDescent="0.25">
      <c r="B403" s="2">
        <v>10</v>
      </c>
      <c r="C403">
        <f t="shared" ref="C403:I403" si="739">C377</f>
        <v>155</v>
      </c>
      <c r="D403">
        <f t="shared" si="739"/>
        <v>155</v>
      </c>
      <c r="E403">
        <f t="shared" si="739"/>
        <v>399.99999999999983</v>
      </c>
      <c r="F403">
        <f t="shared" si="739"/>
        <v>399.99999999999983</v>
      </c>
      <c r="G403">
        <f t="shared" si="739"/>
        <v>300</v>
      </c>
      <c r="H403">
        <f t="shared" si="739"/>
        <v>310</v>
      </c>
      <c r="I403">
        <f t="shared" si="739"/>
        <v>346.29999999999978</v>
      </c>
      <c r="K403" s="2">
        <v>10</v>
      </c>
      <c r="L403" s="13">
        <f>PEM!H403</f>
        <v>155</v>
      </c>
      <c r="M403" s="13">
        <f>PEM!I403</f>
        <v>155</v>
      </c>
      <c r="N403" s="13">
        <f>PEM!J403</f>
        <v>400</v>
      </c>
      <c r="O403" s="13">
        <f>PEM!K403</f>
        <v>400</v>
      </c>
      <c r="P403" s="13">
        <f>PEM!L403</f>
        <v>300</v>
      </c>
      <c r="Q403" s="13">
        <f>PEM!M403</f>
        <v>310</v>
      </c>
      <c r="R403" s="13">
        <f>PEM!N403</f>
        <v>346.29999999999978</v>
      </c>
      <c r="U403" s="14">
        <f t="shared" si="639"/>
        <v>0</v>
      </c>
      <c r="V403" s="14">
        <f t="shared" si="640"/>
        <v>0</v>
      </c>
      <c r="W403" s="14">
        <f t="shared" si="641"/>
        <v>4.2632564145606029E-16</v>
      </c>
      <c r="X403" s="14">
        <f t="shared" si="642"/>
        <v>4.2632564145606029E-16</v>
      </c>
      <c r="Y403" s="14">
        <f t="shared" si="643"/>
        <v>0</v>
      </c>
      <c r="Z403" s="14">
        <f t="shared" si="644"/>
        <v>0</v>
      </c>
      <c r="AA403" s="14">
        <f t="shared" si="645"/>
        <v>0</v>
      </c>
      <c r="AC403" s="2">
        <v>10</v>
      </c>
      <c r="AD403">
        <f t="shared" ref="AD403:AE403" si="740">AD377</f>
        <v>2066.2999999999993</v>
      </c>
      <c r="AE403">
        <f t="shared" si="740"/>
        <v>18.649999999999999</v>
      </c>
      <c r="AG403" s="2">
        <v>10</v>
      </c>
      <c r="AH403" s="4">
        <f>PEM!AQ403</f>
        <v>2066.2999999999997</v>
      </c>
      <c r="AI403" s="6">
        <f>PEM!BV403</f>
        <v>18.238752311754872</v>
      </c>
      <c r="AK403" s="2">
        <v>10</v>
      </c>
      <c r="AL403" s="18">
        <f t="shared" si="716"/>
        <v>2.2007808686370042E-16</v>
      </c>
      <c r="AM403" s="18">
        <f t="shared" si="717"/>
        <v>2.2548016509883577E-2</v>
      </c>
    </row>
    <row r="404" spans="2:39" x14ac:dyDescent="0.25">
      <c r="B404" s="2">
        <v>11</v>
      </c>
      <c r="C404">
        <f t="shared" ref="C404:I404" si="741">C378</f>
        <v>155</v>
      </c>
      <c r="D404">
        <f t="shared" si="741"/>
        <v>155</v>
      </c>
      <c r="E404">
        <f t="shared" si="741"/>
        <v>385.73666666666685</v>
      </c>
      <c r="F404">
        <f t="shared" si="741"/>
        <v>385.73666666666668</v>
      </c>
      <c r="G404">
        <f t="shared" si="741"/>
        <v>300</v>
      </c>
      <c r="H404">
        <f t="shared" si="741"/>
        <v>310</v>
      </c>
      <c r="I404">
        <f t="shared" si="741"/>
        <v>329.73666666666662</v>
      </c>
      <c r="K404" s="2">
        <v>11</v>
      </c>
      <c r="L404" s="13">
        <f>PEM!H404</f>
        <v>155</v>
      </c>
      <c r="M404" s="13">
        <f>PEM!I404</f>
        <v>155</v>
      </c>
      <c r="N404" s="13">
        <f>PEM!J404</f>
        <v>385.73666666666685</v>
      </c>
      <c r="O404" s="13">
        <f>PEM!K404</f>
        <v>385.73666666666668</v>
      </c>
      <c r="P404" s="13">
        <f>PEM!L404</f>
        <v>300</v>
      </c>
      <c r="Q404" s="13">
        <f>PEM!M404</f>
        <v>310</v>
      </c>
      <c r="R404" s="13">
        <f>PEM!N404</f>
        <v>329.73666666666662</v>
      </c>
      <c r="U404" s="14">
        <f t="shared" si="639"/>
        <v>0</v>
      </c>
      <c r="V404" s="14">
        <f t="shared" si="640"/>
        <v>0</v>
      </c>
      <c r="W404" s="14">
        <f t="shared" si="641"/>
        <v>0</v>
      </c>
      <c r="X404" s="14">
        <f t="shared" si="642"/>
        <v>0</v>
      </c>
      <c r="Y404" s="14">
        <f t="shared" si="643"/>
        <v>0</v>
      </c>
      <c r="Z404" s="14">
        <f t="shared" si="644"/>
        <v>0</v>
      </c>
      <c r="AA404" s="14">
        <f t="shared" si="645"/>
        <v>0</v>
      </c>
      <c r="AC404" s="2">
        <v>11</v>
      </c>
      <c r="AD404">
        <f t="shared" ref="AD404:AE404" si="742">AD378</f>
        <v>2021.2100000000003</v>
      </c>
      <c r="AE404">
        <f t="shared" si="742"/>
        <v>18.739999999999998</v>
      </c>
      <c r="AG404" s="2">
        <v>11</v>
      </c>
      <c r="AH404" s="4">
        <f>PEM!AQ404</f>
        <v>2021.2100000000003</v>
      </c>
      <c r="AI404" s="6">
        <f>PEM!BV404</f>
        <v>18.305418952903992</v>
      </c>
      <c r="AK404" s="2">
        <v>11</v>
      </c>
      <c r="AL404" s="18">
        <f t="shared" si="716"/>
        <v>0</v>
      </c>
      <c r="AM404" s="18">
        <f t="shared" si="717"/>
        <v>2.3740568200820357E-2</v>
      </c>
    </row>
    <row r="405" spans="2:39" x14ac:dyDescent="0.25">
      <c r="B405" s="2">
        <v>12</v>
      </c>
      <c r="C405">
        <f t="shared" ref="C405:I405" si="743">C379</f>
        <v>155</v>
      </c>
      <c r="D405">
        <f t="shared" si="743"/>
        <v>155</v>
      </c>
      <c r="E405">
        <f t="shared" si="743"/>
        <v>400</v>
      </c>
      <c r="F405">
        <f t="shared" si="743"/>
        <v>400</v>
      </c>
      <c r="G405">
        <f t="shared" si="743"/>
        <v>300</v>
      </c>
      <c r="H405">
        <f t="shared" si="743"/>
        <v>310.00000000000114</v>
      </c>
      <c r="I405">
        <f t="shared" si="743"/>
        <v>350</v>
      </c>
      <c r="K405" s="2">
        <v>12</v>
      </c>
      <c r="L405" s="13">
        <f>PEM!H405</f>
        <v>155</v>
      </c>
      <c r="M405" s="13">
        <f>PEM!I405</f>
        <v>155</v>
      </c>
      <c r="N405" s="13">
        <f>PEM!J405</f>
        <v>400</v>
      </c>
      <c r="O405" s="13">
        <f>PEM!K405</f>
        <v>400</v>
      </c>
      <c r="P405" s="13">
        <f>PEM!L405</f>
        <v>300</v>
      </c>
      <c r="Q405" s="13">
        <f>PEM!M405</f>
        <v>310</v>
      </c>
      <c r="R405" s="13">
        <f>PEM!N405</f>
        <v>350</v>
      </c>
      <c r="U405" s="14">
        <f t="shared" si="639"/>
        <v>0</v>
      </c>
      <c r="V405" s="14">
        <f t="shared" si="640"/>
        <v>0</v>
      </c>
      <c r="W405" s="14">
        <f t="shared" si="641"/>
        <v>0</v>
      </c>
      <c r="X405" s="14">
        <f t="shared" si="642"/>
        <v>0</v>
      </c>
      <c r="Y405" s="14">
        <f t="shared" si="643"/>
        <v>0</v>
      </c>
      <c r="Z405" s="14">
        <f t="shared" si="644"/>
        <v>3.6673173458585681E-15</v>
      </c>
      <c r="AA405" s="14">
        <f t="shared" si="645"/>
        <v>0</v>
      </c>
      <c r="AC405" s="2">
        <v>12</v>
      </c>
      <c r="AD405">
        <f t="shared" ref="AD405:AE405" si="744">AD379</f>
        <v>2070.0000000000009</v>
      </c>
      <c r="AE405">
        <f t="shared" si="744"/>
        <v>18.59</v>
      </c>
      <c r="AG405" s="2">
        <v>12</v>
      </c>
      <c r="AH405" s="4">
        <f>PEM!AQ405</f>
        <v>2070</v>
      </c>
      <c r="AI405" s="6">
        <f>PEM!BV405</f>
        <v>18.011715333000229</v>
      </c>
      <c r="AK405" s="2">
        <v>12</v>
      </c>
      <c r="AL405" s="18">
        <f t="shared" si="716"/>
        <v>4.3936942114634213E-16</v>
      </c>
      <c r="AM405" s="18">
        <f t="shared" si="717"/>
        <v>3.2106029676155536E-2</v>
      </c>
    </row>
    <row r="406" spans="2:39" x14ac:dyDescent="0.25">
      <c r="B406" s="2">
        <v>13</v>
      </c>
      <c r="C406">
        <f t="shared" ref="C406:I406" si="745">C380</f>
        <v>155</v>
      </c>
      <c r="D406">
        <f t="shared" si="745"/>
        <v>155</v>
      </c>
      <c r="E406">
        <f t="shared" si="745"/>
        <v>400</v>
      </c>
      <c r="F406">
        <f t="shared" si="745"/>
        <v>400</v>
      </c>
      <c r="G406">
        <f t="shared" si="745"/>
        <v>300</v>
      </c>
      <c r="H406">
        <f t="shared" si="745"/>
        <v>310</v>
      </c>
      <c r="I406">
        <f t="shared" si="745"/>
        <v>350</v>
      </c>
      <c r="K406" s="2">
        <v>13</v>
      </c>
      <c r="L406" s="13">
        <f>PEM!H406</f>
        <v>155</v>
      </c>
      <c r="M406" s="13">
        <f>PEM!I406</f>
        <v>155</v>
      </c>
      <c r="N406" s="13">
        <f>PEM!J406</f>
        <v>400</v>
      </c>
      <c r="O406" s="13">
        <f>PEM!K406</f>
        <v>400</v>
      </c>
      <c r="P406" s="13">
        <f>PEM!L406</f>
        <v>300</v>
      </c>
      <c r="Q406" s="13">
        <f>PEM!M406</f>
        <v>310</v>
      </c>
      <c r="R406" s="13">
        <f>PEM!N406</f>
        <v>350</v>
      </c>
      <c r="U406" s="14">
        <f t="shared" si="639"/>
        <v>0</v>
      </c>
      <c r="V406" s="14">
        <f t="shared" si="640"/>
        <v>0</v>
      </c>
      <c r="W406" s="14">
        <f t="shared" si="641"/>
        <v>0</v>
      </c>
      <c r="X406" s="14">
        <f t="shared" si="642"/>
        <v>0</v>
      </c>
      <c r="Y406" s="14">
        <f t="shared" si="643"/>
        <v>0</v>
      </c>
      <c r="Z406" s="14">
        <f t="shared" si="644"/>
        <v>0</v>
      </c>
      <c r="AA406" s="14">
        <f t="shared" si="645"/>
        <v>0</v>
      </c>
      <c r="AC406" s="2">
        <v>13</v>
      </c>
      <c r="AD406">
        <f t="shared" ref="AD406:AE406" si="746">AD380</f>
        <v>2070</v>
      </c>
      <c r="AE406">
        <f t="shared" si="746"/>
        <v>18.27</v>
      </c>
      <c r="AG406" s="2">
        <v>13</v>
      </c>
      <c r="AH406" s="4">
        <f>PEM!AQ406</f>
        <v>2070</v>
      </c>
      <c r="AI406" s="6">
        <f>PEM!BV406</f>
        <v>17.911791950121771</v>
      </c>
      <c r="AK406" s="2">
        <v>13</v>
      </c>
      <c r="AL406" s="18">
        <f t="shared" si="716"/>
        <v>0</v>
      </c>
      <c r="AM406" s="18">
        <f t="shared" si="717"/>
        <v>1.9998448557001787E-2</v>
      </c>
    </row>
    <row r="407" spans="2:39" x14ac:dyDescent="0.25">
      <c r="B407" s="2">
        <v>14</v>
      </c>
      <c r="C407">
        <f t="shared" ref="C407:I407" si="747">C381</f>
        <v>155</v>
      </c>
      <c r="D407">
        <f t="shared" si="747"/>
        <v>155</v>
      </c>
      <c r="E407">
        <f t="shared" si="747"/>
        <v>385.64000000000004</v>
      </c>
      <c r="F407">
        <f t="shared" si="747"/>
        <v>385.64000000000004</v>
      </c>
      <c r="G407">
        <f t="shared" si="747"/>
        <v>300</v>
      </c>
      <c r="H407">
        <f t="shared" si="747"/>
        <v>310</v>
      </c>
      <c r="I407">
        <f t="shared" si="747"/>
        <v>329.64000000000004</v>
      </c>
      <c r="K407" s="2">
        <v>14</v>
      </c>
      <c r="L407" s="13">
        <f>PEM!H407</f>
        <v>155</v>
      </c>
      <c r="M407" s="13">
        <f>PEM!I407</f>
        <v>155</v>
      </c>
      <c r="N407" s="13">
        <f>PEM!J407</f>
        <v>385.64000000000004</v>
      </c>
      <c r="O407" s="13">
        <f>PEM!K407</f>
        <v>385.64000000000004</v>
      </c>
      <c r="P407" s="13">
        <f>PEM!L407</f>
        <v>300</v>
      </c>
      <c r="Q407" s="13">
        <f>PEM!M407</f>
        <v>310</v>
      </c>
      <c r="R407" s="13">
        <f>PEM!N407</f>
        <v>329.64000000000004</v>
      </c>
      <c r="U407" s="14">
        <f t="shared" si="639"/>
        <v>0</v>
      </c>
      <c r="V407" s="14">
        <f t="shared" si="640"/>
        <v>0</v>
      </c>
      <c r="W407" s="14">
        <f t="shared" si="641"/>
        <v>0</v>
      </c>
      <c r="X407" s="14">
        <f t="shared" si="642"/>
        <v>0</v>
      </c>
      <c r="Y407" s="14">
        <f t="shared" si="643"/>
        <v>0</v>
      </c>
      <c r="Z407" s="14">
        <f t="shared" si="644"/>
        <v>0</v>
      </c>
      <c r="AA407" s="14">
        <f t="shared" si="645"/>
        <v>0</v>
      </c>
      <c r="AC407" s="2">
        <v>14</v>
      </c>
      <c r="AD407">
        <f t="shared" ref="AD407:AE407" si="748">AD381</f>
        <v>2020.9200000000003</v>
      </c>
      <c r="AE407">
        <f t="shared" si="748"/>
        <v>18.62</v>
      </c>
      <c r="AG407" s="2">
        <v>14</v>
      </c>
      <c r="AH407" s="4">
        <f>PEM!AQ407</f>
        <v>2020.9200000000003</v>
      </c>
      <c r="AI407" s="6">
        <f>PEM!BV407</f>
        <v>18.094071413251537</v>
      </c>
      <c r="AK407" s="2">
        <v>14</v>
      </c>
      <c r="AL407" s="18">
        <f t="shared" si="716"/>
        <v>0</v>
      </c>
      <c r="AM407" s="18">
        <f t="shared" si="717"/>
        <v>2.9066348570023312E-2</v>
      </c>
    </row>
    <row r="408" spans="2:39" x14ac:dyDescent="0.25">
      <c r="B408" s="2">
        <v>15</v>
      </c>
      <c r="C408">
        <f t="shared" ref="C408:I408" si="749">C382</f>
        <v>155</v>
      </c>
      <c r="D408">
        <f t="shared" si="749"/>
        <v>155</v>
      </c>
      <c r="E408">
        <f t="shared" si="749"/>
        <v>365.34333333333319</v>
      </c>
      <c r="F408">
        <f t="shared" si="749"/>
        <v>365.34333333333319</v>
      </c>
      <c r="G408">
        <f t="shared" si="749"/>
        <v>300</v>
      </c>
      <c r="H408">
        <f t="shared" si="749"/>
        <v>310</v>
      </c>
      <c r="I408">
        <f t="shared" si="749"/>
        <v>309.34333333333313</v>
      </c>
      <c r="K408" s="2">
        <v>15</v>
      </c>
      <c r="L408" s="13">
        <f>PEM!H408</f>
        <v>155</v>
      </c>
      <c r="M408" s="13">
        <f>PEM!I408</f>
        <v>155</v>
      </c>
      <c r="N408" s="13">
        <f>PEM!J408</f>
        <v>365.34333333333319</v>
      </c>
      <c r="O408" s="13">
        <f>PEM!K408</f>
        <v>365.34333333333319</v>
      </c>
      <c r="P408" s="13">
        <f>PEM!L408</f>
        <v>300</v>
      </c>
      <c r="Q408" s="13">
        <f>PEM!M408</f>
        <v>310</v>
      </c>
      <c r="R408" s="13">
        <f>PEM!N408</f>
        <v>309.34333333333313</v>
      </c>
      <c r="U408" s="14">
        <f t="shared" si="639"/>
        <v>0</v>
      </c>
      <c r="V408" s="14">
        <f t="shared" si="640"/>
        <v>0</v>
      </c>
      <c r="W408" s="14">
        <f t="shared" si="641"/>
        <v>0</v>
      </c>
      <c r="X408" s="14">
        <f t="shared" si="642"/>
        <v>0</v>
      </c>
      <c r="Y408" s="14">
        <f t="shared" si="643"/>
        <v>0</v>
      </c>
      <c r="Z408" s="14">
        <f t="shared" si="644"/>
        <v>0</v>
      </c>
      <c r="AA408" s="14">
        <f t="shared" si="645"/>
        <v>0</v>
      </c>
      <c r="AC408" s="2">
        <v>15</v>
      </c>
      <c r="AD408">
        <f t="shared" ref="AD408:AE408" si="750">AD382</f>
        <v>1960.0299999999997</v>
      </c>
      <c r="AE408">
        <f t="shared" si="750"/>
        <v>18.63</v>
      </c>
      <c r="AG408" s="2">
        <v>15</v>
      </c>
      <c r="AH408" s="4">
        <f>PEM!AQ408</f>
        <v>1960.0299999999997</v>
      </c>
      <c r="AI408" s="6">
        <f>PEM!BV408</f>
        <v>18.25322455199521</v>
      </c>
      <c r="AK408" s="2">
        <v>15</v>
      </c>
      <c r="AL408" s="18">
        <f t="shared" si="716"/>
        <v>0</v>
      </c>
      <c r="AM408" s="18">
        <f t="shared" si="717"/>
        <v>2.0641582912187689E-2</v>
      </c>
    </row>
    <row r="409" spans="2:39" x14ac:dyDescent="0.25">
      <c r="B409" s="2">
        <v>16</v>
      </c>
      <c r="C409">
        <f t="shared" ref="C409:I409" si="751">C383</f>
        <v>155</v>
      </c>
      <c r="D409">
        <f t="shared" si="751"/>
        <v>155</v>
      </c>
      <c r="E409">
        <f t="shared" si="751"/>
        <v>390.57666666666665</v>
      </c>
      <c r="F409">
        <f t="shared" si="751"/>
        <v>390.57666666666665</v>
      </c>
      <c r="G409">
        <f t="shared" si="751"/>
        <v>300</v>
      </c>
      <c r="H409">
        <f t="shared" si="751"/>
        <v>310</v>
      </c>
      <c r="I409">
        <f t="shared" si="751"/>
        <v>334.57666666666665</v>
      </c>
      <c r="K409" s="2">
        <v>16</v>
      </c>
      <c r="L409" s="13">
        <f>PEM!H409</f>
        <v>155</v>
      </c>
      <c r="M409" s="13">
        <f>PEM!I409</f>
        <v>155</v>
      </c>
      <c r="N409" s="13">
        <f>PEM!J409</f>
        <v>390.57666666666665</v>
      </c>
      <c r="O409" s="13">
        <f>PEM!K409</f>
        <v>390.57666666666665</v>
      </c>
      <c r="P409" s="13">
        <f>PEM!L409</f>
        <v>300</v>
      </c>
      <c r="Q409" s="13">
        <f>PEM!M409</f>
        <v>310</v>
      </c>
      <c r="R409" s="13">
        <f>PEM!N409</f>
        <v>334.57666666666665</v>
      </c>
      <c r="U409" s="14">
        <f t="shared" si="639"/>
        <v>0</v>
      </c>
      <c r="V409" s="14">
        <f t="shared" si="640"/>
        <v>0</v>
      </c>
      <c r="W409" s="14">
        <f t="shared" si="641"/>
        <v>0</v>
      </c>
      <c r="X409" s="14">
        <f t="shared" si="642"/>
        <v>0</v>
      </c>
      <c r="Y409" s="14">
        <f t="shared" si="643"/>
        <v>0</v>
      </c>
      <c r="Z409" s="14">
        <f t="shared" si="644"/>
        <v>0</v>
      </c>
      <c r="AA409" s="14">
        <f t="shared" si="645"/>
        <v>0</v>
      </c>
      <c r="AC409" s="2">
        <v>16</v>
      </c>
      <c r="AD409">
        <f t="shared" ref="AD409:AE409" si="752">AD383</f>
        <v>2035.7299999999998</v>
      </c>
      <c r="AE409">
        <f t="shared" si="752"/>
        <v>18.46</v>
      </c>
      <c r="AG409" s="2">
        <v>16</v>
      </c>
      <c r="AH409" s="4">
        <f>PEM!AQ409</f>
        <v>2035.7299999999998</v>
      </c>
      <c r="AI409" s="6">
        <f>PEM!BV409</f>
        <v>17.733163893768836</v>
      </c>
      <c r="AK409" s="2">
        <v>16</v>
      </c>
      <c r="AL409" s="18">
        <f t="shared" si="716"/>
        <v>0</v>
      </c>
      <c r="AM409" s="18">
        <f t="shared" si="717"/>
        <v>4.0987390100565416E-2</v>
      </c>
    </row>
    <row r="410" spans="2:39" x14ac:dyDescent="0.25">
      <c r="B410" s="2">
        <v>17</v>
      </c>
      <c r="C410">
        <f t="shared" ref="C410:I410" si="753">C384</f>
        <v>155</v>
      </c>
      <c r="D410">
        <f t="shared" si="753"/>
        <v>155</v>
      </c>
      <c r="E410">
        <f t="shared" si="753"/>
        <v>400</v>
      </c>
      <c r="F410">
        <f t="shared" si="753"/>
        <v>400.00000000000148</v>
      </c>
      <c r="G410">
        <f t="shared" si="753"/>
        <v>300</v>
      </c>
      <c r="H410">
        <f t="shared" si="753"/>
        <v>310</v>
      </c>
      <c r="I410">
        <f t="shared" si="753"/>
        <v>350</v>
      </c>
      <c r="K410" s="2">
        <v>17</v>
      </c>
      <c r="L410" s="13">
        <f>PEM!H410</f>
        <v>155</v>
      </c>
      <c r="M410" s="13">
        <f>PEM!I410</f>
        <v>155</v>
      </c>
      <c r="N410" s="13">
        <f>PEM!J410</f>
        <v>400</v>
      </c>
      <c r="O410" s="13">
        <f>PEM!K410</f>
        <v>400</v>
      </c>
      <c r="P410" s="13">
        <f>PEM!L410</f>
        <v>300</v>
      </c>
      <c r="Q410" s="13">
        <f>PEM!M410</f>
        <v>310</v>
      </c>
      <c r="R410" s="13">
        <f>PEM!N410</f>
        <v>350</v>
      </c>
      <c r="U410" s="14">
        <f t="shared" si="639"/>
        <v>0</v>
      </c>
      <c r="V410" s="14">
        <f t="shared" si="640"/>
        <v>0</v>
      </c>
      <c r="W410" s="14">
        <f t="shared" si="641"/>
        <v>0</v>
      </c>
      <c r="X410" s="14">
        <f t="shared" si="642"/>
        <v>3.6948222259525077E-15</v>
      </c>
      <c r="Y410" s="14">
        <f t="shared" si="643"/>
        <v>0</v>
      </c>
      <c r="Z410" s="14">
        <f t="shared" si="644"/>
        <v>0</v>
      </c>
      <c r="AA410" s="14">
        <f t="shared" si="645"/>
        <v>0</v>
      </c>
      <c r="AC410" s="2">
        <v>17</v>
      </c>
      <c r="AD410">
        <f t="shared" ref="AD410:AE410" si="754">AD384</f>
        <v>2070.0000000000014</v>
      </c>
      <c r="AE410">
        <f t="shared" si="754"/>
        <v>18.600000000000001</v>
      </c>
      <c r="AG410" s="2">
        <v>17</v>
      </c>
      <c r="AH410" s="4">
        <f>PEM!AQ410</f>
        <v>2070</v>
      </c>
      <c r="AI410" s="6">
        <f>PEM!BV410</f>
        <v>19.149112093422104</v>
      </c>
      <c r="AK410" s="2">
        <v>17</v>
      </c>
      <c r="AL410" s="18">
        <f t="shared" si="716"/>
        <v>6.5905413171951322E-16</v>
      </c>
      <c r="AM410" s="18">
        <f t="shared" si="717"/>
        <v>2.8675590322056136E-2</v>
      </c>
    </row>
    <row r="411" spans="2:39" x14ac:dyDescent="0.25">
      <c r="B411" s="2">
        <v>18</v>
      </c>
      <c r="C411">
        <f t="shared" ref="C411:I411" si="755">C385</f>
        <v>155</v>
      </c>
      <c r="D411">
        <f t="shared" si="755"/>
        <v>155</v>
      </c>
      <c r="E411">
        <f t="shared" si="755"/>
        <v>372.88333333333327</v>
      </c>
      <c r="F411">
        <f t="shared" si="755"/>
        <v>372.88333333333327</v>
      </c>
      <c r="G411">
        <f t="shared" si="755"/>
        <v>300</v>
      </c>
      <c r="H411">
        <f t="shared" si="755"/>
        <v>310</v>
      </c>
      <c r="I411">
        <f t="shared" si="755"/>
        <v>316.88333333333316</v>
      </c>
      <c r="K411" s="2">
        <v>18</v>
      </c>
      <c r="L411" s="13">
        <f>PEM!H411</f>
        <v>155</v>
      </c>
      <c r="M411" s="13">
        <f>PEM!I411</f>
        <v>155</v>
      </c>
      <c r="N411" s="13">
        <f>PEM!J411</f>
        <v>372.88333333333327</v>
      </c>
      <c r="O411" s="13">
        <f>PEM!K411</f>
        <v>372.88333333333327</v>
      </c>
      <c r="P411" s="13">
        <f>PEM!L411</f>
        <v>300</v>
      </c>
      <c r="Q411" s="13">
        <f>PEM!M411</f>
        <v>310</v>
      </c>
      <c r="R411" s="13">
        <f>PEM!N411</f>
        <v>316.88333333333316</v>
      </c>
      <c r="U411" s="14">
        <f t="shared" si="639"/>
        <v>0</v>
      </c>
      <c r="V411" s="14">
        <f t="shared" si="640"/>
        <v>0</v>
      </c>
      <c r="W411" s="14">
        <f t="shared" si="641"/>
        <v>0</v>
      </c>
      <c r="X411" s="14">
        <f t="shared" si="642"/>
        <v>0</v>
      </c>
      <c r="Y411" s="14">
        <f t="shared" si="643"/>
        <v>0</v>
      </c>
      <c r="Z411" s="14">
        <f t="shared" si="644"/>
        <v>0</v>
      </c>
      <c r="AA411" s="14">
        <f t="shared" si="645"/>
        <v>0</v>
      </c>
      <c r="AC411" s="2">
        <v>18</v>
      </c>
      <c r="AD411">
        <f t="shared" ref="AD411:AE411" si="756">AD385</f>
        <v>1982.6499999999996</v>
      </c>
      <c r="AE411">
        <f t="shared" si="756"/>
        <v>19.28</v>
      </c>
      <c r="AG411" s="2">
        <v>18</v>
      </c>
      <c r="AH411" s="4">
        <f>PEM!AQ411</f>
        <v>1982.6499999999996</v>
      </c>
      <c r="AI411" s="6">
        <f>PEM!BV411</f>
        <v>20.463983431904484</v>
      </c>
      <c r="AK411" s="2">
        <v>18</v>
      </c>
      <c r="AL411" s="18">
        <f t="shared" si="716"/>
        <v>0</v>
      </c>
      <c r="AM411" s="18">
        <f t="shared" si="717"/>
        <v>5.785693854983226E-2</v>
      </c>
    </row>
    <row r="412" spans="2:39" x14ac:dyDescent="0.25">
      <c r="B412" s="2">
        <v>19</v>
      </c>
      <c r="C412">
        <f t="shared" ref="C412:I412" si="757">C386</f>
        <v>155</v>
      </c>
      <c r="D412">
        <f t="shared" si="757"/>
        <v>155</v>
      </c>
      <c r="E412">
        <f t="shared" si="757"/>
        <v>400</v>
      </c>
      <c r="F412">
        <f t="shared" si="757"/>
        <v>400</v>
      </c>
      <c r="G412">
        <f t="shared" si="757"/>
        <v>300</v>
      </c>
      <c r="H412">
        <f t="shared" si="757"/>
        <v>310</v>
      </c>
      <c r="I412">
        <f t="shared" si="757"/>
        <v>350</v>
      </c>
      <c r="K412" s="2">
        <v>19</v>
      </c>
      <c r="L412" s="13">
        <f>PEM!H412</f>
        <v>155</v>
      </c>
      <c r="M412" s="13">
        <f>PEM!I412</f>
        <v>155</v>
      </c>
      <c r="N412" s="13">
        <f>PEM!J412</f>
        <v>400</v>
      </c>
      <c r="O412" s="13">
        <f>PEM!K412</f>
        <v>400</v>
      </c>
      <c r="P412" s="13">
        <f>PEM!L412</f>
        <v>300</v>
      </c>
      <c r="Q412" s="13">
        <f>PEM!M412</f>
        <v>310</v>
      </c>
      <c r="R412" s="13">
        <f>PEM!N412</f>
        <v>350</v>
      </c>
      <c r="U412" s="14">
        <f t="shared" si="639"/>
        <v>0</v>
      </c>
      <c r="V412" s="14">
        <f t="shared" si="640"/>
        <v>0</v>
      </c>
      <c r="W412" s="14">
        <f t="shared" si="641"/>
        <v>0</v>
      </c>
      <c r="X412" s="14">
        <f t="shared" si="642"/>
        <v>0</v>
      </c>
      <c r="Y412" s="14">
        <f t="shared" si="643"/>
        <v>0</v>
      </c>
      <c r="Z412" s="14">
        <f t="shared" si="644"/>
        <v>0</v>
      </c>
      <c r="AA412" s="14">
        <f t="shared" si="645"/>
        <v>0</v>
      </c>
      <c r="AC412" s="2">
        <v>19</v>
      </c>
      <c r="AD412">
        <f t="shared" ref="AD412:AE412" si="758">AD386</f>
        <v>2070</v>
      </c>
      <c r="AE412">
        <f t="shared" si="758"/>
        <v>19</v>
      </c>
      <c r="AG412" s="2">
        <v>19</v>
      </c>
      <c r="AH412" s="4">
        <f>PEM!AQ412</f>
        <v>2070</v>
      </c>
      <c r="AI412" s="6">
        <f>PEM!BV412</f>
        <v>19.068147312692812</v>
      </c>
      <c r="AK412" s="2">
        <v>19</v>
      </c>
      <c r="AL412" s="18">
        <f t="shared" si="716"/>
        <v>0</v>
      </c>
      <c r="AM412" s="18">
        <f t="shared" si="717"/>
        <v>3.5738822222885392E-3</v>
      </c>
    </row>
    <row r="413" spans="2:39" x14ac:dyDescent="0.25">
      <c r="B413" s="2">
        <v>20</v>
      </c>
      <c r="C413">
        <f t="shared" ref="C413:I413" si="759">C387</f>
        <v>155</v>
      </c>
      <c r="D413">
        <f t="shared" si="759"/>
        <v>155</v>
      </c>
      <c r="E413">
        <f t="shared" si="759"/>
        <v>400</v>
      </c>
      <c r="F413">
        <f t="shared" si="759"/>
        <v>400</v>
      </c>
      <c r="G413">
        <f t="shared" si="759"/>
        <v>300</v>
      </c>
      <c r="H413">
        <f t="shared" si="759"/>
        <v>310</v>
      </c>
      <c r="I413">
        <f t="shared" si="759"/>
        <v>350</v>
      </c>
      <c r="K413" s="2">
        <v>20</v>
      </c>
      <c r="L413" s="13">
        <f>PEM!H413</f>
        <v>155</v>
      </c>
      <c r="M413" s="13">
        <f>PEM!I413</f>
        <v>155</v>
      </c>
      <c r="N413" s="13">
        <f>PEM!J413</f>
        <v>400</v>
      </c>
      <c r="O413" s="13">
        <f>PEM!K413</f>
        <v>400</v>
      </c>
      <c r="P413" s="13">
        <f>PEM!L413</f>
        <v>300</v>
      </c>
      <c r="Q413" s="13">
        <f>PEM!M413</f>
        <v>310</v>
      </c>
      <c r="R413" s="13">
        <f>PEM!N413</f>
        <v>350</v>
      </c>
      <c r="U413" s="14">
        <f t="shared" si="639"/>
        <v>0</v>
      </c>
      <c r="V413" s="14">
        <f t="shared" si="640"/>
        <v>0</v>
      </c>
      <c r="W413" s="14">
        <f t="shared" si="641"/>
        <v>0</v>
      </c>
      <c r="X413" s="14">
        <f t="shared" si="642"/>
        <v>0</v>
      </c>
      <c r="Y413" s="14">
        <f t="shared" si="643"/>
        <v>0</v>
      </c>
      <c r="Z413" s="14">
        <f t="shared" si="644"/>
        <v>0</v>
      </c>
      <c r="AA413" s="14">
        <f t="shared" si="645"/>
        <v>0</v>
      </c>
      <c r="AC413" s="2">
        <v>20</v>
      </c>
      <c r="AD413">
        <f t="shared" ref="AD413:AE413" si="760">AD387</f>
        <v>2070</v>
      </c>
      <c r="AE413">
        <f t="shared" si="760"/>
        <v>18.190000000000001</v>
      </c>
      <c r="AG413" s="2">
        <v>20</v>
      </c>
      <c r="AH413" s="4">
        <f>PEM!AQ413</f>
        <v>2070</v>
      </c>
      <c r="AI413" s="6">
        <f>PEM!BV413</f>
        <v>18.447737530457424</v>
      </c>
      <c r="AK413" s="2">
        <v>20</v>
      </c>
      <c r="AL413" s="18">
        <f t="shared" si="716"/>
        <v>0</v>
      </c>
      <c r="AM413" s="18">
        <f t="shared" si="717"/>
        <v>1.3971227096650468E-2</v>
      </c>
    </row>
    <row r="414" spans="2:39" x14ac:dyDescent="0.25">
      <c r="B414" s="2">
        <v>21</v>
      </c>
      <c r="C414">
        <f t="shared" ref="C414:I414" si="761">C388</f>
        <v>155</v>
      </c>
      <c r="D414">
        <f t="shared" si="761"/>
        <v>155</v>
      </c>
      <c r="E414">
        <f t="shared" si="761"/>
        <v>357.94333333333338</v>
      </c>
      <c r="F414">
        <f t="shared" si="761"/>
        <v>357.94333333333338</v>
      </c>
      <c r="G414">
        <f t="shared" si="761"/>
        <v>300</v>
      </c>
      <c r="H414">
        <f t="shared" si="761"/>
        <v>310</v>
      </c>
      <c r="I414">
        <f t="shared" si="761"/>
        <v>301.94333333333333</v>
      </c>
      <c r="K414" s="2">
        <v>21</v>
      </c>
      <c r="L414" s="13">
        <f>PEM!H414</f>
        <v>155</v>
      </c>
      <c r="M414" s="13">
        <f>PEM!I414</f>
        <v>155</v>
      </c>
      <c r="N414" s="13">
        <f>PEM!J414</f>
        <v>357.94333333333338</v>
      </c>
      <c r="O414" s="13">
        <f>PEM!K414</f>
        <v>357.94333333333338</v>
      </c>
      <c r="P414" s="13">
        <f>PEM!L414</f>
        <v>300</v>
      </c>
      <c r="Q414" s="13">
        <f>PEM!M414</f>
        <v>310</v>
      </c>
      <c r="R414" s="13">
        <f>PEM!N414</f>
        <v>301.94333333333333</v>
      </c>
      <c r="U414" s="14">
        <f t="shared" si="639"/>
        <v>0</v>
      </c>
      <c r="V414" s="14">
        <f t="shared" si="640"/>
        <v>0</v>
      </c>
      <c r="W414" s="14">
        <f t="shared" si="641"/>
        <v>0</v>
      </c>
      <c r="X414" s="14">
        <f t="shared" si="642"/>
        <v>0</v>
      </c>
      <c r="Y414" s="14">
        <f t="shared" si="643"/>
        <v>0</v>
      </c>
      <c r="Z414" s="14">
        <f t="shared" si="644"/>
        <v>0</v>
      </c>
      <c r="AA414" s="14">
        <f t="shared" si="645"/>
        <v>0</v>
      </c>
      <c r="AC414" s="2">
        <v>21</v>
      </c>
      <c r="AD414">
        <f t="shared" ref="AD414:AE414" si="762">AD388</f>
        <v>1937.8300000000002</v>
      </c>
      <c r="AE414">
        <f t="shared" si="762"/>
        <v>18.55</v>
      </c>
      <c r="AG414" s="2">
        <v>21</v>
      </c>
      <c r="AH414" s="4">
        <f>PEM!AQ414</f>
        <v>1937.8300000000002</v>
      </c>
      <c r="AI414" s="6">
        <f>PEM!BV414</f>
        <v>18.559876889939186</v>
      </c>
      <c r="AK414" s="2">
        <v>21</v>
      </c>
      <c r="AL414" s="18">
        <f t="shared" si="716"/>
        <v>0</v>
      </c>
      <c r="AM414" s="18">
        <f t="shared" si="717"/>
        <v>5.3216354816123114E-4</v>
      </c>
    </row>
    <row r="415" spans="2:39" x14ac:dyDescent="0.25">
      <c r="B415" s="2">
        <v>22</v>
      </c>
      <c r="C415">
        <f t="shared" ref="C415:I415" si="763">C389</f>
        <v>155</v>
      </c>
      <c r="D415">
        <f t="shared" si="763"/>
        <v>155</v>
      </c>
      <c r="E415">
        <f t="shared" si="763"/>
        <v>329.23511627906987</v>
      </c>
      <c r="F415">
        <f t="shared" si="763"/>
        <v>329.23511627906987</v>
      </c>
      <c r="G415">
        <f t="shared" si="763"/>
        <v>300</v>
      </c>
      <c r="H415">
        <f t="shared" si="763"/>
        <v>289.30465116279078</v>
      </c>
      <c r="I415">
        <f t="shared" si="763"/>
        <v>273.23511627906981</v>
      </c>
      <c r="K415" s="2">
        <v>22</v>
      </c>
      <c r="L415" s="13">
        <f>PEM!H415</f>
        <v>155</v>
      </c>
      <c r="M415" s="13">
        <f>PEM!I415</f>
        <v>155</v>
      </c>
      <c r="N415" s="13">
        <f>PEM!J415</f>
        <v>329.23511627906987</v>
      </c>
      <c r="O415" s="13">
        <f>PEM!K415</f>
        <v>329.23511627906987</v>
      </c>
      <c r="P415" s="13">
        <f>PEM!L415</f>
        <v>300</v>
      </c>
      <c r="Q415" s="13">
        <f>PEM!M415</f>
        <v>289.30465116279078</v>
      </c>
      <c r="R415" s="13">
        <f>PEM!N415</f>
        <v>273.23511627906981</v>
      </c>
      <c r="U415" s="14">
        <f t="shared" si="639"/>
        <v>0</v>
      </c>
      <c r="V415" s="14">
        <f t="shared" si="640"/>
        <v>0</v>
      </c>
      <c r="W415" s="14">
        <f t="shared" si="641"/>
        <v>0</v>
      </c>
      <c r="X415" s="14">
        <f t="shared" si="642"/>
        <v>0</v>
      </c>
      <c r="Y415" s="14">
        <f t="shared" si="643"/>
        <v>0</v>
      </c>
      <c r="Z415" s="14">
        <f t="shared" si="644"/>
        <v>0</v>
      </c>
      <c r="AA415" s="14">
        <f t="shared" si="645"/>
        <v>0</v>
      </c>
      <c r="AC415" s="2">
        <v>22</v>
      </c>
      <c r="AD415">
        <f t="shared" ref="AD415:AE415" si="764">AD389</f>
        <v>1831.0100000000004</v>
      </c>
      <c r="AE415">
        <f t="shared" si="764"/>
        <v>18.28</v>
      </c>
      <c r="AG415" s="2">
        <v>22</v>
      </c>
      <c r="AH415" s="4">
        <f>PEM!AQ415</f>
        <v>1831.0100000000004</v>
      </c>
      <c r="AI415" s="6">
        <f>PEM!BV415</f>
        <v>17.138779114058302</v>
      </c>
      <c r="AK415" s="2">
        <v>22</v>
      </c>
      <c r="AL415" s="18">
        <f t="shared" si="716"/>
        <v>0</v>
      </c>
      <c r="AM415" s="18">
        <f t="shared" si="717"/>
        <v>6.658705840987228E-2</v>
      </c>
    </row>
    <row r="416" spans="2:39" x14ac:dyDescent="0.25">
      <c r="B416" s="2">
        <v>23</v>
      </c>
      <c r="C416">
        <f t="shared" ref="C416:I416" si="765">C390</f>
        <v>108.49999999999999</v>
      </c>
      <c r="D416">
        <f t="shared" si="765"/>
        <v>108.49999999999999</v>
      </c>
      <c r="E416">
        <f t="shared" si="765"/>
        <v>200</v>
      </c>
      <c r="F416">
        <f t="shared" si="765"/>
        <v>357.69000000000011</v>
      </c>
      <c r="G416">
        <f t="shared" si="765"/>
        <v>300</v>
      </c>
      <c r="H416">
        <f t="shared" si="765"/>
        <v>216.99999999999997</v>
      </c>
      <c r="I416">
        <f t="shared" si="765"/>
        <v>240</v>
      </c>
      <c r="K416" s="2">
        <v>23</v>
      </c>
      <c r="L416" s="13">
        <f>PEM!H416</f>
        <v>108.5</v>
      </c>
      <c r="M416" s="13">
        <f>PEM!I416</f>
        <v>108.5</v>
      </c>
      <c r="N416" s="13">
        <f>PEM!J416</f>
        <v>200</v>
      </c>
      <c r="O416" s="13">
        <f>PEM!K416</f>
        <v>357.69000000000011</v>
      </c>
      <c r="P416" s="13">
        <f>PEM!L416</f>
        <v>300</v>
      </c>
      <c r="Q416" s="13">
        <f>PEM!M416</f>
        <v>217</v>
      </c>
      <c r="R416" s="13">
        <f>PEM!N416</f>
        <v>240</v>
      </c>
      <c r="U416" s="14">
        <f t="shared" ref="U416:U479" si="766">IF(AND(L416=0,C416=0),0,ABS(C416-L416)/C416)</f>
        <v>1.3097561949494937E-16</v>
      </c>
      <c r="V416" s="14">
        <f t="shared" ref="V416:V479" si="767">IF(AND(M416=0,D416=0),0,ABS(D416-M416)/D416)</f>
        <v>1.3097561949494937E-16</v>
      </c>
      <c r="W416" s="14">
        <f t="shared" ref="W416:W479" si="768">IF(AND(N416=0,E416=0),0,ABS(E416-N416)/E416)</f>
        <v>0</v>
      </c>
      <c r="X416" s="14">
        <f t="shared" ref="X416:X479" si="769">IF(AND(O416=0,F416=0),0,ABS(F416-O416)/F416)</f>
        <v>0</v>
      </c>
      <c r="Y416" s="14">
        <f t="shared" ref="Y416:Y479" si="770">IF(AND(P416=0,G416=0),0,ABS(G416-P416)/G416)</f>
        <v>0</v>
      </c>
      <c r="Z416" s="14">
        <f t="shared" ref="Z416:Z479" si="771">IF(AND(Q416=0,H416=0),0,ABS(H416-Q416)/H416)</f>
        <v>1.3097561949494937E-16</v>
      </c>
      <c r="AA416" s="14">
        <f t="shared" ref="AA416:AA479" si="772">IF(AND(R416=0,I416=0),0,ABS(I416-R416)/I416)</f>
        <v>0</v>
      </c>
      <c r="AC416" s="2">
        <v>23</v>
      </c>
      <c r="AD416">
        <f t="shared" ref="AD416:AE416" si="773">AD390</f>
        <v>1531.69</v>
      </c>
      <c r="AE416">
        <f t="shared" si="773"/>
        <v>18.47</v>
      </c>
      <c r="AG416" s="2">
        <v>23</v>
      </c>
      <c r="AH416" s="4">
        <f>PEM!AQ416</f>
        <v>1531.69</v>
      </c>
      <c r="AI416" s="6">
        <f>PEM!BV416</f>
        <v>17.344815276259876</v>
      </c>
      <c r="AK416" s="2">
        <v>23</v>
      </c>
      <c r="AL416" s="18">
        <f t="shared" si="716"/>
        <v>0</v>
      </c>
      <c r="AM416" s="18">
        <f t="shared" si="717"/>
        <v>6.4871531107061203E-2</v>
      </c>
    </row>
    <row r="417" spans="2:42" x14ac:dyDescent="0.25">
      <c r="B417" s="2">
        <v>24</v>
      </c>
      <c r="C417">
        <f t="shared" ref="C417:I417" si="774">C391</f>
        <v>155</v>
      </c>
      <c r="D417">
        <f t="shared" si="774"/>
        <v>155</v>
      </c>
      <c r="E417">
        <f t="shared" si="774"/>
        <v>255.25627906976746</v>
      </c>
      <c r="F417">
        <f t="shared" si="774"/>
        <v>255.25627906976743</v>
      </c>
      <c r="G417">
        <f t="shared" si="774"/>
        <v>300</v>
      </c>
      <c r="H417">
        <f t="shared" si="774"/>
        <v>222.05116279069765</v>
      </c>
      <c r="I417">
        <f t="shared" si="774"/>
        <v>199.25627906976743</v>
      </c>
      <c r="K417" s="2">
        <v>24</v>
      </c>
      <c r="L417" s="13">
        <f>PEM!H417</f>
        <v>155</v>
      </c>
      <c r="M417" s="13">
        <f>PEM!I417</f>
        <v>155</v>
      </c>
      <c r="N417" s="13">
        <f>PEM!J417</f>
        <v>255.25627906976746</v>
      </c>
      <c r="O417" s="13">
        <f>PEM!K417</f>
        <v>255.25627906976743</v>
      </c>
      <c r="P417" s="13">
        <f>PEM!L417</f>
        <v>300</v>
      </c>
      <c r="Q417" s="13">
        <f>PEM!M417</f>
        <v>222.05116279069765</v>
      </c>
      <c r="R417" s="13">
        <f>PEM!N417</f>
        <v>199.25627906976743</v>
      </c>
      <c r="U417" s="14">
        <f t="shared" si="766"/>
        <v>0</v>
      </c>
      <c r="V417" s="14">
        <f t="shared" si="767"/>
        <v>0</v>
      </c>
      <c r="W417" s="14">
        <f t="shared" si="768"/>
        <v>0</v>
      </c>
      <c r="X417" s="14">
        <f t="shared" si="769"/>
        <v>0</v>
      </c>
      <c r="Y417" s="14">
        <f t="shared" si="770"/>
        <v>0</v>
      </c>
      <c r="Z417" s="14">
        <f t="shared" si="771"/>
        <v>0</v>
      </c>
      <c r="AA417" s="14">
        <f t="shared" si="772"/>
        <v>0</v>
      </c>
      <c r="AC417" s="2">
        <v>24</v>
      </c>
      <c r="AD417">
        <f t="shared" ref="AD417:AE417" si="775">AD391</f>
        <v>1541.8200000000002</v>
      </c>
      <c r="AE417">
        <f t="shared" si="775"/>
        <v>15.85</v>
      </c>
      <c r="AG417" s="2">
        <v>24</v>
      </c>
      <c r="AH417" s="4">
        <f>PEM!AQ417</f>
        <v>1541.8200000000002</v>
      </c>
      <c r="AI417" s="6">
        <f>PEM!BV417</f>
        <v>15.311607297283459</v>
      </c>
      <c r="AK417" s="2">
        <v>24</v>
      </c>
      <c r="AL417" s="18">
        <f t="shared" si="716"/>
        <v>0</v>
      </c>
      <c r="AM417" s="18">
        <f t="shared" si="717"/>
        <v>3.5162389699745042E-2</v>
      </c>
    </row>
    <row r="418" spans="2:42" x14ac:dyDescent="0.25">
      <c r="AH418" s="4"/>
      <c r="AI418" s="6"/>
      <c r="AK418" s="12" t="s">
        <v>9</v>
      </c>
      <c r="AL418" s="18">
        <f>AVERAGE(AL394:AL417)</f>
        <v>7.3244627536495738E-17</v>
      </c>
      <c r="AM418" s="18">
        <f>AVERAGE(AM394:AM417)</f>
        <v>3.5800235801808113E-2</v>
      </c>
    </row>
    <row r="419" spans="2:42" x14ac:dyDescent="0.25">
      <c r="B419" s="1" t="s">
        <v>0</v>
      </c>
      <c r="C419" s="2">
        <v>1</v>
      </c>
      <c r="D419" s="2">
        <v>2</v>
      </c>
      <c r="E419" s="2">
        <v>3</v>
      </c>
      <c r="F419" s="2">
        <v>4</v>
      </c>
      <c r="G419" s="2">
        <v>5</v>
      </c>
      <c r="H419" s="2">
        <v>6</v>
      </c>
      <c r="I419" s="2">
        <v>7</v>
      </c>
      <c r="K419" s="1" t="s">
        <v>0</v>
      </c>
      <c r="L419" s="2">
        <v>6</v>
      </c>
      <c r="M419" s="2">
        <v>7</v>
      </c>
      <c r="N419" s="2">
        <v>8</v>
      </c>
      <c r="O419" s="2">
        <v>9</v>
      </c>
      <c r="P419" s="2">
        <v>10</v>
      </c>
      <c r="Q419" s="2">
        <v>11</v>
      </c>
      <c r="R419" s="2">
        <v>12</v>
      </c>
      <c r="T419" s="1" t="s">
        <v>0</v>
      </c>
      <c r="U419" s="2">
        <v>6</v>
      </c>
      <c r="V419" s="2">
        <v>7</v>
      </c>
      <c r="W419" s="2">
        <v>8</v>
      </c>
      <c r="X419" s="2">
        <v>9</v>
      </c>
      <c r="Y419" s="2">
        <v>10</v>
      </c>
      <c r="Z419" s="2">
        <v>11</v>
      </c>
      <c r="AA419" s="2">
        <v>12</v>
      </c>
      <c r="AC419" s="1" t="s">
        <v>0</v>
      </c>
      <c r="AD419" s="2" t="s">
        <v>1</v>
      </c>
      <c r="AE419" s="2" t="s">
        <v>2</v>
      </c>
      <c r="AG419" s="1" t="s">
        <v>0</v>
      </c>
      <c r="AH419" s="2" t="s">
        <v>1</v>
      </c>
      <c r="AI419" s="2" t="s">
        <v>2</v>
      </c>
      <c r="AK419" s="1" t="s">
        <v>0</v>
      </c>
      <c r="AL419" s="2" t="s">
        <v>1</v>
      </c>
      <c r="AM419" s="2" t="s">
        <v>2</v>
      </c>
      <c r="AO419" s="12" t="s">
        <v>14</v>
      </c>
      <c r="AP419">
        <f>PEM!BT419</f>
        <v>564896.05908537714</v>
      </c>
    </row>
    <row r="420" spans="2:42" x14ac:dyDescent="0.25">
      <c r="B420" s="2">
        <v>1</v>
      </c>
      <c r="C420">
        <f>C394</f>
        <v>0</v>
      </c>
      <c r="D420">
        <f t="shared" ref="D420:I420" si="776">D394</f>
        <v>108.50000000000004</v>
      </c>
      <c r="E420">
        <f t="shared" si="776"/>
        <v>200</v>
      </c>
      <c r="F420">
        <f t="shared" si="776"/>
        <v>200</v>
      </c>
      <c r="G420">
        <f t="shared" si="776"/>
        <v>300</v>
      </c>
      <c r="H420">
        <f t="shared" si="776"/>
        <v>277.90000000000003</v>
      </c>
      <c r="I420">
        <f t="shared" si="776"/>
        <v>260.69</v>
      </c>
      <c r="K420" s="2">
        <v>1</v>
      </c>
      <c r="L420" s="13">
        <f>PEM!H420</f>
        <v>0</v>
      </c>
      <c r="M420" s="13">
        <f>PEM!I420</f>
        <v>108.5</v>
      </c>
      <c r="N420" s="13">
        <f>PEM!J420</f>
        <v>200</v>
      </c>
      <c r="O420" s="13">
        <f>PEM!K420</f>
        <v>200</v>
      </c>
      <c r="P420" s="13">
        <f>PEM!L420</f>
        <v>300</v>
      </c>
      <c r="Q420" s="13">
        <f>PEM!M420</f>
        <v>277.90000000000003</v>
      </c>
      <c r="R420" s="13">
        <f>PEM!N420</f>
        <v>260.69</v>
      </c>
      <c r="U420" s="14">
        <f t="shared" si="766"/>
        <v>0</v>
      </c>
      <c r="V420" s="14">
        <f t="shared" si="767"/>
        <v>3.9292685848484786E-16</v>
      </c>
      <c r="W420" s="14">
        <f t="shared" si="768"/>
        <v>0</v>
      </c>
      <c r="X420" s="14">
        <f t="shared" si="769"/>
        <v>0</v>
      </c>
      <c r="Y420" s="14">
        <f t="shared" si="770"/>
        <v>0</v>
      </c>
      <c r="Z420" s="14">
        <f t="shared" si="771"/>
        <v>0</v>
      </c>
      <c r="AA420" s="14">
        <f t="shared" si="772"/>
        <v>0</v>
      </c>
      <c r="AC420" s="2">
        <v>1</v>
      </c>
      <c r="AD420">
        <f>AD394</f>
        <v>1347.0900000000001</v>
      </c>
      <c r="AE420">
        <f>AE394</f>
        <v>18.86</v>
      </c>
      <c r="AG420" s="2">
        <v>1</v>
      </c>
      <c r="AH420" s="4">
        <f>PEM!AQ420</f>
        <v>1347.0900000000001</v>
      </c>
      <c r="AI420" s="6">
        <f>PEM!BV420</f>
        <v>21.928045287150372</v>
      </c>
      <c r="AK420" s="2">
        <v>1</v>
      </c>
      <c r="AL420" s="18">
        <f t="shared" si="716"/>
        <v>0</v>
      </c>
      <c r="AM420" s="18">
        <f t="shared" si="717"/>
        <v>0.13991421702089507</v>
      </c>
      <c r="AO420" s="12" t="s">
        <v>8</v>
      </c>
      <c r="AP420">
        <f>AP394</f>
        <v>614750.07298033114</v>
      </c>
    </row>
    <row r="421" spans="2:42" x14ac:dyDescent="0.25">
      <c r="B421" s="2">
        <v>2</v>
      </c>
      <c r="C421">
        <f t="shared" ref="C421:I421" si="777">C395</f>
        <v>0</v>
      </c>
      <c r="D421">
        <f t="shared" si="777"/>
        <v>155</v>
      </c>
      <c r="E421">
        <f t="shared" si="777"/>
        <v>226.26744186046511</v>
      </c>
      <c r="F421">
        <f t="shared" si="777"/>
        <v>226.26744186046511</v>
      </c>
      <c r="G421">
        <f t="shared" si="777"/>
        <v>300</v>
      </c>
      <c r="H421">
        <f t="shared" si="777"/>
        <v>195.69767441860466</v>
      </c>
      <c r="I421">
        <f t="shared" si="777"/>
        <v>170.26744186046506</v>
      </c>
      <c r="K421" s="2">
        <v>2</v>
      </c>
      <c r="L421" s="13">
        <f>PEM!H421</f>
        <v>0</v>
      </c>
      <c r="M421" s="13">
        <f>PEM!I421</f>
        <v>155</v>
      </c>
      <c r="N421" s="13">
        <f>PEM!J421</f>
        <v>226.26744186046511</v>
      </c>
      <c r="O421" s="13">
        <f>PEM!K421</f>
        <v>226.26744186046511</v>
      </c>
      <c r="P421" s="13">
        <f>PEM!L421</f>
        <v>300</v>
      </c>
      <c r="Q421" s="13">
        <f>PEM!M421</f>
        <v>195.69767441860466</v>
      </c>
      <c r="R421" s="13">
        <f>PEM!N421</f>
        <v>170.26744186046506</v>
      </c>
      <c r="U421" s="14">
        <f t="shared" si="766"/>
        <v>0</v>
      </c>
      <c r="V421" s="14">
        <f t="shared" si="767"/>
        <v>0</v>
      </c>
      <c r="W421" s="14">
        <f t="shared" si="768"/>
        <v>0</v>
      </c>
      <c r="X421" s="14">
        <f t="shared" si="769"/>
        <v>0</v>
      </c>
      <c r="Y421" s="14">
        <f t="shared" si="770"/>
        <v>0</v>
      </c>
      <c r="Z421" s="14">
        <f t="shared" si="771"/>
        <v>0</v>
      </c>
      <c r="AA421" s="14">
        <f t="shared" si="772"/>
        <v>0</v>
      </c>
      <c r="AC421" s="2">
        <v>2</v>
      </c>
      <c r="AD421">
        <f t="shared" ref="AD421:AE421" si="778">AD395</f>
        <v>1273.5</v>
      </c>
      <c r="AE421">
        <f t="shared" si="778"/>
        <v>18.48</v>
      </c>
      <c r="AG421" s="2">
        <v>2</v>
      </c>
      <c r="AH421" s="4">
        <f>PEM!AQ421</f>
        <v>1273.5</v>
      </c>
      <c r="AI421" s="6">
        <f>PEM!BV421</f>
        <v>19.071389667429937</v>
      </c>
      <c r="AK421" s="2">
        <v>2</v>
      </c>
      <c r="AL421" s="18">
        <f t="shared" si="716"/>
        <v>0</v>
      </c>
      <c r="AM421" s="18">
        <f t="shared" si="717"/>
        <v>3.1009259301114808E-2</v>
      </c>
      <c r="AO421" s="12" t="s">
        <v>7</v>
      </c>
      <c r="AP421">
        <f>ABS(AP420-AP419)/AP419</f>
        <v>8.8253428384104146E-2</v>
      </c>
    </row>
    <row r="422" spans="2:42" x14ac:dyDescent="0.25">
      <c r="B422" s="2">
        <v>3</v>
      </c>
      <c r="C422">
        <f t="shared" ref="C422:I422" si="779">C396</f>
        <v>108.50000000000004</v>
      </c>
      <c r="D422">
        <f t="shared" si="779"/>
        <v>151.12142857142862</v>
      </c>
      <c r="E422">
        <f t="shared" si="779"/>
        <v>177.23357142857142</v>
      </c>
      <c r="F422">
        <f t="shared" si="779"/>
        <v>177.23357142857142</v>
      </c>
      <c r="G422">
        <f t="shared" si="779"/>
        <v>300</v>
      </c>
      <c r="H422">
        <f t="shared" si="779"/>
        <v>151.12142857142862</v>
      </c>
      <c r="I422">
        <f t="shared" si="779"/>
        <v>140</v>
      </c>
      <c r="K422" s="2">
        <v>3</v>
      </c>
      <c r="L422" s="13">
        <f>PEM!H422</f>
        <v>108.5</v>
      </c>
      <c r="M422" s="13">
        <f>PEM!I422</f>
        <v>151.12142857142862</v>
      </c>
      <c r="N422" s="13">
        <f>PEM!J422</f>
        <v>177.23357142857142</v>
      </c>
      <c r="O422" s="13">
        <f>PEM!K422</f>
        <v>177.23357142857142</v>
      </c>
      <c r="P422" s="13">
        <f>PEM!L422</f>
        <v>300</v>
      </c>
      <c r="Q422" s="13">
        <f>PEM!M422</f>
        <v>151.12142857142862</v>
      </c>
      <c r="R422" s="13">
        <f>PEM!N422</f>
        <v>140</v>
      </c>
      <c r="U422" s="14">
        <f t="shared" si="766"/>
        <v>3.9292685848484786E-16</v>
      </c>
      <c r="V422" s="14">
        <f t="shared" si="767"/>
        <v>0</v>
      </c>
      <c r="W422" s="14">
        <f t="shared" si="768"/>
        <v>0</v>
      </c>
      <c r="X422" s="14">
        <f t="shared" si="769"/>
        <v>0</v>
      </c>
      <c r="Y422" s="14">
        <f t="shared" si="770"/>
        <v>0</v>
      </c>
      <c r="Z422" s="14">
        <f t="shared" si="771"/>
        <v>0</v>
      </c>
      <c r="AA422" s="14">
        <f t="shared" si="772"/>
        <v>0</v>
      </c>
      <c r="AC422" s="2">
        <v>3</v>
      </c>
      <c r="AD422">
        <f t="shared" ref="AD422:AE422" si="780">AD396</f>
        <v>1205.21</v>
      </c>
      <c r="AE422">
        <f t="shared" si="780"/>
        <v>18.54</v>
      </c>
      <c r="AG422" s="2">
        <v>3</v>
      </c>
      <c r="AH422" s="4">
        <f>PEM!AQ422</f>
        <v>1205.21</v>
      </c>
      <c r="AI422" s="6">
        <f>PEM!BV422</f>
        <v>18.950620249269026</v>
      </c>
      <c r="AK422" s="2">
        <v>3</v>
      </c>
      <c r="AL422" s="18">
        <f t="shared" si="716"/>
        <v>0</v>
      </c>
      <c r="AM422" s="18">
        <f t="shared" si="717"/>
        <v>2.1667905528573145E-2</v>
      </c>
    </row>
    <row r="423" spans="2:42" x14ac:dyDescent="0.25">
      <c r="B423" s="2">
        <v>4</v>
      </c>
      <c r="C423">
        <f t="shared" ref="C423:I423" si="781">C397</f>
        <v>137.15576923076924</v>
      </c>
      <c r="D423">
        <f t="shared" si="781"/>
        <v>137.15576923076924</v>
      </c>
      <c r="E423">
        <f t="shared" si="781"/>
        <v>161.8713461538461</v>
      </c>
      <c r="F423">
        <f t="shared" si="781"/>
        <v>161.8713461538461</v>
      </c>
      <c r="G423">
        <f t="shared" si="781"/>
        <v>300</v>
      </c>
      <c r="H423">
        <f t="shared" si="781"/>
        <v>137.15576923076924</v>
      </c>
      <c r="I423">
        <f t="shared" si="781"/>
        <v>140</v>
      </c>
      <c r="K423" s="2">
        <v>4</v>
      </c>
      <c r="L423" s="13">
        <f>PEM!H423</f>
        <v>137.15576923076924</v>
      </c>
      <c r="M423" s="13">
        <f>PEM!I423</f>
        <v>137.15576923076924</v>
      </c>
      <c r="N423" s="13">
        <f>PEM!J423</f>
        <v>161.8713461538461</v>
      </c>
      <c r="O423" s="13">
        <f>PEM!K423</f>
        <v>161.8713461538461</v>
      </c>
      <c r="P423" s="13">
        <f>PEM!L423</f>
        <v>300</v>
      </c>
      <c r="Q423" s="13">
        <f>PEM!M423</f>
        <v>137.15576923076924</v>
      </c>
      <c r="R423" s="13">
        <f>PEM!N423</f>
        <v>140</v>
      </c>
      <c r="U423" s="14">
        <f t="shared" si="766"/>
        <v>0</v>
      </c>
      <c r="V423" s="14">
        <f t="shared" si="767"/>
        <v>0</v>
      </c>
      <c r="W423" s="14">
        <f t="shared" si="768"/>
        <v>0</v>
      </c>
      <c r="X423" s="14">
        <f t="shared" si="769"/>
        <v>0</v>
      </c>
      <c r="Y423" s="14">
        <f t="shared" si="770"/>
        <v>0</v>
      </c>
      <c r="Z423" s="14">
        <f t="shared" si="771"/>
        <v>0</v>
      </c>
      <c r="AA423" s="14">
        <f t="shared" si="772"/>
        <v>0</v>
      </c>
      <c r="AC423" s="2">
        <v>4</v>
      </c>
      <c r="AD423">
        <f t="shared" ref="AD423:AE423" si="782">AD397</f>
        <v>1175.21</v>
      </c>
      <c r="AE423">
        <f t="shared" si="782"/>
        <v>18.43</v>
      </c>
      <c r="AG423" s="2">
        <v>4</v>
      </c>
      <c r="AH423" s="4">
        <f>PEM!AQ423</f>
        <v>1175.21</v>
      </c>
      <c r="AI423" s="6">
        <f>PEM!BV423</f>
        <v>19.504901936996543</v>
      </c>
      <c r="AK423" s="2">
        <v>4</v>
      </c>
      <c r="AL423" s="18">
        <f t="shared" si="716"/>
        <v>0</v>
      </c>
      <c r="AM423" s="18">
        <f t="shared" si="717"/>
        <v>5.5109322798372481E-2</v>
      </c>
    </row>
    <row r="424" spans="2:42" x14ac:dyDescent="0.25">
      <c r="B424" s="2">
        <v>5</v>
      </c>
      <c r="C424">
        <f t="shared" ref="C424:I424" si="783">C398</f>
        <v>138.93269230769229</v>
      </c>
      <c r="D424">
        <f t="shared" si="783"/>
        <v>138.93269230769229</v>
      </c>
      <c r="E424">
        <f t="shared" si="783"/>
        <v>163.82596153846154</v>
      </c>
      <c r="F424">
        <f t="shared" si="783"/>
        <v>163.82596153846154</v>
      </c>
      <c r="G424">
        <f t="shared" si="783"/>
        <v>300</v>
      </c>
      <c r="H424">
        <f t="shared" si="783"/>
        <v>138.93269230769229</v>
      </c>
      <c r="I424">
        <f t="shared" si="783"/>
        <v>140</v>
      </c>
      <c r="K424" s="2">
        <v>5</v>
      </c>
      <c r="L424" s="13">
        <f>PEM!H424</f>
        <v>138.93269230769229</v>
      </c>
      <c r="M424" s="13">
        <f>PEM!I424</f>
        <v>138.93269230769229</v>
      </c>
      <c r="N424" s="13">
        <f>PEM!J424</f>
        <v>163.82596153846154</v>
      </c>
      <c r="O424" s="13">
        <f>PEM!K424</f>
        <v>163.82596153846154</v>
      </c>
      <c r="P424" s="13">
        <f>PEM!L424</f>
        <v>300</v>
      </c>
      <c r="Q424" s="13">
        <f>PEM!M424</f>
        <v>138.93269230769229</v>
      </c>
      <c r="R424" s="13">
        <f>PEM!N424</f>
        <v>140</v>
      </c>
      <c r="U424" s="14">
        <f t="shared" si="766"/>
        <v>0</v>
      </c>
      <c r="V424" s="14">
        <f t="shared" si="767"/>
        <v>0</v>
      </c>
      <c r="W424" s="14">
        <f t="shared" si="768"/>
        <v>0</v>
      </c>
      <c r="X424" s="14">
        <f t="shared" si="769"/>
        <v>0</v>
      </c>
      <c r="Y424" s="14">
        <f t="shared" si="770"/>
        <v>0</v>
      </c>
      <c r="Z424" s="14">
        <f t="shared" si="771"/>
        <v>0</v>
      </c>
      <c r="AA424" s="14">
        <f t="shared" si="772"/>
        <v>0</v>
      </c>
      <c r="AC424" s="2">
        <v>5</v>
      </c>
      <c r="AD424">
        <f t="shared" ref="AD424:AE424" si="784">AD398</f>
        <v>1184.45</v>
      </c>
      <c r="AE424">
        <f t="shared" si="784"/>
        <v>18.690000000000001</v>
      </c>
      <c r="AG424" s="2">
        <v>5</v>
      </c>
      <c r="AH424" s="4">
        <f>PEM!AQ424</f>
        <v>1184.45</v>
      </c>
      <c r="AI424" s="6">
        <f>PEM!BV424</f>
        <v>18.653821267486787</v>
      </c>
      <c r="AK424" s="2">
        <v>5</v>
      </c>
      <c r="AL424" s="18">
        <f t="shared" si="716"/>
        <v>0</v>
      </c>
      <c r="AM424" s="18">
        <f t="shared" si="717"/>
        <v>1.9394810314963663E-3</v>
      </c>
    </row>
    <row r="425" spans="2:42" x14ac:dyDescent="0.25">
      <c r="B425" s="2">
        <v>6</v>
      </c>
      <c r="C425">
        <f t="shared" ref="C425:I425" si="785">C399</f>
        <v>155</v>
      </c>
      <c r="D425">
        <f t="shared" si="785"/>
        <v>155</v>
      </c>
      <c r="E425">
        <f t="shared" si="785"/>
        <v>227.17302325581394</v>
      </c>
      <c r="F425">
        <f t="shared" si="785"/>
        <v>227.17302325581394</v>
      </c>
      <c r="G425">
        <f t="shared" si="785"/>
        <v>300</v>
      </c>
      <c r="H425">
        <f t="shared" si="785"/>
        <v>196.52093023255821</v>
      </c>
      <c r="I425">
        <f t="shared" si="785"/>
        <v>171.17302325581392</v>
      </c>
      <c r="K425" s="2">
        <v>6</v>
      </c>
      <c r="L425" s="13">
        <f>PEM!H425</f>
        <v>155</v>
      </c>
      <c r="M425" s="13">
        <f>PEM!I425</f>
        <v>155</v>
      </c>
      <c r="N425" s="13">
        <f>PEM!J425</f>
        <v>227.17302325581394</v>
      </c>
      <c r="O425" s="13">
        <f>PEM!K425</f>
        <v>227.17302325581394</v>
      </c>
      <c r="P425" s="13">
        <f>PEM!L425</f>
        <v>300</v>
      </c>
      <c r="Q425" s="13">
        <f>PEM!M425</f>
        <v>196.52093023255821</v>
      </c>
      <c r="R425" s="13">
        <f>PEM!N425</f>
        <v>171.17302325581392</v>
      </c>
      <c r="U425" s="14">
        <f t="shared" si="766"/>
        <v>0</v>
      </c>
      <c r="V425" s="14">
        <f t="shared" si="767"/>
        <v>0</v>
      </c>
      <c r="W425" s="14">
        <f t="shared" si="768"/>
        <v>0</v>
      </c>
      <c r="X425" s="14">
        <f t="shared" si="769"/>
        <v>0</v>
      </c>
      <c r="Y425" s="14">
        <f t="shared" si="770"/>
        <v>0</v>
      </c>
      <c r="Z425" s="14">
        <f t="shared" si="771"/>
        <v>0</v>
      </c>
      <c r="AA425" s="14">
        <f t="shared" si="772"/>
        <v>0</v>
      </c>
      <c r="AC425" s="2">
        <v>6</v>
      </c>
      <c r="AD425">
        <f t="shared" ref="AD425:AE425" si="786">AD399</f>
        <v>1432.04</v>
      </c>
      <c r="AE425">
        <f t="shared" si="786"/>
        <v>16.190000000000001</v>
      </c>
      <c r="AG425" s="2">
        <v>6</v>
      </c>
      <c r="AH425" s="4">
        <f>PEM!AQ425</f>
        <v>1432.04</v>
      </c>
      <c r="AI425" s="6">
        <f>PEM!BV425</f>
        <v>15.900450216129412</v>
      </c>
      <c r="AK425" s="2">
        <v>6</v>
      </c>
      <c r="AL425" s="18">
        <f t="shared" si="716"/>
        <v>0</v>
      </c>
      <c r="AM425" s="18">
        <f t="shared" si="717"/>
        <v>1.8210162601362677E-2</v>
      </c>
    </row>
    <row r="426" spans="2:42" x14ac:dyDescent="0.25">
      <c r="B426" s="2">
        <v>7</v>
      </c>
      <c r="C426">
        <f t="shared" ref="C426:I426" si="787">C400</f>
        <v>155</v>
      </c>
      <c r="D426">
        <f t="shared" si="787"/>
        <v>155</v>
      </c>
      <c r="E426">
        <f t="shared" si="787"/>
        <v>259.25465116279082</v>
      </c>
      <c r="F426">
        <f t="shared" si="787"/>
        <v>259.25465116279082</v>
      </c>
      <c r="G426">
        <f t="shared" si="787"/>
        <v>300</v>
      </c>
      <c r="H426">
        <f t="shared" si="787"/>
        <v>225.68604651162806</v>
      </c>
      <c r="I426">
        <f t="shared" si="787"/>
        <v>203.25465116279076</v>
      </c>
      <c r="K426" s="2">
        <v>7</v>
      </c>
      <c r="L426" s="13">
        <f>PEM!H426</f>
        <v>155</v>
      </c>
      <c r="M426" s="13">
        <f>PEM!I426</f>
        <v>155</v>
      </c>
      <c r="N426" s="13">
        <f>PEM!J426</f>
        <v>259.25465116279082</v>
      </c>
      <c r="O426" s="13">
        <f>PEM!K426</f>
        <v>259.25465116279082</v>
      </c>
      <c r="P426" s="13">
        <f>PEM!L426</f>
        <v>300</v>
      </c>
      <c r="Q426" s="13">
        <f>PEM!M426</f>
        <v>225.68604651162806</v>
      </c>
      <c r="R426" s="13">
        <f>PEM!N426</f>
        <v>203.25465116279076</v>
      </c>
      <c r="U426" s="14">
        <f t="shared" si="766"/>
        <v>0</v>
      </c>
      <c r="V426" s="14">
        <f t="shared" si="767"/>
        <v>0</v>
      </c>
      <c r="W426" s="14">
        <f t="shared" si="768"/>
        <v>0</v>
      </c>
      <c r="X426" s="14">
        <f t="shared" si="769"/>
        <v>0</v>
      </c>
      <c r="Y426" s="14">
        <f t="shared" si="770"/>
        <v>0</v>
      </c>
      <c r="Z426" s="14">
        <f t="shared" si="771"/>
        <v>0</v>
      </c>
      <c r="AA426" s="14">
        <f t="shared" si="772"/>
        <v>0</v>
      </c>
      <c r="AC426" s="2">
        <v>7</v>
      </c>
      <c r="AD426">
        <f t="shared" ref="AD426:AE426" si="788">AD400</f>
        <v>1557.4500000000007</v>
      </c>
      <c r="AE426">
        <f t="shared" si="788"/>
        <v>18.559999999999999</v>
      </c>
      <c r="AG426" s="2">
        <v>7</v>
      </c>
      <c r="AH426" s="4">
        <f>PEM!AQ426</f>
        <v>1557.4500000000007</v>
      </c>
      <c r="AI426" s="6">
        <f>PEM!BV426</f>
        <v>17.580273388872786</v>
      </c>
      <c r="AK426" s="2">
        <v>7</v>
      </c>
      <c r="AL426" s="18">
        <f t="shared" si="716"/>
        <v>0</v>
      </c>
      <c r="AM426" s="18">
        <f t="shared" si="717"/>
        <v>5.5728747184746165E-2</v>
      </c>
    </row>
    <row r="427" spans="2:42" x14ac:dyDescent="0.25">
      <c r="B427" s="2">
        <v>8</v>
      </c>
      <c r="C427">
        <f t="shared" ref="C427:I427" si="789">C401</f>
        <v>155</v>
      </c>
      <c r="D427">
        <f t="shared" si="789"/>
        <v>155</v>
      </c>
      <c r="E427">
        <f t="shared" si="789"/>
        <v>336.3927906976744</v>
      </c>
      <c r="F427">
        <f t="shared" si="789"/>
        <v>336.3927906976744</v>
      </c>
      <c r="G427">
        <f t="shared" si="789"/>
        <v>300</v>
      </c>
      <c r="H427">
        <f t="shared" si="789"/>
        <v>295.81162790697675</v>
      </c>
      <c r="I427">
        <f t="shared" si="789"/>
        <v>280.39279069767434</v>
      </c>
      <c r="K427" s="2">
        <v>8</v>
      </c>
      <c r="L427" s="13">
        <f>PEM!H427</f>
        <v>155</v>
      </c>
      <c r="M427" s="13">
        <f>PEM!I427</f>
        <v>155</v>
      </c>
      <c r="N427" s="13">
        <f>PEM!J427</f>
        <v>336.3927906976744</v>
      </c>
      <c r="O427" s="13">
        <f>PEM!K427</f>
        <v>336.3927906976744</v>
      </c>
      <c r="P427" s="13">
        <f>PEM!L427</f>
        <v>300</v>
      </c>
      <c r="Q427" s="13">
        <f>PEM!M427</f>
        <v>295.81162790697675</v>
      </c>
      <c r="R427" s="13">
        <f>PEM!N427</f>
        <v>280.39279069767434</v>
      </c>
      <c r="U427" s="14">
        <f t="shared" si="766"/>
        <v>0</v>
      </c>
      <c r="V427" s="14">
        <f t="shared" si="767"/>
        <v>0</v>
      </c>
      <c r="W427" s="14">
        <f t="shared" si="768"/>
        <v>0</v>
      </c>
      <c r="X427" s="14">
        <f t="shared" si="769"/>
        <v>0</v>
      </c>
      <c r="Y427" s="14">
        <f t="shared" si="770"/>
        <v>0</v>
      </c>
      <c r="Z427" s="14">
        <f t="shared" si="771"/>
        <v>0</v>
      </c>
      <c r="AA427" s="14">
        <f t="shared" si="772"/>
        <v>0</v>
      </c>
      <c r="AC427" s="2">
        <v>8</v>
      </c>
      <c r="AD427">
        <f t="shared" ref="AD427:AE427" si="790">AD401</f>
        <v>1858.99</v>
      </c>
      <c r="AE427">
        <f t="shared" si="790"/>
        <v>18.43</v>
      </c>
      <c r="AG427" s="2">
        <v>8</v>
      </c>
      <c r="AH427" s="4">
        <f>PEM!AQ427</f>
        <v>1858.99</v>
      </c>
      <c r="AI427" s="6">
        <f>PEM!BV427</f>
        <v>17.392905684561082</v>
      </c>
      <c r="AK427" s="2">
        <v>8</v>
      </c>
      <c r="AL427" s="18">
        <f t="shared" si="716"/>
        <v>0</v>
      </c>
      <c r="AM427" s="18">
        <f t="shared" si="717"/>
        <v>5.9627432830817936E-2</v>
      </c>
    </row>
    <row r="428" spans="2:42" x14ac:dyDescent="0.25">
      <c r="B428" s="2">
        <v>9</v>
      </c>
      <c r="C428">
        <f t="shared" ref="C428:I428" si="791">C402</f>
        <v>155</v>
      </c>
      <c r="D428">
        <f t="shared" si="791"/>
        <v>155</v>
      </c>
      <c r="E428">
        <f t="shared" si="791"/>
        <v>400</v>
      </c>
      <c r="F428">
        <f t="shared" si="791"/>
        <v>400</v>
      </c>
      <c r="G428">
        <f t="shared" si="791"/>
        <v>300</v>
      </c>
      <c r="H428">
        <f t="shared" si="791"/>
        <v>310.00000000000097</v>
      </c>
      <c r="I428">
        <f t="shared" si="791"/>
        <v>350</v>
      </c>
      <c r="K428" s="2">
        <v>9</v>
      </c>
      <c r="L428" s="13">
        <f>PEM!H428</f>
        <v>155</v>
      </c>
      <c r="M428" s="13">
        <f>PEM!I428</f>
        <v>155</v>
      </c>
      <c r="N428" s="13">
        <f>PEM!J428</f>
        <v>400</v>
      </c>
      <c r="O428" s="13">
        <f>PEM!K428</f>
        <v>400</v>
      </c>
      <c r="P428" s="13">
        <f>PEM!L428</f>
        <v>300</v>
      </c>
      <c r="Q428" s="13">
        <f>PEM!M428</f>
        <v>310</v>
      </c>
      <c r="R428" s="13">
        <f>PEM!N428</f>
        <v>350</v>
      </c>
      <c r="U428" s="14">
        <f t="shared" si="766"/>
        <v>0</v>
      </c>
      <c r="V428" s="14">
        <f t="shared" si="767"/>
        <v>0</v>
      </c>
      <c r="W428" s="14">
        <f t="shared" si="768"/>
        <v>0</v>
      </c>
      <c r="X428" s="14">
        <f t="shared" si="769"/>
        <v>0</v>
      </c>
      <c r="Y428" s="14">
        <f t="shared" si="770"/>
        <v>0</v>
      </c>
      <c r="Z428" s="14">
        <f t="shared" si="771"/>
        <v>3.1172197439797846E-15</v>
      </c>
      <c r="AA428" s="14">
        <f t="shared" si="772"/>
        <v>0</v>
      </c>
      <c r="AC428" s="2">
        <v>9</v>
      </c>
      <c r="AD428">
        <f t="shared" ref="AD428:AE428" si="792">AD402</f>
        <v>2070.0000000000009</v>
      </c>
      <c r="AE428">
        <f t="shared" si="792"/>
        <v>18.29</v>
      </c>
      <c r="AG428" s="2">
        <v>9</v>
      </c>
      <c r="AH428" s="4">
        <f>PEM!AQ428</f>
        <v>2070</v>
      </c>
      <c r="AI428" s="6">
        <f>PEM!BV428</f>
        <v>17.319333251521382</v>
      </c>
      <c r="AK428" s="2">
        <v>9</v>
      </c>
      <c r="AL428" s="18">
        <f t="shared" si="716"/>
        <v>4.3936942114634213E-16</v>
      </c>
      <c r="AM428" s="18">
        <f t="shared" si="717"/>
        <v>5.6045272319784657E-2</v>
      </c>
    </row>
    <row r="429" spans="2:42" x14ac:dyDescent="0.25">
      <c r="B429" s="2">
        <v>10</v>
      </c>
      <c r="C429">
        <f t="shared" ref="C429:I429" si="793">C403</f>
        <v>155</v>
      </c>
      <c r="D429">
        <f t="shared" si="793"/>
        <v>155</v>
      </c>
      <c r="E429">
        <f t="shared" si="793"/>
        <v>399.99999999999983</v>
      </c>
      <c r="F429">
        <f t="shared" si="793"/>
        <v>399.99999999999983</v>
      </c>
      <c r="G429">
        <f t="shared" si="793"/>
        <v>300</v>
      </c>
      <c r="H429">
        <f t="shared" si="793"/>
        <v>310</v>
      </c>
      <c r="I429">
        <f t="shared" si="793"/>
        <v>346.29999999999978</v>
      </c>
      <c r="K429" s="2">
        <v>10</v>
      </c>
      <c r="L429" s="13">
        <f>PEM!H429</f>
        <v>155</v>
      </c>
      <c r="M429" s="13">
        <f>PEM!I429</f>
        <v>155</v>
      </c>
      <c r="N429" s="13">
        <f>PEM!J429</f>
        <v>400</v>
      </c>
      <c r="O429" s="13">
        <f>PEM!K429</f>
        <v>400</v>
      </c>
      <c r="P429" s="13">
        <f>PEM!L429</f>
        <v>300</v>
      </c>
      <c r="Q429" s="13">
        <f>PEM!M429</f>
        <v>310</v>
      </c>
      <c r="R429" s="13">
        <f>PEM!N429</f>
        <v>346.29999999999978</v>
      </c>
      <c r="U429" s="14">
        <f t="shared" si="766"/>
        <v>0</v>
      </c>
      <c r="V429" s="14">
        <f t="shared" si="767"/>
        <v>0</v>
      </c>
      <c r="W429" s="14">
        <f t="shared" si="768"/>
        <v>4.2632564145606029E-16</v>
      </c>
      <c r="X429" s="14">
        <f t="shared" si="769"/>
        <v>4.2632564145606029E-16</v>
      </c>
      <c r="Y429" s="14">
        <f t="shared" si="770"/>
        <v>0</v>
      </c>
      <c r="Z429" s="14">
        <f t="shared" si="771"/>
        <v>0</v>
      </c>
      <c r="AA429" s="14">
        <f t="shared" si="772"/>
        <v>0</v>
      </c>
      <c r="AC429" s="2">
        <v>10</v>
      </c>
      <c r="AD429">
        <f t="shared" ref="AD429:AE429" si="794">AD403</f>
        <v>2066.2999999999993</v>
      </c>
      <c r="AE429">
        <f t="shared" si="794"/>
        <v>18.649999999999999</v>
      </c>
      <c r="AG429" s="2">
        <v>10</v>
      </c>
      <c r="AH429" s="4">
        <f>PEM!AQ429</f>
        <v>2066.2999999999997</v>
      </c>
      <c r="AI429" s="6">
        <f>PEM!BV429</f>
        <v>17.928735347541433</v>
      </c>
      <c r="AK429" s="2">
        <v>10</v>
      </c>
      <c r="AL429" s="18">
        <f t="shared" si="716"/>
        <v>2.2007808686370042E-16</v>
      </c>
      <c r="AM429" s="18">
        <f t="shared" si="717"/>
        <v>4.0229533119717338E-2</v>
      </c>
    </row>
    <row r="430" spans="2:42" x14ac:dyDescent="0.25">
      <c r="B430" s="2">
        <v>11</v>
      </c>
      <c r="C430">
        <f t="shared" ref="C430:I430" si="795">C404</f>
        <v>155</v>
      </c>
      <c r="D430">
        <f t="shared" si="795"/>
        <v>155</v>
      </c>
      <c r="E430">
        <f t="shared" si="795"/>
        <v>385.73666666666685</v>
      </c>
      <c r="F430">
        <f t="shared" si="795"/>
        <v>385.73666666666668</v>
      </c>
      <c r="G430">
        <f t="shared" si="795"/>
        <v>300</v>
      </c>
      <c r="H430">
        <f t="shared" si="795"/>
        <v>310</v>
      </c>
      <c r="I430">
        <f t="shared" si="795"/>
        <v>329.73666666666662</v>
      </c>
      <c r="K430" s="2">
        <v>11</v>
      </c>
      <c r="L430" s="13">
        <f>PEM!H430</f>
        <v>155</v>
      </c>
      <c r="M430" s="13">
        <f>PEM!I430</f>
        <v>155</v>
      </c>
      <c r="N430" s="13">
        <f>PEM!J430</f>
        <v>385.73666666666685</v>
      </c>
      <c r="O430" s="13">
        <f>PEM!K430</f>
        <v>385.73666666666668</v>
      </c>
      <c r="P430" s="13">
        <f>PEM!L430</f>
        <v>300</v>
      </c>
      <c r="Q430" s="13">
        <f>PEM!M430</f>
        <v>310</v>
      </c>
      <c r="R430" s="13">
        <f>PEM!N430</f>
        <v>329.73666666666662</v>
      </c>
      <c r="U430" s="14">
        <f t="shared" si="766"/>
        <v>0</v>
      </c>
      <c r="V430" s="14">
        <f t="shared" si="767"/>
        <v>0</v>
      </c>
      <c r="W430" s="14">
        <f t="shared" si="768"/>
        <v>0</v>
      </c>
      <c r="X430" s="14">
        <f t="shared" si="769"/>
        <v>0</v>
      </c>
      <c r="Y430" s="14">
        <f t="shared" si="770"/>
        <v>0</v>
      </c>
      <c r="Z430" s="14">
        <f t="shared" si="771"/>
        <v>0</v>
      </c>
      <c r="AA430" s="14">
        <f t="shared" si="772"/>
        <v>0</v>
      </c>
      <c r="AC430" s="2">
        <v>11</v>
      </c>
      <c r="AD430">
        <f t="shared" ref="AD430:AE430" si="796">AD404</f>
        <v>2021.2100000000003</v>
      </c>
      <c r="AE430">
        <f t="shared" si="796"/>
        <v>18.739999999999998</v>
      </c>
      <c r="AG430" s="2">
        <v>11</v>
      </c>
      <c r="AH430" s="4">
        <f>PEM!AQ430</f>
        <v>2021.2100000000003</v>
      </c>
      <c r="AI430" s="6">
        <f>PEM!BV430</f>
        <v>18.912869271941457</v>
      </c>
      <c r="AK430" s="2">
        <v>11</v>
      </c>
      <c r="AL430" s="18">
        <f t="shared" si="716"/>
        <v>0</v>
      </c>
      <c r="AM430" s="18">
        <f t="shared" si="717"/>
        <v>9.1402985689707922E-3</v>
      </c>
    </row>
    <row r="431" spans="2:42" x14ac:dyDescent="0.25">
      <c r="B431" s="2">
        <v>12</v>
      </c>
      <c r="C431">
        <f t="shared" ref="C431:I431" si="797">C405</f>
        <v>155</v>
      </c>
      <c r="D431">
        <f t="shared" si="797"/>
        <v>155</v>
      </c>
      <c r="E431">
        <f t="shared" si="797"/>
        <v>400</v>
      </c>
      <c r="F431">
        <f t="shared" si="797"/>
        <v>400</v>
      </c>
      <c r="G431">
        <f t="shared" si="797"/>
        <v>300</v>
      </c>
      <c r="H431">
        <f t="shared" si="797"/>
        <v>310.00000000000114</v>
      </c>
      <c r="I431">
        <f t="shared" si="797"/>
        <v>350</v>
      </c>
      <c r="K431" s="2">
        <v>12</v>
      </c>
      <c r="L431" s="13">
        <f>PEM!H431</f>
        <v>155</v>
      </c>
      <c r="M431" s="13">
        <f>PEM!I431</f>
        <v>155</v>
      </c>
      <c r="N431" s="13">
        <f>PEM!J431</f>
        <v>400</v>
      </c>
      <c r="O431" s="13">
        <f>PEM!K431</f>
        <v>400</v>
      </c>
      <c r="P431" s="13">
        <f>PEM!L431</f>
        <v>300</v>
      </c>
      <c r="Q431" s="13">
        <f>PEM!M431</f>
        <v>310</v>
      </c>
      <c r="R431" s="13">
        <f>PEM!N431</f>
        <v>350</v>
      </c>
      <c r="U431" s="14">
        <f t="shared" si="766"/>
        <v>0</v>
      </c>
      <c r="V431" s="14">
        <f t="shared" si="767"/>
        <v>0</v>
      </c>
      <c r="W431" s="14">
        <f t="shared" si="768"/>
        <v>0</v>
      </c>
      <c r="X431" s="14">
        <f t="shared" si="769"/>
        <v>0</v>
      </c>
      <c r="Y431" s="14">
        <f t="shared" si="770"/>
        <v>0</v>
      </c>
      <c r="Z431" s="14">
        <f t="shared" si="771"/>
        <v>3.6673173458585681E-15</v>
      </c>
      <c r="AA431" s="14">
        <f t="shared" si="772"/>
        <v>0</v>
      </c>
      <c r="AC431" s="2">
        <v>12</v>
      </c>
      <c r="AD431">
        <f t="shared" ref="AD431:AE431" si="798">AD405</f>
        <v>2070.0000000000009</v>
      </c>
      <c r="AE431">
        <f t="shared" si="798"/>
        <v>18.59</v>
      </c>
      <c r="AG431" s="2">
        <v>12</v>
      </c>
      <c r="AH431" s="4">
        <f>PEM!AQ431</f>
        <v>2070</v>
      </c>
      <c r="AI431" s="6">
        <f>PEM!BV431</f>
        <v>18.133531572559679</v>
      </c>
      <c r="AK431" s="2">
        <v>12</v>
      </c>
      <c r="AL431" s="18">
        <f t="shared" si="716"/>
        <v>4.3936942114634213E-16</v>
      </c>
      <c r="AM431" s="18">
        <f t="shared" si="717"/>
        <v>2.5172616024286477E-2</v>
      </c>
    </row>
    <row r="432" spans="2:42" x14ac:dyDescent="0.25">
      <c r="B432" s="2">
        <v>13</v>
      </c>
      <c r="C432">
        <f t="shared" ref="C432:I432" si="799">C406</f>
        <v>155</v>
      </c>
      <c r="D432">
        <f t="shared" si="799"/>
        <v>155</v>
      </c>
      <c r="E432">
        <f t="shared" si="799"/>
        <v>400</v>
      </c>
      <c r="F432">
        <f t="shared" si="799"/>
        <v>400</v>
      </c>
      <c r="G432">
        <f t="shared" si="799"/>
        <v>300</v>
      </c>
      <c r="H432">
        <f t="shared" si="799"/>
        <v>310</v>
      </c>
      <c r="I432">
        <f t="shared" si="799"/>
        <v>350</v>
      </c>
      <c r="K432" s="2">
        <v>13</v>
      </c>
      <c r="L432" s="13">
        <f>PEM!H432</f>
        <v>155</v>
      </c>
      <c r="M432" s="13">
        <f>PEM!I432</f>
        <v>155</v>
      </c>
      <c r="N432" s="13">
        <f>PEM!J432</f>
        <v>400</v>
      </c>
      <c r="O432" s="13">
        <f>PEM!K432</f>
        <v>400</v>
      </c>
      <c r="P432" s="13">
        <f>PEM!L432</f>
        <v>300</v>
      </c>
      <c r="Q432" s="13">
        <f>PEM!M432</f>
        <v>310</v>
      </c>
      <c r="R432" s="13">
        <f>PEM!N432</f>
        <v>350</v>
      </c>
      <c r="U432" s="14">
        <f t="shared" si="766"/>
        <v>0</v>
      </c>
      <c r="V432" s="14">
        <f t="shared" si="767"/>
        <v>0</v>
      </c>
      <c r="W432" s="14">
        <f t="shared" si="768"/>
        <v>0</v>
      </c>
      <c r="X432" s="14">
        <f t="shared" si="769"/>
        <v>0</v>
      </c>
      <c r="Y432" s="14">
        <f t="shared" si="770"/>
        <v>0</v>
      </c>
      <c r="Z432" s="14">
        <f t="shared" si="771"/>
        <v>0</v>
      </c>
      <c r="AA432" s="14">
        <f t="shared" si="772"/>
        <v>0</v>
      </c>
      <c r="AC432" s="2">
        <v>13</v>
      </c>
      <c r="AD432">
        <f t="shared" ref="AD432:AE432" si="800">AD406</f>
        <v>2070</v>
      </c>
      <c r="AE432">
        <f t="shared" si="800"/>
        <v>18.27</v>
      </c>
      <c r="AG432" s="2">
        <v>13</v>
      </c>
      <c r="AH432" s="4">
        <f>PEM!AQ432</f>
        <v>2070</v>
      </c>
      <c r="AI432" s="6">
        <f>PEM!BV432</f>
        <v>18.264970096944428</v>
      </c>
      <c r="AK432" s="2">
        <v>13</v>
      </c>
      <c r="AL432" s="18">
        <f t="shared" si="716"/>
        <v>0</v>
      </c>
      <c r="AM432" s="18">
        <f t="shared" si="717"/>
        <v>2.7538523353035814E-4</v>
      </c>
    </row>
    <row r="433" spans="2:42" x14ac:dyDescent="0.25">
      <c r="B433" s="2">
        <v>14</v>
      </c>
      <c r="C433">
        <f t="shared" ref="C433:I433" si="801">C407</f>
        <v>155</v>
      </c>
      <c r="D433">
        <f t="shared" si="801"/>
        <v>155</v>
      </c>
      <c r="E433">
        <f t="shared" si="801"/>
        <v>385.64000000000004</v>
      </c>
      <c r="F433">
        <f t="shared" si="801"/>
        <v>385.64000000000004</v>
      </c>
      <c r="G433">
        <f t="shared" si="801"/>
        <v>300</v>
      </c>
      <c r="H433">
        <f t="shared" si="801"/>
        <v>310</v>
      </c>
      <c r="I433">
        <f t="shared" si="801"/>
        <v>329.64000000000004</v>
      </c>
      <c r="K433" s="2">
        <v>14</v>
      </c>
      <c r="L433" s="13">
        <f>PEM!H433</f>
        <v>155</v>
      </c>
      <c r="M433" s="13">
        <f>PEM!I433</f>
        <v>155</v>
      </c>
      <c r="N433" s="13">
        <f>PEM!J433</f>
        <v>385.64000000000004</v>
      </c>
      <c r="O433" s="13">
        <f>PEM!K433</f>
        <v>385.64000000000004</v>
      </c>
      <c r="P433" s="13">
        <f>PEM!L433</f>
        <v>300</v>
      </c>
      <c r="Q433" s="13">
        <f>PEM!M433</f>
        <v>310</v>
      </c>
      <c r="R433" s="13">
        <f>PEM!N433</f>
        <v>329.64000000000004</v>
      </c>
      <c r="U433" s="14">
        <f t="shared" si="766"/>
        <v>0</v>
      </c>
      <c r="V433" s="14">
        <f t="shared" si="767"/>
        <v>0</v>
      </c>
      <c r="W433" s="14">
        <f t="shared" si="768"/>
        <v>0</v>
      </c>
      <c r="X433" s="14">
        <f t="shared" si="769"/>
        <v>0</v>
      </c>
      <c r="Y433" s="14">
        <f t="shared" si="770"/>
        <v>0</v>
      </c>
      <c r="Z433" s="14">
        <f t="shared" si="771"/>
        <v>0</v>
      </c>
      <c r="AA433" s="14">
        <f t="shared" si="772"/>
        <v>0</v>
      </c>
      <c r="AC433" s="2">
        <v>14</v>
      </c>
      <c r="AD433">
        <f t="shared" ref="AD433:AE433" si="802">AD407</f>
        <v>2020.9200000000003</v>
      </c>
      <c r="AE433">
        <f t="shared" si="802"/>
        <v>18.62</v>
      </c>
      <c r="AG433" s="2">
        <v>14</v>
      </c>
      <c r="AH433" s="4">
        <f>PEM!AQ433</f>
        <v>2020.9200000000003</v>
      </c>
      <c r="AI433" s="6">
        <f>PEM!BV433</f>
        <v>18.717378771467143</v>
      </c>
      <c r="AK433" s="2">
        <v>14</v>
      </c>
      <c r="AL433" s="18">
        <f t="shared" si="716"/>
        <v>0</v>
      </c>
      <c r="AM433" s="18">
        <f t="shared" si="717"/>
        <v>5.2025859312943073E-3</v>
      </c>
    </row>
    <row r="434" spans="2:42" x14ac:dyDescent="0.25">
      <c r="B434" s="2">
        <v>15</v>
      </c>
      <c r="C434">
        <f t="shared" ref="C434:I434" si="803">C408</f>
        <v>155</v>
      </c>
      <c r="D434">
        <f t="shared" si="803"/>
        <v>155</v>
      </c>
      <c r="E434">
        <f t="shared" si="803"/>
        <v>365.34333333333319</v>
      </c>
      <c r="F434">
        <f t="shared" si="803"/>
        <v>365.34333333333319</v>
      </c>
      <c r="G434">
        <f t="shared" si="803"/>
        <v>300</v>
      </c>
      <c r="H434">
        <f t="shared" si="803"/>
        <v>310</v>
      </c>
      <c r="I434">
        <f t="shared" si="803"/>
        <v>309.34333333333313</v>
      </c>
      <c r="K434" s="2">
        <v>15</v>
      </c>
      <c r="L434" s="13">
        <f>PEM!H434</f>
        <v>155</v>
      </c>
      <c r="M434" s="13">
        <f>PEM!I434</f>
        <v>155</v>
      </c>
      <c r="N434" s="13">
        <f>PEM!J434</f>
        <v>365.34333333333319</v>
      </c>
      <c r="O434" s="13">
        <f>PEM!K434</f>
        <v>365.34333333333319</v>
      </c>
      <c r="P434" s="13">
        <f>PEM!L434</f>
        <v>300</v>
      </c>
      <c r="Q434" s="13">
        <f>PEM!M434</f>
        <v>310</v>
      </c>
      <c r="R434" s="13">
        <f>PEM!N434</f>
        <v>309.34333333333313</v>
      </c>
      <c r="U434" s="14">
        <f t="shared" si="766"/>
        <v>0</v>
      </c>
      <c r="V434" s="14">
        <f t="shared" si="767"/>
        <v>0</v>
      </c>
      <c r="W434" s="14">
        <f t="shared" si="768"/>
        <v>0</v>
      </c>
      <c r="X434" s="14">
        <f t="shared" si="769"/>
        <v>0</v>
      </c>
      <c r="Y434" s="14">
        <f t="shared" si="770"/>
        <v>0</v>
      </c>
      <c r="Z434" s="14">
        <f t="shared" si="771"/>
        <v>0</v>
      </c>
      <c r="AA434" s="14">
        <f t="shared" si="772"/>
        <v>0</v>
      </c>
      <c r="AC434" s="2">
        <v>15</v>
      </c>
      <c r="AD434">
        <f t="shared" ref="AD434:AE434" si="804">AD408</f>
        <v>1960.0299999999997</v>
      </c>
      <c r="AE434">
        <f t="shared" si="804"/>
        <v>18.63</v>
      </c>
      <c r="AG434" s="2">
        <v>15</v>
      </c>
      <c r="AH434" s="4">
        <f>PEM!AQ434</f>
        <v>1960.0299999999997</v>
      </c>
      <c r="AI434" s="6">
        <f>PEM!BV434</f>
        <v>18.315533039604116</v>
      </c>
      <c r="AK434" s="2">
        <v>15</v>
      </c>
      <c r="AL434" s="18">
        <f t="shared" si="716"/>
        <v>0</v>
      </c>
      <c r="AM434" s="18">
        <f t="shared" si="717"/>
        <v>1.7169413509063796E-2</v>
      </c>
    </row>
    <row r="435" spans="2:42" x14ac:dyDescent="0.25">
      <c r="B435" s="2">
        <v>16</v>
      </c>
      <c r="C435">
        <f t="shared" ref="C435:I435" si="805">C409</f>
        <v>155</v>
      </c>
      <c r="D435">
        <f t="shared" si="805"/>
        <v>155</v>
      </c>
      <c r="E435">
        <f t="shared" si="805"/>
        <v>390.57666666666665</v>
      </c>
      <c r="F435">
        <f t="shared" si="805"/>
        <v>390.57666666666665</v>
      </c>
      <c r="G435">
        <f t="shared" si="805"/>
        <v>300</v>
      </c>
      <c r="H435">
        <f t="shared" si="805"/>
        <v>310</v>
      </c>
      <c r="I435">
        <f t="shared" si="805"/>
        <v>334.57666666666665</v>
      </c>
      <c r="K435" s="2">
        <v>16</v>
      </c>
      <c r="L435" s="13">
        <f>PEM!H435</f>
        <v>155</v>
      </c>
      <c r="M435" s="13">
        <f>PEM!I435</f>
        <v>155</v>
      </c>
      <c r="N435" s="13">
        <f>PEM!J435</f>
        <v>390.57666666666665</v>
      </c>
      <c r="O435" s="13">
        <f>PEM!K435</f>
        <v>390.57666666666665</v>
      </c>
      <c r="P435" s="13">
        <f>PEM!L435</f>
        <v>300</v>
      </c>
      <c r="Q435" s="13">
        <f>PEM!M435</f>
        <v>310</v>
      </c>
      <c r="R435" s="13">
        <f>PEM!N435</f>
        <v>334.57666666666665</v>
      </c>
      <c r="U435" s="14">
        <f t="shared" si="766"/>
        <v>0</v>
      </c>
      <c r="V435" s="14">
        <f t="shared" si="767"/>
        <v>0</v>
      </c>
      <c r="W435" s="14">
        <f t="shared" si="768"/>
        <v>0</v>
      </c>
      <c r="X435" s="14">
        <f t="shared" si="769"/>
        <v>0</v>
      </c>
      <c r="Y435" s="14">
        <f t="shared" si="770"/>
        <v>0</v>
      </c>
      <c r="Z435" s="14">
        <f t="shared" si="771"/>
        <v>0</v>
      </c>
      <c r="AA435" s="14">
        <f t="shared" si="772"/>
        <v>0</v>
      </c>
      <c r="AC435" s="2">
        <v>16</v>
      </c>
      <c r="AD435">
        <f t="shared" ref="AD435:AE435" si="806">AD409</f>
        <v>2035.7299999999998</v>
      </c>
      <c r="AE435">
        <f t="shared" si="806"/>
        <v>18.46</v>
      </c>
      <c r="AG435" s="2">
        <v>16</v>
      </c>
      <c r="AH435" s="4">
        <f>PEM!AQ435</f>
        <v>2035.7299999999998</v>
      </c>
      <c r="AI435" s="6">
        <f>PEM!BV435</f>
        <v>17.724742458116605</v>
      </c>
      <c r="AK435" s="2">
        <v>16</v>
      </c>
      <c r="AL435" s="18">
        <f t="shared" si="716"/>
        <v>0</v>
      </c>
      <c r="AM435" s="18">
        <f t="shared" si="717"/>
        <v>4.1481987319184031E-2</v>
      </c>
    </row>
    <row r="436" spans="2:42" x14ac:dyDescent="0.25">
      <c r="B436" s="2">
        <v>17</v>
      </c>
      <c r="C436">
        <f t="shared" ref="C436:I436" si="807">C410</f>
        <v>155</v>
      </c>
      <c r="D436">
        <f t="shared" si="807"/>
        <v>155</v>
      </c>
      <c r="E436">
        <f t="shared" si="807"/>
        <v>400</v>
      </c>
      <c r="F436">
        <f t="shared" si="807"/>
        <v>400.00000000000148</v>
      </c>
      <c r="G436">
        <f t="shared" si="807"/>
        <v>300</v>
      </c>
      <c r="H436">
        <f t="shared" si="807"/>
        <v>310</v>
      </c>
      <c r="I436">
        <f t="shared" si="807"/>
        <v>350</v>
      </c>
      <c r="K436" s="2">
        <v>17</v>
      </c>
      <c r="L436" s="13">
        <f>PEM!H436</f>
        <v>155</v>
      </c>
      <c r="M436" s="13">
        <f>PEM!I436</f>
        <v>155</v>
      </c>
      <c r="N436" s="13">
        <f>PEM!J436</f>
        <v>400</v>
      </c>
      <c r="O436" s="13">
        <f>PEM!K436</f>
        <v>400</v>
      </c>
      <c r="P436" s="13">
        <f>PEM!L436</f>
        <v>300</v>
      </c>
      <c r="Q436" s="13">
        <f>PEM!M436</f>
        <v>310</v>
      </c>
      <c r="R436" s="13">
        <f>PEM!N436</f>
        <v>350</v>
      </c>
      <c r="U436" s="14">
        <f t="shared" si="766"/>
        <v>0</v>
      </c>
      <c r="V436" s="14">
        <f t="shared" si="767"/>
        <v>0</v>
      </c>
      <c r="W436" s="14">
        <f t="shared" si="768"/>
        <v>0</v>
      </c>
      <c r="X436" s="14">
        <f t="shared" si="769"/>
        <v>3.6948222259525077E-15</v>
      </c>
      <c r="Y436" s="14">
        <f t="shared" si="770"/>
        <v>0</v>
      </c>
      <c r="Z436" s="14">
        <f t="shared" si="771"/>
        <v>0</v>
      </c>
      <c r="AA436" s="14">
        <f t="shared" si="772"/>
        <v>0</v>
      </c>
      <c r="AC436" s="2">
        <v>17</v>
      </c>
      <c r="AD436">
        <f t="shared" ref="AD436:AE436" si="808">AD410</f>
        <v>2070.0000000000014</v>
      </c>
      <c r="AE436">
        <f t="shared" si="808"/>
        <v>18.600000000000001</v>
      </c>
      <c r="AG436" s="2">
        <v>17</v>
      </c>
      <c r="AH436" s="4">
        <f>PEM!AQ436</f>
        <v>2070</v>
      </c>
      <c r="AI436" s="6">
        <f>PEM!BV436</f>
        <v>18.20323469843331</v>
      </c>
      <c r="AK436" s="2">
        <v>17</v>
      </c>
      <c r="AL436" s="18">
        <f t="shared" si="716"/>
        <v>6.5905413171951322E-16</v>
      </c>
      <c r="AM436" s="18">
        <f t="shared" si="717"/>
        <v>2.1796417402717996E-2</v>
      </c>
    </row>
    <row r="437" spans="2:42" x14ac:dyDescent="0.25">
      <c r="B437" s="2">
        <v>18</v>
      </c>
      <c r="C437">
        <f t="shared" ref="C437:I437" si="809">C411</f>
        <v>155</v>
      </c>
      <c r="D437">
        <f t="shared" si="809"/>
        <v>155</v>
      </c>
      <c r="E437">
        <f t="shared" si="809"/>
        <v>372.88333333333327</v>
      </c>
      <c r="F437">
        <f t="shared" si="809"/>
        <v>372.88333333333327</v>
      </c>
      <c r="G437">
        <f t="shared" si="809"/>
        <v>300</v>
      </c>
      <c r="H437">
        <f t="shared" si="809"/>
        <v>310</v>
      </c>
      <c r="I437">
        <f t="shared" si="809"/>
        <v>316.88333333333316</v>
      </c>
      <c r="K437" s="2">
        <v>18</v>
      </c>
      <c r="L437" s="13">
        <f>PEM!H437</f>
        <v>155</v>
      </c>
      <c r="M437" s="13">
        <f>PEM!I437</f>
        <v>155</v>
      </c>
      <c r="N437" s="13">
        <f>PEM!J437</f>
        <v>372.88333333333327</v>
      </c>
      <c r="O437" s="13">
        <f>PEM!K437</f>
        <v>372.88333333333327</v>
      </c>
      <c r="P437" s="13">
        <f>PEM!L437</f>
        <v>300</v>
      </c>
      <c r="Q437" s="13">
        <f>PEM!M437</f>
        <v>310</v>
      </c>
      <c r="R437" s="13">
        <f>PEM!N437</f>
        <v>316.88333333333316</v>
      </c>
      <c r="U437" s="14">
        <f t="shared" si="766"/>
        <v>0</v>
      </c>
      <c r="V437" s="14">
        <f t="shared" si="767"/>
        <v>0</v>
      </c>
      <c r="W437" s="14">
        <f t="shared" si="768"/>
        <v>0</v>
      </c>
      <c r="X437" s="14">
        <f t="shared" si="769"/>
        <v>0</v>
      </c>
      <c r="Y437" s="14">
        <f t="shared" si="770"/>
        <v>0</v>
      </c>
      <c r="Z437" s="14">
        <f t="shared" si="771"/>
        <v>0</v>
      </c>
      <c r="AA437" s="14">
        <f t="shared" si="772"/>
        <v>0</v>
      </c>
      <c r="AC437" s="2">
        <v>18</v>
      </c>
      <c r="AD437">
        <f t="shared" ref="AD437:AE437" si="810">AD411</f>
        <v>1982.6499999999996</v>
      </c>
      <c r="AE437">
        <f t="shared" si="810"/>
        <v>19.28</v>
      </c>
      <c r="AG437" s="2">
        <v>18</v>
      </c>
      <c r="AH437" s="4">
        <f>PEM!AQ437</f>
        <v>1982.6499999999996</v>
      </c>
      <c r="AI437" s="6">
        <f>PEM!BV437</f>
        <v>19.530122395484362</v>
      </c>
      <c r="AK437" s="2">
        <v>18</v>
      </c>
      <c r="AL437" s="18">
        <f t="shared" si="716"/>
        <v>0</v>
      </c>
      <c r="AM437" s="18">
        <f t="shared" si="717"/>
        <v>1.280700604017683E-2</v>
      </c>
    </row>
    <row r="438" spans="2:42" x14ac:dyDescent="0.25">
      <c r="B438" s="2">
        <v>19</v>
      </c>
      <c r="C438">
        <f t="shared" ref="C438:I438" si="811">C412</f>
        <v>155</v>
      </c>
      <c r="D438">
        <f t="shared" si="811"/>
        <v>155</v>
      </c>
      <c r="E438">
        <f t="shared" si="811"/>
        <v>400</v>
      </c>
      <c r="F438">
        <f t="shared" si="811"/>
        <v>400</v>
      </c>
      <c r="G438">
        <f t="shared" si="811"/>
        <v>300</v>
      </c>
      <c r="H438">
        <f t="shared" si="811"/>
        <v>310</v>
      </c>
      <c r="I438">
        <f t="shared" si="811"/>
        <v>350</v>
      </c>
      <c r="K438" s="2">
        <v>19</v>
      </c>
      <c r="L438" s="13">
        <f>PEM!H438</f>
        <v>155</v>
      </c>
      <c r="M438" s="13">
        <f>PEM!I438</f>
        <v>155</v>
      </c>
      <c r="N438" s="13">
        <f>PEM!J438</f>
        <v>400</v>
      </c>
      <c r="O438" s="13">
        <f>PEM!K438</f>
        <v>400</v>
      </c>
      <c r="P438" s="13">
        <f>PEM!L438</f>
        <v>300</v>
      </c>
      <c r="Q438" s="13">
        <f>PEM!M438</f>
        <v>310</v>
      </c>
      <c r="R438" s="13">
        <f>PEM!N438</f>
        <v>350</v>
      </c>
      <c r="U438" s="14">
        <f t="shared" si="766"/>
        <v>0</v>
      </c>
      <c r="V438" s="14">
        <f t="shared" si="767"/>
        <v>0</v>
      </c>
      <c r="W438" s="14">
        <f t="shared" si="768"/>
        <v>0</v>
      </c>
      <c r="X438" s="14">
        <f t="shared" si="769"/>
        <v>0</v>
      </c>
      <c r="Y438" s="14">
        <f t="shared" si="770"/>
        <v>0</v>
      </c>
      <c r="Z438" s="14">
        <f t="shared" si="771"/>
        <v>0</v>
      </c>
      <c r="AA438" s="14">
        <f t="shared" si="772"/>
        <v>0</v>
      </c>
      <c r="AC438" s="2">
        <v>19</v>
      </c>
      <c r="AD438">
        <f t="shared" ref="AD438:AE438" si="812">AD412</f>
        <v>2070</v>
      </c>
      <c r="AE438">
        <f t="shared" si="812"/>
        <v>19</v>
      </c>
      <c r="AG438" s="2">
        <v>19</v>
      </c>
      <c r="AH438" s="4">
        <f>PEM!AQ438</f>
        <v>2070</v>
      </c>
      <c r="AI438" s="6">
        <f>PEM!BV438</f>
        <v>18.327023175324864</v>
      </c>
      <c r="AK438" s="2">
        <v>19</v>
      </c>
      <c r="AL438" s="18">
        <f t="shared" si="716"/>
        <v>0</v>
      </c>
      <c r="AM438" s="18">
        <f t="shared" si="717"/>
        <v>3.6720465633568795E-2</v>
      </c>
    </row>
    <row r="439" spans="2:42" x14ac:dyDescent="0.25">
      <c r="B439" s="2">
        <v>20</v>
      </c>
      <c r="C439">
        <f t="shared" ref="C439:I439" si="813">C413</f>
        <v>155</v>
      </c>
      <c r="D439">
        <f t="shared" si="813"/>
        <v>155</v>
      </c>
      <c r="E439">
        <f t="shared" si="813"/>
        <v>400</v>
      </c>
      <c r="F439">
        <f t="shared" si="813"/>
        <v>400</v>
      </c>
      <c r="G439">
        <f t="shared" si="813"/>
        <v>300</v>
      </c>
      <c r="H439">
        <f t="shared" si="813"/>
        <v>310</v>
      </c>
      <c r="I439">
        <f t="shared" si="813"/>
        <v>350</v>
      </c>
      <c r="K439" s="2">
        <v>20</v>
      </c>
      <c r="L439" s="13">
        <f>PEM!H439</f>
        <v>155</v>
      </c>
      <c r="M439" s="13">
        <f>PEM!I439</f>
        <v>155</v>
      </c>
      <c r="N439" s="13">
        <f>PEM!J439</f>
        <v>400</v>
      </c>
      <c r="O439" s="13">
        <f>PEM!K439</f>
        <v>400</v>
      </c>
      <c r="P439" s="13">
        <f>PEM!L439</f>
        <v>300</v>
      </c>
      <c r="Q439" s="13">
        <f>PEM!M439</f>
        <v>310</v>
      </c>
      <c r="R439" s="13">
        <f>PEM!N439</f>
        <v>350</v>
      </c>
      <c r="U439" s="14">
        <f t="shared" si="766"/>
        <v>0</v>
      </c>
      <c r="V439" s="14">
        <f t="shared" si="767"/>
        <v>0</v>
      </c>
      <c r="W439" s="14">
        <f t="shared" si="768"/>
        <v>0</v>
      </c>
      <c r="X439" s="14">
        <f t="shared" si="769"/>
        <v>0</v>
      </c>
      <c r="Y439" s="14">
        <f t="shared" si="770"/>
        <v>0</v>
      </c>
      <c r="Z439" s="14">
        <f t="shared" si="771"/>
        <v>0</v>
      </c>
      <c r="AA439" s="14">
        <f t="shared" si="772"/>
        <v>0</v>
      </c>
      <c r="AC439" s="2">
        <v>20</v>
      </c>
      <c r="AD439">
        <f t="shared" ref="AD439:AE439" si="814">AD413</f>
        <v>2070</v>
      </c>
      <c r="AE439">
        <f t="shared" si="814"/>
        <v>18.190000000000001</v>
      </c>
      <c r="AG439" s="2">
        <v>20</v>
      </c>
      <c r="AH439" s="4">
        <f>PEM!AQ439</f>
        <v>2070</v>
      </c>
      <c r="AI439" s="6">
        <f>PEM!BV439</f>
        <v>18.154095262769861</v>
      </c>
      <c r="AK439" s="2">
        <v>20</v>
      </c>
      <c r="AL439" s="18">
        <f t="shared" si="716"/>
        <v>0</v>
      </c>
      <c r="AM439" s="18">
        <f t="shared" si="717"/>
        <v>1.9777761827532827E-3</v>
      </c>
    </row>
    <row r="440" spans="2:42" x14ac:dyDescent="0.25">
      <c r="B440" s="2">
        <v>21</v>
      </c>
      <c r="C440">
        <f t="shared" ref="C440:I440" si="815">C414</f>
        <v>155</v>
      </c>
      <c r="D440">
        <f t="shared" si="815"/>
        <v>155</v>
      </c>
      <c r="E440">
        <f t="shared" si="815"/>
        <v>357.94333333333338</v>
      </c>
      <c r="F440">
        <f t="shared" si="815"/>
        <v>357.94333333333338</v>
      </c>
      <c r="G440">
        <f t="shared" si="815"/>
        <v>300</v>
      </c>
      <c r="H440">
        <f t="shared" si="815"/>
        <v>310</v>
      </c>
      <c r="I440">
        <f t="shared" si="815"/>
        <v>301.94333333333333</v>
      </c>
      <c r="K440" s="2">
        <v>21</v>
      </c>
      <c r="L440" s="13">
        <f>PEM!H440</f>
        <v>155</v>
      </c>
      <c r="M440" s="13">
        <f>PEM!I440</f>
        <v>155</v>
      </c>
      <c r="N440" s="13">
        <f>PEM!J440</f>
        <v>357.94333333333338</v>
      </c>
      <c r="O440" s="13">
        <f>PEM!K440</f>
        <v>357.94333333333338</v>
      </c>
      <c r="P440" s="13">
        <f>PEM!L440</f>
        <v>300</v>
      </c>
      <c r="Q440" s="13">
        <f>PEM!M440</f>
        <v>310</v>
      </c>
      <c r="R440" s="13">
        <f>PEM!N440</f>
        <v>301.94333333333333</v>
      </c>
      <c r="U440" s="14">
        <f t="shared" si="766"/>
        <v>0</v>
      </c>
      <c r="V440" s="14">
        <f t="shared" si="767"/>
        <v>0</v>
      </c>
      <c r="W440" s="14">
        <f t="shared" si="768"/>
        <v>0</v>
      </c>
      <c r="X440" s="14">
        <f t="shared" si="769"/>
        <v>0</v>
      </c>
      <c r="Y440" s="14">
        <f t="shared" si="770"/>
        <v>0</v>
      </c>
      <c r="Z440" s="14">
        <f t="shared" si="771"/>
        <v>0</v>
      </c>
      <c r="AA440" s="14">
        <f t="shared" si="772"/>
        <v>0</v>
      </c>
      <c r="AC440" s="2">
        <v>21</v>
      </c>
      <c r="AD440">
        <f t="shared" ref="AD440:AE440" si="816">AD414</f>
        <v>1937.8300000000002</v>
      </c>
      <c r="AE440">
        <f t="shared" si="816"/>
        <v>18.55</v>
      </c>
      <c r="AG440" s="2">
        <v>21</v>
      </c>
      <c r="AH440" s="4">
        <f>PEM!AQ440</f>
        <v>1937.8300000000002</v>
      </c>
      <c r="AI440" s="6">
        <f>PEM!BV440</f>
        <v>17.655794184099257</v>
      </c>
      <c r="AK440" s="2">
        <v>21</v>
      </c>
      <c r="AL440" s="18">
        <f t="shared" si="716"/>
        <v>0</v>
      </c>
      <c r="AM440" s="18">
        <f t="shared" si="717"/>
        <v>5.0646592646965846E-2</v>
      </c>
    </row>
    <row r="441" spans="2:42" x14ac:dyDescent="0.25">
      <c r="B441" s="2">
        <v>22</v>
      </c>
      <c r="C441">
        <f t="shared" ref="C441:I441" si="817">C415</f>
        <v>155</v>
      </c>
      <c r="D441">
        <f t="shared" si="817"/>
        <v>155</v>
      </c>
      <c r="E441">
        <f t="shared" si="817"/>
        <v>329.23511627906987</v>
      </c>
      <c r="F441">
        <f t="shared" si="817"/>
        <v>329.23511627906987</v>
      </c>
      <c r="G441">
        <f t="shared" si="817"/>
        <v>300</v>
      </c>
      <c r="H441">
        <f t="shared" si="817"/>
        <v>289.30465116279078</v>
      </c>
      <c r="I441">
        <f t="shared" si="817"/>
        <v>273.23511627906981</v>
      </c>
      <c r="K441" s="2">
        <v>22</v>
      </c>
      <c r="L441" s="13">
        <f>PEM!H441</f>
        <v>155</v>
      </c>
      <c r="M441" s="13">
        <f>PEM!I441</f>
        <v>155</v>
      </c>
      <c r="N441" s="13">
        <f>PEM!J441</f>
        <v>329.23511627906987</v>
      </c>
      <c r="O441" s="13">
        <f>PEM!K441</f>
        <v>329.23511627906987</v>
      </c>
      <c r="P441" s="13">
        <f>PEM!L441</f>
        <v>300</v>
      </c>
      <c r="Q441" s="13">
        <f>PEM!M441</f>
        <v>289.30465116279078</v>
      </c>
      <c r="R441" s="13">
        <f>PEM!N441</f>
        <v>273.23511627906981</v>
      </c>
      <c r="U441" s="14">
        <f t="shared" si="766"/>
        <v>0</v>
      </c>
      <c r="V441" s="14">
        <f t="shared" si="767"/>
        <v>0</v>
      </c>
      <c r="W441" s="14">
        <f t="shared" si="768"/>
        <v>0</v>
      </c>
      <c r="X441" s="14">
        <f t="shared" si="769"/>
        <v>0</v>
      </c>
      <c r="Y441" s="14">
        <f t="shared" si="770"/>
        <v>0</v>
      </c>
      <c r="Z441" s="14">
        <f t="shared" si="771"/>
        <v>0</v>
      </c>
      <c r="AA441" s="14">
        <f t="shared" si="772"/>
        <v>0</v>
      </c>
      <c r="AC441" s="2">
        <v>22</v>
      </c>
      <c r="AD441">
        <f t="shared" ref="AD441:AE441" si="818">AD415</f>
        <v>1831.0100000000004</v>
      </c>
      <c r="AE441">
        <f t="shared" si="818"/>
        <v>18.28</v>
      </c>
      <c r="AG441" s="2">
        <v>22</v>
      </c>
      <c r="AH441" s="4">
        <f>PEM!AQ441</f>
        <v>1831.0100000000004</v>
      </c>
      <c r="AI441" s="6">
        <f>PEM!BV441</f>
        <v>17.351557119567001</v>
      </c>
      <c r="AK441" s="2">
        <v>22</v>
      </c>
      <c r="AL441" s="18">
        <f t="shared" si="716"/>
        <v>0</v>
      </c>
      <c r="AM441" s="18">
        <f t="shared" si="717"/>
        <v>5.3507755761355476E-2</v>
      </c>
    </row>
    <row r="442" spans="2:42" x14ac:dyDescent="0.25">
      <c r="B442" s="2">
        <v>23</v>
      </c>
      <c r="C442">
        <f t="shared" ref="C442:I442" si="819">C416</f>
        <v>108.49999999999999</v>
      </c>
      <c r="D442">
        <f t="shared" si="819"/>
        <v>108.49999999999999</v>
      </c>
      <c r="E442">
        <f t="shared" si="819"/>
        <v>200</v>
      </c>
      <c r="F442">
        <f t="shared" si="819"/>
        <v>357.69000000000011</v>
      </c>
      <c r="G442">
        <f t="shared" si="819"/>
        <v>300</v>
      </c>
      <c r="H442">
        <f t="shared" si="819"/>
        <v>216.99999999999997</v>
      </c>
      <c r="I442">
        <f t="shared" si="819"/>
        <v>240</v>
      </c>
      <c r="K442" s="2">
        <v>23</v>
      </c>
      <c r="L442" s="13">
        <f>PEM!H442</f>
        <v>108.5</v>
      </c>
      <c r="M442" s="13">
        <f>PEM!I442</f>
        <v>108.5</v>
      </c>
      <c r="N442" s="13">
        <f>PEM!J442</f>
        <v>200</v>
      </c>
      <c r="O442" s="13">
        <f>PEM!K442</f>
        <v>357.69000000000011</v>
      </c>
      <c r="P442" s="13">
        <f>PEM!L442</f>
        <v>300</v>
      </c>
      <c r="Q442" s="13">
        <f>PEM!M442</f>
        <v>217</v>
      </c>
      <c r="R442" s="13">
        <f>PEM!N442</f>
        <v>240</v>
      </c>
      <c r="U442" s="14">
        <f t="shared" si="766"/>
        <v>1.3097561949494937E-16</v>
      </c>
      <c r="V442" s="14">
        <f t="shared" si="767"/>
        <v>1.3097561949494937E-16</v>
      </c>
      <c r="W442" s="14">
        <f t="shared" si="768"/>
        <v>0</v>
      </c>
      <c r="X442" s="14">
        <f t="shared" si="769"/>
        <v>0</v>
      </c>
      <c r="Y442" s="14">
        <f t="shared" si="770"/>
        <v>0</v>
      </c>
      <c r="Z442" s="14">
        <f t="shared" si="771"/>
        <v>1.3097561949494937E-16</v>
      </c>
      <c r="AA442" s="14">
        <f t="shared" si="772"/>
        <v>0</v>
      </c>
      <c r="AC442" s="2">
        <v>23</v>
      </c>
      <c r="AD442">
        <f t="shared" ref="AD442:AE442" si="820">AD416</f>
        <v>1531.69</v>
      </c>
      <c r="AE442">
        <f t="shared" si="820"/>
        <v>18.47</v>
      </c>
      <c r="AG442" s="2">
        <v>23</v>
      </c>
      <c r="AH442" s="4">
        <f>PEM!AQ442</f>
        <v>1531.69</v>
      </c>
      <c r="AI442" s="6">
        <f>PEM!BV442</f>
        <v>18.092287554954705</v>
      </c>
      <c r="AK442" s="2">
        <v>23</v>
      </c>
      <c r="AL442" s="18">
        <f t="shared" si="716"/>
        <v>0</v>
      </c>
      <c r="AM442" s="18">
        <f t="shared" si="717"/>
        <v>2.0876986610897329E-2</v>
      </c>
    </row>
    <row r="443" spans="2:42" x14ac:dyDescent="0.25">
      <c r="B443" s="2">
        <v>24</v>
      </c>
      <c r="C443">
        <f t="shared" ref="C443:I443" si="821">C417</f>
        <v>155</v>
      </c>
      <c r="D443">
        <f t="shared" si="821"/>
        <v>155</v>
      </c>
      <c r="E443">
        <f t="shared" si="821"/>
        <v>255.25627906976746</v>
      </c>
      <c r="F443">
        <f t="shared" si="821"/>
        <v>255.25627906976743</v>
      </c>
      <c r="G443">
        <f t="shared" si="821"/>
        <v>300</v>
      </c>
      <c r="H443">
        <f t="shared" si="821"/>
        <v>222.05116279069765</v>
      </c>
      <c r="I443">
        <f t="shared" si="821"/>
        <v>199.25627906976743</v>
      </c>
      <c r="K443" s="2">
        <v>24</v>
      </c>
      <c r="L443" s="13">
        <f>PEM!H443</f>
        <v>155</v>
      </c>
      <c r="M443" s="13">
        <f>PEM!I443</f>
        <v>155</v>
      </c>
      <c r="N443" s="13">
        <f>PEM!J443</f>
        <v>255.25627906976746</v>
      </c>
      <c r="O443" s="13">
        <f>PEM!K443</f>
        <v>255.25627906976743</v>
      </c>
      <c r="P443" s="13">
        <f>PEM!L443</f>
        <v>300</v>
      </c>
      <c r="Q443" s="13">
        <f>PEM!M443</f>
        <v>222.05116279069765</v>
      </c>
      <c r="R443" s="13">
        <f>PEM!N443</f>
        <v>199.25627906976743</v>
      </c>
      <c r="U443" s="14">
        <f t="shared" si="766"/>
        <v>0</v>
      </c>
      <c r="V443" s="14">
        <f t="shared" si="767"/>
        <v>0</v>
      </c>
      <c r="W443" s="14">
        <f t="shared" si="768"/>
        <v>0</v>
      </c>
      <c r="X443" s="14">
        <f t="shared" si="769"/>
        <v>0</v>
      </c>
      <c r="Y443" s="14">
        <f t="shared" si="770"/>
        <v>0</v>
      </c>
      <c r="Z443" s="14">
        <f t="shared" si="771"/>
        <v>0</v>
      </c>
      <c r="AA443" s="14">
        <f t="shared" si="772"/>
        <v>0</v>
      </c>
      <c r="AC443" s="2">
        <v>24</v>
      </c>
      <c r="AD443">
        <f t="shared" ref="AD443:AE443" si="822">AD417</f>
        <v>1541.8200000000002</v>
      </c>
      <c r="AE443">
        <f t="shared" si="822"/>
        <v>15.85</v>
      </c>
      <c r="AG443" s="2">
        <v>24</v>
      </c>
      <c r="AH443" s="4">
        <f>PEM!AQ443</f>
        <v>1541.8200000000002</v>
      </c>
      <c r="AI443" s="6">
        <f>PEM!BV443</f>
        <v>15.692590216892327</v>
      </c>
      <c r="AK443" s="2">
        <v>24</v>
      </c>
      <c r="AL443" s="18">
        <f t="shared" si="716"/>
        <v>0</v>
      </c>
      <c r="AM443" s="18">
        <f t="shared" si="717"/>
        <v>1.0030834994864535E-2</v>
      </c>
    </row>
    <row r="444" spans="2:42" x14ac:dyDescent="0.25">
      <c r="AH444" s="4"/>
      <c r="AI444" s="6"/>
      <c r="AK444" s="12" t="s">
        <v>9</v>
      </c>
      <c r="AL444" s="18">
        <f>AVERAGE(AL420:AL443)</f>
        <v>7.3244627536495738E-17</v>
      </c>
      <c r="AM444" s="18">
        <f>AVERAGE(AM420:AM443)</f>
        <v>3.2761977316521272E-2</v>
      </c>
    </row>
    <row r="445" spans="2:42" x14ac:dyDescent="0.25">
      <c r="B445" s="1" t="s">
        <v>0</v>
      </c>
      <c r="C445" s="2">
        <v>1</v>
      </c>
      <c r="D445" s="2">
        <v>2</v>
      </c>
      <c r="E445" s="2">
        <v>3</v>
      </c>
      <c r="F445" s="2">
        <v>4</v>
      </c>
      <c r="G445" s="2">
        <v>5</v>
      </c>
      <c r="H445" s="2">
        <v>6</v>
      </c>
      <c r="I445" s="2">
        <v>7</v>
      </c>
      <c r="K445" s="1" t="s">
        <v>0</v>
      </c>
      <c r="L445" s="2">
        <v>6</v>
      </c>
      <c r="M445" s="2">
        <v>7</v>
      </c>
      <c r="N445" s="2">
        <v>8</v>
      </c>
      <c r="O445" s="2">
        <v>9</v>
      </c>
      <c r="P445" s="2">
        <v>10</v>
      </c>
      <c r="Q445" s="2">
        <v>11</v>
      </c>
      <c r="R445" s="2">
        <v>12</v>
      </c>
      <c r="T445" s="1" t="s">
        <v>0</v>
      </c>
      <c r="U445" s="2">
        <v>6</v>
      </c>
      <c r="V445" s="2">
        <v>7</v>
      </c>
      <c r="W445" s="2">
        <v>8</v>
      </c>
      <c r="X445" s="2">
        <v>9</v>
      </c>
      <c r="Y445" s="2">
        <v>10</v>
      </c>
      <c r="Z445" s="2">
        <v>11</v>
      </c>
      <c r="AA445" s="2">
        <v>12</v>
      </c>
      <c r="AC445" s="1" t="s">
        <v>0</v>
      </c>
      <c r="AD445" s="2" t="s">
        <v>1</v>
      </c>
      <c r="AE445" s="2" t="s">
        <v>2</v>
      </c>
      <c r="AG445" s="1" t="s">
        <v>0</v>
      </c>
      <c r="AH445" s="2" t="s">
        <v>1</v>
      </c>
      <c r="AI445" s="2" t="s">
        <v>2</v>
      </c>
      <c r="AK445" s="1" t="s">
        <v>0</v>
      </c>
      <c r="AL445" s="2" t="s">
        <v>1</v>
      </c>
      <c r="AM445" s="2" t="s">
        <v>2</v>
      </c>
      <c r="AO445" s="12" t="s">
        <v>14</v>
      </c>
      <c r="AP445">
        <f>PEM!BT445</f>
        <v>564922.52039473236</v>
      </c>
    </row>
    <row r="446" spans="2:42" x14ac:dyDescent="0.25">
      <c r="B446" s="2">
        <v>1</v>
      </c>
      <c r="C446">
        <f>C420</f>
        <v>0</v>
      </c>
      <c r="D446">
        <f t="shared" ref="D446:I446" si="823">D420</f>
        <v>108.50000000000004</v>
      </c>
      <c r="E446">
        <f t="shared" si="823"/>
        <v>200</v>
      </c>
      <c r="F446">
        <f t="shared" si="823"/>
        <v>200</v>
      </c>
      <c r="G446">
        <f t="shared" si="823"/>
        <v>300</v>
      </c>
      <c r="H446">
        <f t="shared" si="823"/>
        <v>277.90000000000003</v>
      </c>
      <c r="I446">
        <f t="shared" si="823"/>
        <v>260.69</v>
      </c>
      <c r="K446" s="2">
        <v>1</v>
      </c>
      <c r="L446" s="13">
        <f>PEM!H446</f>
        <v>0</v>
      </c>
      <c r="M446" s="13">
        <f>PEM!I446</f>
        <v>108.5</v>
      </c>
      <c r="N446" s="13">
        <f>PEM!J446</f>
        <v>200</v>
      </c>
      <c r="O446" s="13">
        <f>PEM!K446</f>
        <v>200</v>
      </c>
      <c r="P446" s="13">
        <f>PEM!L446</f>
        <v>300</v>
      </c>
      <c r="Q446" s="13">
        <f>PEM!M446</f>
        <v>277.90000000000003</v>
      </c>
      <c r="R446" s="13">
        <f>PEM!N446</f>
        <v>260.69</v>
      </c>
      <c r="U446" s="14">
        <f t="shared" si="766"/>
        <v>0</v>
      </c>
      <c r="V446" s="14">
        <f t="shared" si="767"/>
        <v>3.9292685848484786E-16</v>
      </c>
      <c r="W446" s="14">
        <f t="shared" si="768"/>
        <v>0</v>
      </c>
      <c r="X446" s="14">
        <f t="shared" si="769"/>
        <v>0</v>
      </c>
      <c r="Y446" s="14">
        <f t="shared" si="770"/>
        <v>0</v>
      </c>
      <c r="Z446" s="14">
        <f t="shared" si="771"/>
        <v>0</v>
      </c>
      <c r="AA446" s="14">
        <f t="shared" si="772"/>
        <v>0</v>
      </c>
      <c r="AC446" s="2">
        <v>1</v>
      </c>
      <c r="AD446">
        <f>AD420</f>
        <v>1347.0900000000001</v>
      </c>
      <c r="AE446">
        <f>AE420</f>
        <v>18.86</v>
      </c>
      <c r="AG446" s="2">
        <v>1</v>
      </c>
      <c r="AH446" s="4">
        <f>PEM!AQ446</f>
        <v>1347.0900000000001</v>
      </c>
      <c r="AI446" s="6">
        <f>PEM!BV446</f>
        <v>22.120156908627862</v>
      </c>
      <c r="AK446" s="2">
        <v>1</v>
      </c>
      <c r="AL446" s="18">
        <f t="shared" si="716"/>
        <v>0</v>
      </c>
      <c r="AM446" s="18">
        <f t="shared" si="717"/>
        <v>0.14738398656459142</v>
      </c>
      <c r="AO446" s="12" t="s">
        <v>8</v>
      </c>
      <c r="AP446">
        <f>AP420</f>
        <v>614750.07298033114</v>
      </c>
    </row>
    <row r="447" spans="2:42" x14ac:dyDescent="0.25">
      <c r="B447" s="2">
        <v>2</v>
      </c>
      <c r="C447">
        <f t="shared" ref="C447:I447" si="824">C421</f>
        <v>0</v>
      </c>
      <c r="D447">
        <f t="shared" si="824"/>
        <v>155</v>
      </c>
      <c r="E447">
        <f t="shared" si="824"/>
        <v>226.26744186046511</v>
      </c>
      <c r="F447">
        <f t="shared" si="824"/>
        <v>226.26744186046511</v>
      </c>
      <c r="G447">
        <f t="shared" si="824"/>
        <v>300</v>
      </c>
      <c r="H447">
        <f t="shared" si="824"/>
        <v>195.69767441860466</v>
      </c>
      <c r="I447">
        <f t="shared" si="824"/>
        <v>170.26744186046506</v>
      </c>
      <c r="K447" s="2">
        <v>2</v>
      </c>
      <c r="L447" s="13">
        <f>PEM!H447</f>
        <v>0</v>
      </c>
      <c r="M447" s="13">
        <f>PEM!I447</f>
        <v>155</v>
      </c>
      <c r="N447" s="13">
        <f>PEM!J447</f>
        <v>226.26744186046511</v>
      </c>
      <c r="O447" s="13">
        <f>PEM!K447</f>
        <v>226.26744186046511</v>
      </c>
      <c r="P447" s="13">
        <f>PEM!L447</f>
        <v>300</v>
      </c>
      <c r="Q447" s="13">
        <f>PEM!M447</f>
        <v>195.69767441860466</v>
      </c>
      <c r="R447" s="13">
        <f>PEM!N447</f>
        <v>170.26744186046506</v>
      </c>
      <c r="U447" s="14">
        <f t="shared" si="766"/>
        <v>0</v>
      </c>
      <c r="V447" s="14">
        <f t="shared" si="767"/>
        <v>0</v>
      </c>
      <c r="W447" s="14">
        <f t="shared" si="768"/>
        <v>0</v>
      </c>
      <c r="X447" s="14">
        <f t="shared" si="769"/>
        <v>0</v>
      </c>
      <c r="Y447" s="14">
        <f t="shared" si="770"/>
        <v>0</v>
      </c>
      <c r="Z447" s="14">
        <f t="shared" si="771"/>
        <v>0</v>
      </c>
      <c r="AA447" s="14">
        <f t="shared" si="772"/>
        <v>0</v>
      </c>
      <c r="AC447" s="2">
        <v>2</v>
      </c>
      <c r="AD447">
        <f t="shared" ref="AD447:AE447" si="825">AD421</f>
        <v>1273.5</v>
      </c>
      <c r="AE447">
        <f t="shared" si="825"/>
        <v>18.48</v>
      </c>
      <c r="AG447" s="2">
        <v>2</v>
      </c>
      <c r="AH447" s="4">
        <f>PEM!AQ447</f>
        <v>1273.5</v>
      </c>
      <c r="AI447" s="6">
        <f>PEM!BV447</f>
        <v>19.429198187948682</v>
      </c>
      <c r="AK447" s="2">
        <v>2</v>
      </c>
      <c r="AL447" s="18">
        <f t="shared" si="716"/>
        <v>0</v>
      </c>
      <c r="AM447" s="18">
        <f t="shared" si="717"/>
        <v>4.8854213064615251E-2</v>
      </c>
      <c r="AO447" s="12" t="s">
        <v>7</v>
      </c>
      <c r="AP447">
        <f>ABS(AP446-AP445)/AP445</f>
        <v>8.8202453941440356E-2</v>
      </c>
    </row>
    <row r="448" spans="2:42" x14ac:dyDescent="0.25">
      <c r="B448" s="2">
        <v>3</v>
      </c>
      <c r="C448">
        <f t="shared" ref="C448:I448" si="826">C422</f>
        <v>108.50000000000004</v>
      </c>
      <c r="D448">
        <f t="shared" si="826"/>
        <v>151.12142857142862</v>
      </c>
      <c r="E448">
        <f t="shared" si="826"/>
        <v>177.23357142857142</v>
      </c>
      <c r="F448">
        <f t="shared" si="826"/>
        <v>177.23357142857142</v>
      </c>
      <c r="G448">
        <f t="shared" si="826"/>
        <v>300</v>
      </c>
      <c r="H448">
        <f t="shared" si="826"/>
        <v>151.12142857142862</v>
      </c>
      <c r="I448">
        <f t="shared" si="826"/>
        <v>140</v>
      </c>
      <c r="K448" s="2">
        <v>3</v>
      </c>
      <c r="L448" s="13">
        <f>PEM!H448</f>
        <v>108.5</v>
      </c>
      <c r="M448" s="13">
        <f>PEM!I448</f>
        <v>151.12142857142862</v>
      </c>
      <c r="N448" s="13">
        <f>PEM!J448</f>
        <v>177.23357142857142</v>
      </c>
      <c r="O448" s="13">
        <f>PEM!K448</f>
        <v>177.23357142857142</v>
      </c>
      <c r="P448" s="13">
        <f>PEM!L448</f>
        <v>300</v>
      </c>
      <c r="Q448" s="13">
        <f>PEM!M448</f>
        <v>151.12142857142862</v>
      </c>
      <c r="R448" s="13">
        <f>PEM!N448</f>
        <v>140</v>
      </c>
      <c r="U448" s="14">
        <f t="shared" si="766"/>
        <v>3.9292685848484786E-16</v>
      </c>
      <c r="V448" s="14">
        <f t="shared" si="767"/>
        <v>0</v>
      </c>
      <c r="W448" s="14">
        <f t="shared" si="768"/>
        <v>0</v>
      </c>
      <c r="X448" s="14">
        <f t="shared" si="769"/>
        <v>0</v>
      </c>
      <c r="Y448" s="14">
        <f t="shared" si="770"/>
        <v>0</v>
      </c>
      <c r="Z448" s="14">
        <f t="shared" si="771"/>
        <v>0</v>
      </c>
      <c r="AA448" s="14">
        <f t="shared" si="772"/>
        <v>0</v>
      </c>
      <c r="AC448" s="2">
        <v>3</v>
      </c>
      <c r="AD448">
        <f t="shared" ref="AD448:AE448" si="827">AD422</f>
        <v>1205.21</v>
      </c>
      <c r="AE448">
        <f t="shared" si="827"/>
        <v>18.54</v>
      </c>
      <c r="AG448" s="2">
        <v>3</v>
      </c>
      <c r="AH448" s="4">
        <f>PEM!AQ448</f>
        <v>1205.21</v>
      </c>
      <c r="AI448" s="6">
        <f>PEM!BV448</f>
        <v>19.275197525515267</v>
      </c>
      <c r="AK448" s="2">
        <v>3</v>
      </c>
      <c r="AL448" s="18">
        <f t="shared" si="716"/>
        <v>0</v>
      </c>
      <c r="AM448" s="18">
        <f t="shared" si="717"/>
        <v>3.8142152605287749E-2</v>
      </c>
    </row>
    <row r="449" spans="2:39" x14ac:dyDescent="0.25">
      <c r="B449" s="2">
        <v>4</v>
      </c>
      <c r="C449">
        <f t="shared" ref="C449:I449" si="828">C423</f>
        <v>137.15576923076924</v>
      </c>
      <c r="D449">
        <f t="shared" si="828"/>
        <v>137.15576923076924</v>
      </c>
      <c r="E449">
        <f t="shared" si="828"/>
        <v>161.8713461538461</v>
      </c>
      <c r="F449">
        <f t="shared" si="828"/>
        <v>161.8713461538461</v>
      </c>
      <c r="G449">
        <f t="shared" si="828"/>
        <v>300</v>
      </c>
      <c r="H449">
        <f t="shared" si="828"/>
        <v>137.15576923076924</v>
      </c>
      <c r="I449">
        <f t="shared" si="828"/>
        <v>140</v>
      </c>
      <c r="K449" s="2">
        <v>4</v>
      </c>
      <c r="L449" s="13">
        <f>PEM!H449</f>
        <v>137.15576923076924</v>
      </c>
      <c r="M449" s="13">
        <f>PEM!I449</f>
        <v>137.15576923076924</v>
      </c>
      <c r="N449" s="13">
        <f>PEM!J449</f>
        <v>161.8713461538461</v>
      </c>
      <c r="O449" s="13">
        <f>PEM!K449</f>
        <v>161.8713461538461</v>
      </c>
      <c r="P449" s="13">
        <f>PEM!L449</f>
        <v>300</v>
      </c>
      <c r="Q449" s="13">
        <f>PEM!M449</f>
        <v>137.15576923076924</v>
      </c>
      <c r="R449" s="13">
        <f>PEM!N449</f>
        <v>140</v>
      </c>
      <c r="U449" s="14">
        <f t="shared" si="766"/>
        <v>0</v>
      </c>
      <c r="V449" s="14">
        <f t="shared" si="767"/>
        <v>0</v>
      </c>
      <c r="W449" s="14">
        <f t="shared" si="768"/>
        <v>0</v>
      </c>
      <c r="X449" s="14">
        <f t="shared" si="769"/>
        <v>0</v>
      </c>
      <c r="Y449" s="14">
        <f t="shared" si="770"/>
        <v>0</v>
      </c>
      <c r="Z449" s="14">
        <f t="shared" si="771"/>
        <v>0</v>
      </c>
      <c r="AA449" s="14">
        <f t="shared" si="772"/>
        <v>0</v>
      </c>
      <c r="AC449" s="2">
        <v>4</v>
      </c>
      <c r="AD449">
        <f t="shared" ref="AD449:AE449" si="829">AD423</f>
        <v>1175.21</v>
      </c>
      <c r="AE449">
        <f t="shared" si="829"/>
        <v>18.43</v>
      </c>
      <c r="AG449" s="2">
        <v>4</v>
      </c>
      <c r="AH449" s="4">
        <f>PEM!AQ449</f>
        <v>1175.21</v>
      </c>
      <c r="AI449" s="6">
        <f>PEM!BV449</f>
        <v>18.492460701993647</v>
      </c>
      <c r="AK449" s="2">
        <v>4</v>
      </c>
      <c r="AL449" s="18">
        <f t="shared" si="716"/>
        <v>0</v>
      </c>
      <c r="AM449" s="18">
        <f t="shared" si="717"/>
        <v>3.3776306463592022E-3</v>
      </c>
    </row>
    <row r="450" spans="2:39" x14ac:dyDescent="0.25">
      <c r="B450" s="2">
        <v>5</v>
      </c>
      <c r="C450">
        <f t="shared" ref="C450:I450" si="830">C424</f>
        <v>138.93269230769229</v>
      </c>
      <c r="D450">
        <f t="shared" si="830"/>
        <v>138.93269230769229</v>
      </c>
      <c r="E450">
        <f t="shared" si="830"/>
        <v>163.82596153846154</v>
      </c>
      <c r="F450">
        <f t="shared" si="830"/>
        <v>163.82596153846154</v>
      </c>
      <c r="G450">
        <f t="shared" si="830"/>
        <v>300</v>
      </c>
      <c r="H450">
        <f t="shared" si="830"/>
        <v>138.93269230769229</v>
      </c>
      <c r="I450">
        <f t="shared" si="830"/>
        <v>140</v>
      </c>
      <c r="K450" s="2">
        <v>5</v>
      </c>
      <c r="L450" s="13">
        <f>PEM!H450</f>
        <v>138.93269230769229</v>
      </c>
      <c r="M450" s="13">
        <f>PEM!I450</f>
        <v>138.93269230769229</v>
      </c>
      <c r="N450" s="13">
        <f>PEM!J450</f>
        <v>163.82596153846154</v>
      </c>
      <c r="O450" s="13">
        <f>PEM!K450</f>
        <v>163.82596153846154</v>
      </c>
      <c r="P450" s="13">
        <f>PEM!L450</f>
        <v>300</v>
      </c>
      <c r="Q450" s="13">
        <f>PEM!M450</f>
        <v>138.93269230769229</v>
      </c>
      <c r="R450" s="13">
        <f>PEM!N450</f>
        <v>140</v>
      </c>
      <c r="U450" s="14">
        <f t="shared" si="766"/>
        <v>0</v>
      </c>
      <c r="V450" s="14">
        <f t="shared" si="767"/>
        <v>0</v>
      </c>
      <c r="W450" s="14">
        <f t="shared" si="768"/>
        <v>0</v>
      </c>
      <c r="X450" s="14">
        <f t="shared" si="769"/>
        <v>0</v>
      </c>
      <c r="Y450" s="14">
        <f t="shared" si="770"/>
        <v>0</v>
      </c>
      <c r="Z450" s="14">
        <f t="shared" si="771"/>
        <v>0</v>
      </c>
      <c r="AA450" s="14">
        <f t="shared" si="772"/>
        <v>0</v>
      </c>
      <c r="AC450" s="2">
        <v>5</v>
      </c>
      <c r="AD450">
        <f t="shared" ref="AD450:AE450" si="831">AD424</f>
        <v>1184.45</v>
      </c>
      <c r="AE450">
        <f t="shared" si="831"/>
        <v>18.690000000000001</v>
      </c>
      <c r="AG450" s="2">
        <v>5</v>
      </c>
      <c r="AH450" s="4">
        <f>PEM!AQ450</f>
        <v>1184.45</v>
      </c>
      <c r="AI450" s="6">
        <f>PEM!BV450</f>
        <v>18.575627361371399</v>
      </c>
      <c r="AK450" s="2">
        <v>5</v>
      </c>
      <c r="AL450" s="18">
        <f t="shared" si="716"/>
        <v>0</v>
      </c>
      <c r="AM450" s="18">
        <f t="shared" si="717"/>
        <v>6.1571346368867958E-3</v>
      </c>
    </row>
    <row r="451" spans="2:39" x14ac:dyDescent="0.25">
      <c r="B451" s="2">
        <v>6</v>
      </c>
      <c r="C451">
        <f t="shared" ref="C451:I451" si="832">C425</f>
        <v>155</v>
      </c>
      <c r="D451">
        <f t="shared" si="832"/>
        <v>155</v>
      </c>
      <c r="E451">
        <f t="shared" si="832"/>
        <v>227.17302325581394</v>
      </c>
      <c r="F451">
        <f t="shared" si="832"/>
        <v>227.17302325581394</v>
      </c>
      <c r="G451">
        <f t="shared" si="832"/>
        <v>300</v>
      </c>
      <c r="H451">
        <f t="shared" si="832"/>
        <v>196.52093023255821</v>
      </c>
      <c r="I451">
        <f t="shared" si="832"/>
        <v>171.17302325581392</v>
      </c>
      <c r="K451" s="2">
        <v>6</v>
      </c>
      <c r="L451" s="13">
        <f>PEM!H451</f>
        <v>155</v>
      </c>
      <c r="M451" s="13">
        <f>PEM!I451</f>
        <v>155</v>
      </c>
      <c r="N451" s="13">
        <f>PEM!J451</f>
        <v>227.17302325581394</v>
      </c>
      <c r="O451" s="13">
        <f>PEM!K451</f>
        <v>227.17302325581394</v>
      </c>
      <c r="P451" s="13">
        <f>PEM!L451</f>
        <v>300</v>
      </c>
      <c r="Q451" s="13">
        <f>PEM!M451</f>
        <v>196.52093023255821</v>
      </c>
      <c r="R451" s="13">
        <f>PEM!N451</f>
        <v>171.17302325581392</v>
      </c>
      <c r="U451" s="14">
        <f t="shared" si="766"/>
        <v>0</v>
      </c>
      <c r="V451" s="14">
        <f t="shared" si="767"/>
        <v>0</v>
      </c>
      <c r="W451" s="14">
        <f t="shared" si="768"/>
        <v>0</v>
      </c>
      <c r="X451" s="14">
        <f t="shared" si="769"/>
        <v>0</v>
      </c>
      <c r="Y451" s="14">
        <f t="shared" si="770"/>
        <v>0</v>
      </c>
      <c r="Z451" s="14">
        <f t="shared" si="771"/>
        <v>0</v>
      </c>
      <c r="AA451" s="14">
        <f t="shared" si="772"/>
        <v>0</v>
      </c>
      <c r="AC451" s="2">
        <v>6</v>
      </c>
      <c r="AD451">
        <f t="shared" ref="AD451:AE451" si="833">AD425</f>
        <v>1432.04</v>
      </c>
      <c r="AE451">
        <f t="shared" si="833"/>
        <v>16.190000000000001</v>
      </c>
      <c r="AG451" s="2">
        <v>6</v>
      </c>
      <c r="AH451" s="4">
        <f>PEM!AQ451</f>
        <v>1432.04</v>
      </c>
      <c r="AI451" s="6">
        <f>PEM!BV451</f>
        <v>16.402358913477482</v>
      </c>
      <c r="AK451" s="2">
        <v>6</v>
      </c>
      <c r="AL451" s="18">
        <f t="shared" si="716"/>
        <v>0</v>
      </c>
      <c r="AM451" s="18">
        <f t="shared" si="717"/>
        <v>1.294685201059644E-2</v>
      </c>
    </row>
    <row r="452" spans="2:39" x14ac:dyDescent="0.25">
      <c r="B452" s="2">
        <v>7</v>
      </c>
      <c r="C452">
        <f t="shared" ref="C452:I452" si="834">C426</f>
        <v>155</v>
      </c>
      <c r="D452">
        <f t="shared" si="834"/>
        <v>155</v>
      </c>
      <c r="E452">
        <f t="shared" si="834"/>
        <v>259.25465116279082</v>
      </c>
      <c r="F452">
        <f t="shared" si="834"/>
        <v>259.25465116279082</v>
      </c>
      <c r="G452">
        <f t="shared" si="834"/>
        <v>300</v>
      </c>
      <c r="H452">
        <f t="shared" si="834"/>
        <v>225.68604651162806</v>
      </c>
      <c r="I452">
        <f t="shared" si="834"/>
        <v>203.25465116279076</v>
      </c>
      <c r="K452" s="2">
        <v>7</v>
      </c>
      <c r="L452" s="13">
        <f>PEM!H452</f>
        <v>155</v>
      </c>
      <c r="M452" s="13">
        <f>PEM!I452</f>
        <v>155</v>
      </c>
      <c r="N452" s="13">
        <f>PEM!J452</f>
        <v>259.25465116279082</v>
      </c>
      <c r="O452" s="13">
        <f>PEM!K452</f>
        <v>259.25465116279082</v>
      </c>
      <c r="P452" s="13">
        <f>PEM!L452</f>
        <v>300</v>
      </c>
      <c r="Q452" s="13">
        <f>PEM!M452</f>
        <v>225.68604651162806</v>
      </c>
      <c r="R452" s="13">
        <f>PEM!N452</f>
        <v>203.25465116279076</v>
      </c>
      <c r="U452" s="14">
        <f t="shared" si="766"/>
        <v>0</v>
      </c>
      <c r="V452" s="14">
        <f t="shared" si="767"/>
        <v>0</v>
      </c>
      <c r="W452" s="14">
        <f t="shared" si="768"/>
        <v>0</v>
      </c>
      <c r="X452" s="14">
        <f t="shared" si="769"/>
        <v>0</v>
      </c>
      <c r="Y452" s="14">
        <f t="shared" si="770"/>
        <v>0</v>
      </c>
      <c r="Z452" s="14">
        <f t="shared" si="771"/>
        <v>0</v>
      </c>
      <c r="AA452" s="14">
        <f t="shared" si="772"/>
        <v>0</v>
      </c>
      <c r="AC452" s="2">
        <v>7</v>
      </c>
      <c r="AD452">
        <f t="shared" ref="AD452:AE452" si="835">AD426</f>
        <v>1557.4500000000007</v>
      </c>
      <c r="AE452">
        <f t="shared" si="835"/>
        <v>18.559999999999999</v>
      </c>
      <c r="AG452" s="2">
        <v>7</v>
      </c>
      <c r="AH452" s="4">
        <f>PEM!AQ452</f>
        <v>1557.4500000000007</v>
      </c>
      <c r="AI452" s="6">
        <f>PEM!BV452</f>
        <v>17.456546102834317</v>
      </c>
      <c r="AK452" s="2">
        <v>7</v>
      </c>
      <c r="AL452" s="18">
        <f t="shared" si="716"/>
        <v>0</v>
      </c>
      <c r="AM452" s="18">
        <f t="shared" si="717"/>
        <v>6.3211467530024212E-2</v>
      </c>
    </row>
    <row r="453" spans="2:39" x14ac:dyDescent="0.25">
      <c r="B453" s="2">
        <v>8</v>
      </c>
      <c r="C453">
        <f t="shared" ref="C453:I453" si="836">C427</f>
        <v>155</v>
      </c>
      <c r="D453">
        <f t="shared" si="836"/>
        <v>155</v>
      </c>
      <c r="E453">
        <f t="shared" si="836"/>
        <v>336.3927906976744</v>
      </c>
      <c r="F453">
        <f t="shared" si="836"/>
        <v>336.3927906976744</v>
      </c>
      <c r="G453">
        <f t="shared" si="836"/>
        <v>300</v>
      </c>
      <c r="H453">
        <f t="shared" si="836"/>
        <v>295.81162790697675</v>
      </c>
      <c r="I453">
        <f t="shared" si="836"/>
        <v>280.39279069767434</v>
      </c>
      <c r="K453" s="2">
        <v>8</v>
      </c>
      <c r="L453" s="13">
        <f>PEM!H453</f>
        <v>155</v>
      </c>
      <c r="M453" s="13">
        <f>PEM!I453</f>
        <v>155</v>
      </c>
      <c r="N453" s="13">
        <f>PEM!J453</f>
        <v>336.3927906976744</v>
      </c>
      <c r="O453" s="13">
        <f>PEM!K453</f>
        <v>336.3927906976744</v>
      </c>
      <c r="P453" s="13">
        <f>PEM!L453</f>
        <v>300</v>
      </c>
      <c r="Q453" s="13">
        <f>PEM!M453</f>
        <v>295.81162790697675</v>
      </c>
      <c r="R453" s="13">
        <f>PEM!N453</f>
        <v>280.39279069767434</v>
      </c>
      <c r="U453" s="14">
        <f t="shared" si="766"/>
        <v>0</v>
      </c>
      <c r="V453" s="14">
        <f t="shared" si="767"/>
        <v>0</v>
      </c>
      <c r="W453" s="14">
        <f t="shared" si="768"/>
        <v>0</v>
      </c>
      <c r="X453" s="14">
        <f t="shared" si="769"/>
        <v>0</v>
      </c>
      <c r="Y453" s="14">
        <f t="shared" si="770"/>
        <v>0</v>
      </c>
      <c r="Z453" s="14">
        <f t="shared" si="771"/>
        <v>0</v>
      </c>
      <c r="AA453" s="14">
        <f t="shared" si="772"/>
        <v>0</v>
      </c>
      <c r="AC453" s="2">
        <v>8</v>
      </c>
      <c r="AD453">
        <f t="shared" ref="AD453:AE453" si="837">AD427</f>
        <v>1858.99</v>
      </c>
      <c r="AE453">
        <f t="shared" si="837"/>
        <v>18.43</v>
      </c>
      <c r="AG453" s="2">
        <v>8</v>
      </c>
      <c r="AH453" s="4">
        <f>PEM!AQ453</f>
        <v>1858.99</v>
      </c>
      <c r="AI453" s="6">
        <f>PEM!BV453</f>
        <v>18.002660554028768</v>
      </c>
      <c r="AK453" s="2">
        <v>8</v>
      </c>
      <c r="AL453" s="18">
        <f t="shared" ref="AL453:AL516" si="838">IF(AND(AD453=0,AH453=0),0,ABS(AD453-AH453)/AH453)</f>
        <v>0</v>
      </c>
      <c r="AM453" s="18">
        <f t="shared" ref="AM453:AM516" si="839">IF(AND(AE453=0,AI453=0),0,ABS(AE453-AI453)/AI453)</f>
        <v>2.3737571715509474E-2</v>
      </c>
    </row>
    <row r="454" spans="2:39" x14ac:dyDescent="0.25">
      <c r="B454" s="2">
        <v>9</v>
      </c>
      <c r="C454">
        <f t="shared" ref="C454:I454" si="840">C428</f>
        <v>155</v>
      </c>
      <c r="D454">
        <f t="shared" si="840"/>
        <v>155</v>
      </c>
      <c r="E454">
        <f t="shared" si="840"/>
        <v>400</v>
      </c>
      <c r="F454">
        <f t="shared" si="840"/>
        <v>400</v>
      </c>
      <c r="G454">
        <f t="shared" si="840"/>
        <v>300</v>
      </c>
      <c r="H454">
        <f t="shared" si="840"/>
        <v>310.00000000000097</v>
      </c>
      <c r="I454">
        <f t="shared" si="840"/>
        <v>350</v>
      </c>
      <c r="K454" s="2">
        <v>9</v>
      </c>
      <c r="L454" s="13">
        <f>PEM!H454</f>
        <v>155</v>
      </c>
      <c r="M454" s="13">
        <f>PEM!I454</f>
        <v>155</v>
      </c>
      <c r="N454" s="13">
        <f>PEM!J454</f>
        <v>400</v>
      </c>
      <c r="O454" s="13">
        <f>PEM!K454</f>
        <v>400</v>
      </c>
      <c r="P454" s="13">
        <f>PEM!L454</f>
        <v>300</v>
      </c>
      <c r="Q454" s="13">
        <f>PEM!M454</f>
        <v>310</v>
      </c>
      <c r="R454" s="13">
        <f>PEM!N454</f>
        <v>350</v>
      </c>
      <c r="U454" s="14">
        <f t="shared" si="766"/>
        <v>0</v>
      </c>
      <c r="V454" s="14">
        <f t="shared" si="767"/>
        <v>0</v>
      </c>
      <c r="W454" s="14">
        <f t="shared" si="768"/>
        <v>0</v>
      </c>
      <c r="X454" s="14">
        <f t="shared" si="769"/>
        <v>0</v>
      </c>
      <c r="Y454" s="14">
        <f t="shared" si="770"/>
        <v>0</v>
      </c>
      <c r="Z454" s="14">
        <f t="shared" si="771"/>
        <v>3.1172197439797846E-15</v>
      </c>
      <c r="AA454" s="14">
        <f t="shared" si="772"/>
        <v>0</v>
      </c>
      <c r="AC454" s="2">
        <v>9</v>
      </c>
      <c r="AD454">
        <f t="shared" ref="AD454:AE454" si="841">AD428</f>
        <v>2070.0000000000009</v>
      </c>
      <c r="AE454">
        <f t="shared" si="841"/>
        <v>18.29</v>
      </c>
      <c r="AG454" s="2">
        <v>9</v>
      </c>
      <c r="AH454" s="4">
        <f>PEM!AQ454</f>
        <v>2070</v>
      </c>
      <c r="AI454" s="6">
        <f>PEM!BV454</f>
        <v>17.56061960424471</v>
      </c>
      <c r="AK454" s="2">
        <v>9</v>
      </c>
      <c r="AL454" s="18">
        <f t="shared" si="838"/>
        <v>4.3936942114634213E-16</v>
      </c>
      <c r="AM454" s="18">
        <f t="shared" si="839"/>
        <v>4.1535003444809253E-2</v>
      </c>
    </row>
    <row r="455" spans="2:39" x14ac:dyDescent="0.25">
      <c r="B455" s="2">
        <v>10</v>
      </c>
      <c r="C455">
        <f t="shared" ref="C455:I455" si="842">C429</f>
        <v>155</v>
      </c>
      <c r="D455">
        <f t="shared" si="842"/>
        <v>155</v>
      </c>
      <c r="E455">
        <f t="shared" si="842"/>
        <v>399.99999999999983</v>
      </c>
      <c r="F455">
        <f t="shared" si="842"/>
        <v>399.99999999999983</v>
      </c>
      <c r="G455">
        <f t="shared" si="842"/>
        <v>300</v>
      </c>
      <c r="H455">
        <f t="shared" si="842"/>
        <v>310</v>
      </c>
      <c r="I455">
        <f t="shared" si="842"/>
        <v>346.29999999999978</v>
      </c>
      <c r="K455" s="2">
        <v>10</v>
      </c>
      <c r="L455" s="13">
        <f>PEM!H455</f>
        <v>155</v>
      </c>
      <c r="M455" s="13">
        <f>PEM!I455</f>
        <v>155</v>
      </c>
      <c r="N455" s="13">
        <f>PEM!J455</f>
        <v>400</v>
      </c>
      <c r="O455" s="13">
        <f>PEM!K455</f>
        <v>400</v>
      </c>
      <c r="P455" s="13">
        <f>PEM!L455</f>
        <v>300</v>
      </c>
      <c r="Q455" s="13">
        <f>PEM!M455</f>
        <v>310</v>
      </c>
      <c r="R455" s="13">
        <f>PEM!N455</f>
        <v>346.29999999999978</v>
      </c>
      <c r="U455" s="14">
        <f t="shared" si="766"/>
        <v>0</v>
      </c>
      <c r="V455" s="14">
        <f t="shared" si="767"/>
        <v>0</v>
      </c>
      <c r="W455" s="14">
        <f t="shared" si="768"/>
        <v>4.2632564145606029E-16</v>
      </c>
      <c r="X455" s="14">
        <f t="shared" si="769"/>
        <v>4.2632564145606029E-16</v>
      </c>
      <c r="Y455" s="14">
        <f t="shared" si="770"/>
        <v>0</v>
      </c>
      <c r="Z455" s="14">
        <f t="shared" si="771"/>
        <v>0</v>
      </c>
      <c r="AA455" s="14">
        <f t="shared" si="772"/>
        <v>0</v>
      </c>
      <c r="AC455" s="2">
        <v>10</v>
      </c>
      <c r="AD455">
        <f t="shared" ref="AD455:AE455" si="843">AD429</f>
        <v>2066.2999999999993</v>
      </c>
      <c r="AE455">
        <f t="shared" si="843"/>
        <v>18.649999999999999</v>
      </c>
      <c r="AG455" s="2">
        <v>10</v>
      </c>
      <c r="AH455" s="4">
        <f>PEM!AQ455</f>
        <v>2066.2999999999997</v>
      </c>
      <c r="AI455" s="6">
        <f>PEM!BV455</f>
        <v>17.520073584519167</v>
      </c>
      <c r="AK455" s="2">
        <v>10</v>
      </c>
      <c r="AL455" s="18">
        <f t="shared" si="838"/>
        <v>2.2007808686370042E-16</v>
      </c>
      <c r="AM455" s="18">
        <f t="shared" si="839"/>
        <v>6.4493245991799966E-2</v>
      </c>
    </row>
    <row r="456" spans="2:39" x14ac:dyDescent="0.25">
      <c r="B456" s="2">
        <v>11</v>
      </c>
      <c r="C456">
        <f t="shared" ref="C456:I456" si="844">C430</f>
        <v>155</v>
      </c>
      <c r="D456">
        <f t="shared" si="844"/>
        <v>155</v>
      </c>
      <c r="E456">
        <f t="shared" si="844"/>
        <v>385.73666666666685</v>
      </c>
      <c r="F456">
        <f t="shared" si="844"/>
        <v>385.73666666666668</v>
      </c>
      <c r="G456">
        <f t="shared" si="844"/>
        <v>300</v>
      </c>
      <c r="H456">
        <f t="shared" si="844"/>
        <v>310</v>
      </c>
      <c r="I456">
        <f t="shared" si="844"/>
        <v>329.73666666666662</v>
      </c>
      <c r="K456" s="2">
        <v>11</v>
      </c>
      <c r="L456" s="13">
        <f>PEM!H456</f>
        <v>155</v>
      </c>
      <c r="M456" s="13">
        <f>PEM!I456</f>
        <v>155</v>
      </c>
      <c r="N456" s="13">
        <f>PEM!J456</f>
        <v>385.73666666666685</v>
      </c>
      <c r="O456" s="13">
        <f>PEM!K456</f>
        <v>385.73666666666668</v>
      </c>
      <c r="P456" s="13">
        <f>PEM!L456</f>
        <v>300</v>
      </c>
      <c r="Q456" s="13">
        <f>PEM!M456</f>
        <v>310</v>
      </c>
      <c r="R456" s="13">
        <f>PEM!N456</f>
        <v>329.73666666666662</v>
      </c>
      <c r="U456" s="14">
        <f t="shared" si="766"/>
        <v>0</v>
      </c>
      <c r="V456" s="14">
        <f t="shared" si="767"/>
        <v>0</v>
      </c>
      <c r="W456" s="14">
        <f t="shared" si="768"/>
        <v>0</v>
      </c>
      <c r="X456" s="14">
        <f t="shared" si="769"/>
        <v>0</v>
      </c>
      <c r="Y456" s="14">
        <f t="shared" si="770"/>
        <v>0</v>
      </c>
      <c r="Z456" s="14">
        <f t="shared" si="771"/>
        <v>0</v>
      </c>
      <c r="AA456" s="14">
        <f t="shared" si="772"/>
        <v>0</v>
      </c>
      <c r="AC456" s="2">
        <v>11</v>
      </c>
      <c r="AD456">
        <f t="shared" ref="AD456:AE456" si="845">AD430</f>
        <v>2021.2100000000003</v>
      </c>
      <c r="AE456">
        <f t="shared" si="845"/>
        <v>18.739999999999998</v>
      </c>
      <c r="AG456" s="2">
        <v>11</v>
      </c>
      <c r="AH456" s="4">
        <f>PEM!AQ456</f>
        <v>2021.2100000000003</v>
      </c>
      <c r="AI456" s="6">
        <f>PEM!BV456</f>
        <v>18.140030633938832</v>
      </c>
      <c r="AK456" s="2">
        <v>11</v>
      </c>
      <c r="AL456" s="18">
        <f t="shared" si="838"/>
        <v>0</v>
      </c>
      <c r="AM456" s="18">
        <f t="shared" si="839"/>
        <v>3.3074330367373402E-2</v>
      </c>
    </row>
    <row r="457" spans="2:39" x14ac:dyDescent="0.25">
      <c r="B457" s="2">
        <v>12</v>
      </c>
      <c r="C457">
        <f t="shared" ref="C457:I457" si="846">C431</f>
        <v>155</v>
      </c>
      <c r="D457">
        <f t="shared" si="846"/>
        <v>155</v>
      </c>
      <c r="E457">
        <f t="shared" si="846"/>
        <v>400</v>
      </c>
      <c r="F457">
        <f t="shared" si="846"/>
        <v>400</v>
      </c>
      <c r="G457">
        <f t="shared" si="846"/>
        <v>300</v>
      </c>
      <c r="H457">
        <f t="shared" si="846"/>
        <v>310.00000000000114</v>
      </c>
      <c r="I457">
        <f t="shared" si="846"/>
        <v>350</v>
      </c>
      <c r="K457" s="2">
        <v>12</v>
      </c>
      <c r="L457" s="13">
        <f>PEM!H457</f>
        <v>155</v>
      </c>
      <c r="M457" s="13">
        <f>PEM!I457</f>
        <v>155</v>
      </c>
      <c r="N457" s="13">
        <f>PEM!J457</f>
        <v>400</v>
      </c>
      <c r="O457" s="13">
        <f>PEM!K457</f>
        <v>400</v>
      </c>
      <c r="P457" s="13">
        <f>PEM!L457</f>
        <v>300</v>
      </c>
      <c r="Q457" s="13">
        <f>PEM!M457</f>
        <v>310</v>
      </c>
      <c r="R457" s="13">
        <f>PEM!N457</f>
        <v>350</v>
      </c>
      <c r="U457" s="14">
        <f t="shared" si="766"/>
        <v>0</v>
      </c>
      <c r="V457" s="14">
        <f t="shared" si="767"/>
        <v>0</v>
      </c>
      <c r="W457" s="14">
        <f t="shared" si="768"/>
        <v>0</v>
      </c>
      <c r="X457" s="14">
        <f t="shared" si="769"/>
        <v>0</v>
      </c>
      <c r="Y457" s="14">
        <f t="shared" si="770"/>
        <v>0</v>
      </c>
      <c r="Z457" s="14">
        <f t="shared" si="771"/>
        <v>3.6673173458585681E-15</v>
      </c>
      <c r="AA457" s="14">
        <f t="shared" si="772"/>
        <v>0</v>
      </c>
      <c r="AC457" s="2">
        <v>12</v>
      </c>
      <c r="AD457">
        <f t="shared" ref="AD457:AE457" si="847">AD431</f>
        <v>2070.0000000000009</v>
      </c>
      <c r="AE457">
        <f t="shared" si="847"/>
        <v>18.59</v>
      </c>
      <c r="AG457" s="2">
        <v>12</v>
      </c>
      <c r="AH457" s="4">
        <f>PEM!AQ457</f>
        <v>2070</v>
      </c>
      <c r="AI457" s="6">
        <f>PEM!BV457</f>
        <v>17.728084415191955</v>
      </c>
      <c r="AK457" s="2">
        <v>12</v>
      </c>
      <c r="AL457" s="18">
        <f t="shared" si="838"/>
        <v>4.3936942114634213E-16</v>
      </c>
      <c r="AM457" s="18">
        <f t="shared" si="839"/>
        <v>4.8618653015293237E-2</v>
      </c>
    </row>
    <row r="458" spans="2:39" x14ac:dyDescent="0.25">
      <c r="B458" s="2">
        <v>13</v>
      </c>
      <c r="C458">
        <f t="shared" ref="C458:I458" si="848">C432</f>
        <v>155</v>
      </c>
      <c r="D458">
        <f t="shared" si="848"/>
        <v>155</v>
      </c>
      <c r="E458">
        <f t="shared" si="848"/>
        <v>400</v>
      </c>
      <c r="F458">
        <f t="shared" si="848"/>
        <v>400</v>
      </c>
      <c r="G458">
        <f t="shared" si="848"/>
        <v>300</v>
      </c>
      <c r="H458">
        <f t="shared" si="848"/>
        <v>310</v>
      </c>
      <c r="I458">
        <f t="shared" si="848"/>
        <v>350</v>
      </c>
      <c r="K458" s="2">
        <v>13</v>
      </c>
      <c r="L458" s="13">
        <f>PEM!H458</f>
        <v>155</v>
      </c>
      <c r="M458" s="13">
        <f>PEM!I458</f>
        <v>155</v>
      </c>
      <c r="N458" s="13">
        <f>PEM!J458</f>
        <v>400</v>
      </c>
      <c r="O458" s="13">
        <f>PEM!K458</f>
        <v>400</v>
      </c>
      <c r="P458" s="13">
        <f>PEM!L458</f>
        <v>300</v>
      </c>
      <c r="Q458" s="13">
        <f>PEM!M458</f>
        <v>310</v>
      </c>
      <c r="R458" s="13">
        <f>PEM!N458</f>
        <v>350</v>
      </c>
      <c r="U458" s="14">
        <f t="shared" si="766"/>
        <v>0</v>
      </c>
      <c r="V458" s="14">
        <f t="shared" si="767"/>
        <v>0</v>
      </c>
      <c r="W458" s="14">
        <f t="shared" si="768"/>
        <v>0</v>
      </c>
      <c r="X458" s="14">
        <f t="shared" si="769"/>
        <v>0</v>
      </c>
      <c r="Y458" s="14">
        <f t="shared" si="770"/>
        <v>0</v>
      </c>
      <c r="Z458" s="14">
        <f t="shared" si="771"/>
        <v>0</v>
      </c>
      <c r="AA458" s="14">
        <f t="shared" si="772"/>
        <v>0</v>
      </c>
      <c r="AC458" s="2">
        <v>13</v>
      </c>
      <c r="AD458">
        <f t="shared" ref="AD458:AE458" si="849">AD432</f>
        <v>2070</v>
      </c>
      <c r="AE458">
        <f t="shared" si="849"/>
        <v>18.27</v>
      </c>
      <c r="AG458" s="2">
        <v>13</v>
      </c>
      <c r="AH458" s="4">
        <f>PEM!AQ458</f>
        <v>2070</v>
      </c>
      <c r="AI458" s="6">
        <f>PEM!BV458</f>
        <v>17.574927106570431</v>
      </c>
      <c r="AK458" s="2">
        <v>13</v>
      </c>
      <c r="AL458" s="18">
        <f t="shared" si="838"/>
        <v>0</v>
      </c>
      <c r="AM458" s="18">
        <f t="shared" si="839"/>
        <v>3.9549119561907799E-2</v>
      </c>
    </row>
    <row r="459" spans="2:39" x14ac:dyDescent="0.25">
      <c r="B459" s="2">
        <v>14</v>
      </c>
      <c r="C459">
        <f t="shared" ref="C459:I459" si="850">C433</f>
        <v>155</v>
      </c>
      <c r="D459">
        <f t="shared" si="850"/>
        <v>155</v>
      </c>
      <c r="E459">
        <f t="shared" si="850"/>
        <v>385.64000000000004</v>
      </c>
      <c r="F459">
        <f t="shared" si="850"/>
        <v>385.64000000000004</v>
      </c>
      <c r="G459">
        <f t="shared" si="850"/>
        <v>300</v>
      </c>
      <c r="H459">
        <f t="shared" si="850"/>
        <v>310</v>
      </c>
      <c r="I459">
        <f t="shared" si="850"/>
        <v>329.64000000000004</v>
      </c>
      <c r="K459" s="2">
        <v>14</v>
      </c>
      <c r="L459" s="13">
        <f>PEM!H459</f>
        <v>155</v>
      </c>
      <c r="M459" s="13">
        <f>PEM!I459</f>
        <v>155</v>
      </c>
      <c r="N459" s="13">
        <f>PEM!J459</f>
        <v>385.64000000000004</v>
      </c>
      <c r="O459" s="13">
        <f>PEM!K459</f>
        <v>385.64000000000004</v>
      </c>
      <c r="P459" s="13">
        <f>PEM!L459</f>
        <v>300</v>
      </c>
      <c r="Q459" s="13">
        <f>PEM!M459</f>
        <v>310</v>
      </c>
      <c r="R459" s="13">
        <f>PEM!N459</f>
        <v>329.64000000000004</v>
      </c>
      <c r="U459" s="14">
        <f t="shared" si="766"/>
        <v>0</v>
      </c>
      <c r="V459" s="14">
        <f t="shared" si="767"/>
        <v>0</v>
      </c>
      <c r="W459" s="14">
        <f t="shared" si="768"/>
        <v>0</v>
      </c>
      <c r="X459" s="14">
        <f t="shared" si="769"/>
        <v>0</v>
      </c>
      <c r="Y459" s="14">
        <f t="shared" si="770"/>
        <v>0</v>
      </c>
      <c r="Z459" s="14">
        <f t="shared" si="771"/>
        <v>0</v>
      </c>
      <c r="AA459" s="14">
        <f t="shared" si="772"/>
        <v>0</v>
      </c>
      <c r="AC459" s="2">
        <v>14</v>
      </c>
      <c r="AD459">
        <f t="shared" ref="AD459:AE459" si="851">AD433</f>
        <v>2020.9200000000003</v>
      </c>
      <c r="AE459">
        <f t="shared" si="851"/>
        <v>18.62</v>
      </c>
      <c r="AG459" s="2">
        <v>14</v>
      </c>
      <c r="AH459" s="4">
        <f>PEM!AQ459</f>
        <v>2020.9200000000003</v>
      </c>
      <c r="AI459" s="6">
        <f>PEM!BV459</f>
        <v>18.22367014745782</v>
      </c>
      <c r="AK459" s="2">
        <v>14</v>
      </c>
      <c r="AL459" s="18">
        <f t="shared" si="838"/>
        <v>0</v>
      </c>
      <c r="AM459" s="18">
        <f t="shared" si="839"/>
        <v>2.1748080893434524E-2</v>
      </c>
    </row>
    <row r="460" spans="2:39" x14ac:dyDescent="0.25">
      <c r="B460" s="2">
        <v>15</v>
      </c>
      <c r="C460">
        <f t="shared" ref="C460:I460" si="852">C434</f>
        <v>155</v>
      </c>
      <c r="D460">
        <f t="shared" si="852"/>
        <v>155</v>
      </c>
      <c r="E460">
        <f t="shared" si="852"/>
        <v>365.34333333333319</v>
      </c>
      <c r="F460">
        <f t="shared" si="852"/>
        <v>365.34333333333319</v>
      </c>
      <c r="G460">
        <f t="shared" si="852"/>
        <v>300</v>
      </c>
      <c r="H460">
        <f t="shared" si="852"/>
        <v>310</v>
      </c>
      <c r="I460">
        <f t="shared" si="852"/>
        <v>309.34333333333313</v>
      </c>
      <c r="K460" s="2">
        <v>15</v>
      </c>
      <c r="L460" s="13">
        <f>PEM!H460</f>
        <v>155</v>
      </c>
      <c r="M460" s="13">
        <f>PEM!I460</f>
        <v>155</v>
      </c>
      <c r="N460" s="13">
        <f>PEM!J460</f>
        <v>365.34333333333319</v>
      </c>
      <c r="O460" s="13">
        <f>PEM!K460</f>
        <v>365.34333333333319</v>
      </c>
      <c r="P460" s="13">
        <f>PEM!L460</f>
        <v>300</v>
      </c>
      <c r="Q460" s="13">
        <f>PEM!M460</f>
        <v>310</v>
      </c>
      <c r="R460" s="13">
        <f>PEM!N460</f>
        <v>309.34333333333313</v>
      </c>
      <c r="U460" s="14">
        <f t="shared" si="766"/>
        <v>0</v>
      </c>
      <c r="V460" s="14">
        <f t="shared" si="767"/>
        <v>0</v>
      </c>
      <c r="W460" s="14">
        <f t="shared" si="768"/>
        <v>0</v>
      </c>
      <c r="X460" s="14">
        <f t="shared" si="769"/>
        <v>0</v>
      </c>
      <c r="Y460" s="14">
        <f t="shared" si="770"/>
        <v>0</v>
      </c>
      <c r="Z460" s="14">
        <f t="shared" si="771"/>
        <v>0</v>
      </c>
      <c r="AA460" s="14">
        <f t="shared" si="772"/>
        <v>0</v>
      </c>
      <c r="AC460" s="2">
        <v>15</v>
      </c>
      <c r="AD460">
        <f t="shared" ref="AD460:AE460" si="853">AD434</f>
        <v>1960.0299999999997</v>
      </c>
      <c r="AE460">
        <f t="shared" si="853"/>
        <v>18.63</v>
      </c>
      <c r="AG460" s="2">
        <v>15</v>
      </c>
      <c r="AH460" s="4">
        <f>PEM!AQ460</f>
        <v>1960.0299999999997</v>
      </c>
      <c r="AI460" s="6">
        <f>PEM!BV460</f>
        <v>18.253924959154965</v>
      </c>
      <c r="AK460" s="2">
        <v>15</v>
      </c>
      <c r="AL460" s="18">
        <f t="shared" si="838"/>
        <v>0</v>
      </c>
      <c r="AM460" s="18">
        <f t="shared" si="839"/>
        <v>2.060242066769425E-2</v>
      </c>
    </row>
    <row r="461" spans="2:39" x14ac:dyDescent="0.25">
      <c r="B461" s="2">
        <v>16</v>
      </c>
      <c r="C461">
        <f t="shared" ref="C461:I461" si="854">C435</f>
        <v>155</v>
      </c>
      <c r="D461">
        <f t="shared" si="854"/>
        <v>155</v>
      </c>
      <c r="E461">
        <f t="shared" si="854"/>
        <v>390.57666666666665</v>
      </c>
      <c r="F461">
        <f t="shared" si="854"/>
        <v>390.57666666666665</v>
      </c>
      <c r="G461">
        <f t="shared" si="854"/>
        <v>300</v>
      </c>
      <c r="H461">
        <f t="shared" si="854"/>
        <v>310</v>
      </c>
      <c r="I461">
        <f t="shared" si="854"/>
        <v>334.57666666666665</v>
      </c>
      <c r="K461" s="2">
        <v>16</v>
      </c>
      <c r="L461" s="13">
        <f>PEM!H461</f>
        <v>155</v>
      </c>
      <c r="M461" s="13">
        <f>PEM!I461</f>
        <v>155</v>
      </c>
      <c r="N461" s="13">
        <f>PEM!J461</f>
        <v>390.57666666666665</v>
      </c>
      <c r="O461" s="13">
        <f>PEM!K461</f>
        <v>390.57666666666665</v>
      </c>
      <c r="P461" s="13">
        <f>PEM!L461</f>
        <v>300</v>
      </c>
      <c r="Q461" s="13">
        <f>PEM!M461</f>
        <v>310</v>
      </c>
      <c r="R461" s="13">
        <f>PEM!N461</f>
        <v>334.57666666666665</v>
      </c>
      <c r="U461" s="14">
        <f t="shared" si="766"/>
        <v>0</v>
      </c>
      <c r="V461" s="14">
        <f t="shared" si="767"/>
        <v>0</v>
      </c>
      <c r="W461" s="14">
        <f t="shared" si="768"/>
        <v>0</v>
      </c>
      <c r="X461" s="14">
        <f t="shared" si="769"/>
        <v>0</v>
      </c>
      <c r="Y461" s="14">
        <f t="shared" si="770"/>
        <v>0</v>
      </c>
      <c r="Z461" s="14">
        <f t="shared" si="771"/>
        <v>0</v>
      </c>
      <c r="AA461" s="14">
        <f t="shared" si="772"/>
        <v>0</v>
      </c>
      <c r="AC461" s="2">
        <v>16</v>
      </c>
      <c r="AD461">
        <f t="shared" ref="AD461:AE461" si="855">AD435</f>
        <v>2035.7299999999998</v>
      </c>
      <c r="AE461">
        <f t="shared" si="855"/>
        <v>18.46</v>
      </c>
      <c r="AG461" s="2">
        <v>16</v>
      </c>
      <c r="AH461" s="4">
        <f>PEM!AQ461</f>
        <v>2035.7299999999998</v>
      </c>
      <c r="AI461" s="6">
        <f>PEM!BV461</f>
        <v>18.063932316208913</v>
      </c>
      <c r="AK461" s="2">
        <v>16</v>
      </c>
      <c r="AL461" s="18">
        <f t="shared" si="838"/>
        <v>0</v>
      </c>
      <c r="AM461" s="18">
        <f t="shared" si="839"/>
        <v>2.1925883958040154E-2</v>
      </c>
    </row>
    <row r="462" spans="2:39" x14ac:dyDescent="0.25">
      <c r="B462" s="2">
        <v>17</v>
      </c>
      <c r="C462">
        <f t="shared" ref="C462:I462" si="856">C436</f>
        <v>155</v>
      </c>
      <c r="D462">
        <f t="shared" si="856"/>
        <v>155</v>
      </c>
      <c r="E462">
        <f t="shared" si="856"/>
        <v>400</v>
      </c>
      <c r="F462">
        <f t="shared" si="856"/>
        <v>400.00000000000148</v>
      </c>
      <c r="G462">
        <f t="shared" si="856"/>
        <v>300</v>
      </c>
      <c r="H462">
        <f t="shared" si="856"/>
        <v>310</v>
      </c>
      <c r="I462">
        <f t="shared" si="856"/>
        <v>350</v>
      </c>
      <c r="K462" s="2">
        <v>17</v>
      </c>
      <c r="L462" s="13">
        <f>PEM!H462</f>
        <v>155</v>
      </c>
      <c r="M462" s="13">
        <f>PEM!I462</f>
        <v>155</v>
      </c>
      <c r="N462" s="13">
        <f>PEM!J462</f>
        <v>400</v>
      </c>
      <c r="O462" s="13">
        <f>PEM!K462</f>
        <v>400</v>
      </c>
      <c r="P462" s="13">
        <f>PEM!L462</f>
        <v>300</v>
      </c>
      <c r="Q462" s="13">
        <f>PEM!M462</f>
        <v>310</v>
      </c>
      <c r="R462" s="13">
        <f>PEM!N462</f>
        <v>350</v>
      </c>
      <c r="U462" s="14">
        <f t="shared" si="766"/>
        <v>0</v>
      </c>
      <c r="V462" s="14">
        <f t="shared" si="767"/>
        <v>0</v>
      </c>
      <c r="W462" s="14">
        <f t="shared" si="768"/>
        <v>0</v>
      </c>
      <c r="X462" s="14">
        <f t="shared" si="769"/>
        <v>3.6948222259525077E-15</v>
      </c>
      <c r="Y462" s="14">
        <f t="shared" si="770"/>
        <v>0</v>
      </c>
      <c r="Z462" s="14">
        <f t="shared" si="771"/>
        <v>0</v>
      </c>
      <c r="AA462" s="14">
        <f t="shared" si="772"/>
        <v>0</v>
      </c>
      <c r="AC462" s="2">
        <v>17</v>
      </c>
      <c r="AD462">
        <f t="shared" ref="AD462:AE462" si="857">AD436</f>
        <v>2070.0000000000014</v>
      </c>
      <c r="AE462">
        <f t="shared" si="857"/>
        <v>18.600000000000001</v>
      </c>
      <c r="AG462" s="2">
        <v>17</v>
      </c>
      <c r="AH462" s="4">
        <f>PEM!AQ462</f>
        <v>2070</v>
      </c>
      <c r="AI462" s="6">
        <f>PEM!BV462</f>
        <v>18.720625355388623</v>
      </c>
      <c r="AK462" s="2">
        <v>17</v>
      </c>
      <c r="AL462" s="18">
        <f t="shared" si="838"/>
        <v>6.5905413171951322E-16</v>
      </c>
      <c r="AM462" s="18">
        <f t="shared" si="839"/>
        <v>6.4434468987383886E-3</v>
      </c>
    </row>
    <row r="463" spans="2:39" x14ac:dyDescent="0.25">
      <c r="B463" s="2">
        <v>18</v>
      </c>
      <c r="C463">
        <f t="shared" ref="C463:I463" si="858">C437</f>
        <v>155</v>
      </c>
      <c r="D463">
        <f t="shared" si="858"/>
        <v>155</v>
      </c>
      <c r="E463">
        <f t="shared" si="858"/>
        <v>372.88333333333327</v>
      </c>
      <c r="F463">
        <f t="shared" si="858"/>
        <v>372.88333333333327</v>
      </c>
      <c r="G463">
        <f t="shared" si="858"/>
        <v>300</v>
      </c>
      <c r="H463">
        <f t="shared" si="858"/>
        <v>310</v>
      </c>
      <c r="I463">
        <f t="shared" si="858"/>
        <v>316.88333333333316</v>
      </c>
      <c r="K463" s="2">
        <v>18</v>
      </c>
      <c r="L463" s="13">
        <f>PEM!H463</f>
        <v>155</v>
      </c>
      <c r="M463" s="13">
        <f>PEM!I463</f>
        <v>155</v>
      </c>
      <c r="N463" s="13">
        <f>PEM!J463</f>
        <v>372.88333333333327</v>
      </c>
      <c r="O463" s="13">
        <f>PEM!K463</f>
        <v>372.88333333333327</v>
      </c>
      <c r="P463" s="13">
        <f>PEM!L463</f>
        <v>300</v>
      </c>
      <c r="Q463" s="13">
        <f>PEM!M463</f>
        <v>310</v>
      </c>
      <c r="R463" s="13">
        <f>PEM!N463</f>
        <v>316.88333333333316</v>
      </c>
      <c r="U463" s="14">
        <f t="shared" si="766"/>
        <v>0</v>
      </c>
      <c r="V463" s="14">
        <f t="shared" si="767"/>
        <v>0</v>
      </c>
      <c r="W463" s="14">
        <f t="shared" si="768"/>
        <v>0</v>
      </c>
      <c r="X463" s="14">
        <f t="shared" si="769"/>
        <v>0</v>
      </c>
      <c r="Y463" s="14">
        <f t="shared" si="770"/>
        <v>0</v>
      </c>
      <c r="Z463" s="14">
        <f t="shared" si="771"/>
        <v>0</v>
      </c>
      <c r="AA463" s="14">
        <f t="shared" si="772"/>
        <v>0</v>
      </c>
      <c r="AC463" s="2">
        <v>18</v>
      </c>
      <c r="AD463">
        <f t="shared" ref="AD463:AE463" si="859">AD437</f>
        <v>1982.6499999999996</v>
      </c>
      <c r="AE463">
        <f t="shared" si="859"/>
        <v>19.28</v>
      </c>
      <c r="AG463" s="2">
        <v>18</v>
      </c>
      <c r="AH463" s="4">
        <f>PEM!AQ463</f>
        <v>1982.6499999999996</v>
      </c>
      <c r="AI463" s="6">
        <f>PEM!BV463</f>
        <v>20.207257597034818</v>
      </c>
      <c r="AK463" s="2">
        <v>18</v>
      </c>
      <c r="AL463" s="18">
        <f t="shared" si="838"/>
        <v>0</v>
      </c>
      <c r="AM463" s="18">
        <f t="shared" si="839"/>
        <v>4.588735470818571E-2</v>
      </c>
    </row>
    <row r="464" spans="2:39" x14ac:dyDescent="0.25">
      <c r="B464" s="2">
        <v>19</v>
      </c>
      <c r="C464">
        <f t="shared" ref="C464:I464" si="860">C438</f>
        <v>155</v>
      </c>
      <c r="D464">
        <f t="shared" si="860"/>
        <v>155</v>
      </c>
      <c r="E464">
        <f t="shared" si="860"/>
        <v>400</v>
      </c>
      <c r="F464">
        <f t="shared" si="860"/>
        <v>400</v>
      </c>
      <c r="G464">
        <f t="shared" si="860"/>
        <v>300</v>
      </c>
      <c r="H464">
        <f t="shared" si="860"/>
        <v>310</v>
      </c>
      <c r="I464">
        <f t="shared" si="860"/>
        <v>350</v>
      </c>
      <c r="K464" s="2">
        <v>19</v>
      </c>
      <c r="L464" s="13">
        <f>PEM!H464</f>
        <v>155</v>
      </c>
      <c r="M464" s="13">
        <f>PEM!I464</f>
        <v>155</v>
      </c>
      <c r="N464" s="13">
        <f>PEM!J464</f>
        <v>400</v>
      </c>
      <c r="O464" s="13">
        <f>PEM!K464</f>
        <v>400</v>
      </c>
      <c r="P464" s="13">
        <f>PEM!L464</f>
        <v>300</v>
      </c>
      <c r="Q464" s="13">
        <f>PEM!M464</f>
        <v>310</v>
      </c>
      <c r="R464" s="13">
        <f>PEM!N464</f>
        <v>350</v>
      </c>
      <c r="U464" s="14">
        <f t="shared" si="766"/>
        <v>0</v>
      </c>
      <c r="V464" s="14">
        <f t="shared" si="767"/>
        <v>0</v>
      </c>
      <c r="W464" s="14">
        <f t="shared" si="768"/>
        <v>0</v>
      </c>
      <c r="X464" s="14">
        <f t="shared" si="769"/>
        <v>0</v>
      </c>
      <c r="Y464" s="14">
        <f t="shared" si="770"/>
        <v>0</v>
      </c>
      <c r="Z464" s="14">
        <f t="shared" si="771"/>
        <v>0</v>
      </c>
      <c r="AA464" s="14">
        <f t="shared" si="772"/>
        <v>0</v>
      </c>
      <c r="AC464" s="2">
        <v>19</v>
      </c>
      <c r="AD464">
        <f t="shared" ref="AD464:AE464" si="861">AD438</f>
        <v>2070</v>
      </c>
      <c r="AE464">
        <f t="shared" si="861"/>
        <v>19</v>
      </c>
      <c r="AG464" s="2">
        <v>19</v>
      </c>
      <c r="AH464" s="4">
        <f>PEM!AQ464</f>
        <v>2070</v>
      </c>
      <c r="AI464" s="6">
        <f>PEM!BV464</f>
        <v>18.87937468341849</v>
      </c>
      <c r="AK464" s="2">
        <v>19</v>
      </c>
      <c r="AL464" s="18">
        <f t="shared" si="838"/>
        <v>0</v>
      </c>
      <c r="AM464" s="18">
        <f t="shared" si="839"/>
        <v>6.3892644011908683E-3</v>
      </c>
    </row>
    <row r="465" spans="2:42" x14ac:dyDescent="0.25">
      <c r="B465" s="2">
        <v>20</v>
      </c>
      <c r="C465">
        <f t="shared" ref="C465:I465" si="862">C439</f>
        <v>155</v>
      </c>
      <c r="D465">
        <f t="shared" si="862"/>
        <v>155</v>
      </c>
      <c r="E465">
        <f t="shared" si="862"/>
        <v>400</v>
      </c>
      <c r="F465">
        <f t="shared" si="862"/>
        <v>400</v>
      </c>
      <c r="G465">
        <f t="shared" si="862"/>
        <v>300</v>
      </c>
      <c r="H465">
        <f t="shared" si="862"/>
        <v>310</v>
      </c>
      <c r="I465">
        <f t="shared" si="862"/>
        <v>350</v>
      </c>
      <c r="K465" s="2">
        <v>20</v>
      </c>
      <c r="L465" s="13">
        <f>PEM!H465</f>
        <v>155</v>
      </c>
      <c r="M465" s="13">
        <f>PEM!I465</f>
        <v>155</v>
      </c>
      <c r="N465" s="13">
        <f>PEM!J465</f>
        <v>400</v>
      </c>
      <c r="O465" s="13">
        <f>PEM!K465</f>
        <v>400</v>
      </c>
      <c r="P465" s="13">
        <f>PEM!L465</f>
        <v>300</v>
      </c>
      <c r="Q465" s="13">
        <f>PEM!M465</f>
        <v>310</v>
      </c>
      <c r="R465" s="13">
        <f>PEM!N465</f>
        <v>350</v>
      </c>
      <c r="U465" s="14">
        <f t="shared" si="766"/>
        <v>0</v>
      </c>
      <c r="V465" s="14">
        <f t="shared" si="767"/>
        <v>0</v>
      </c>
      <c r="W465" s="14">
        <f t="shared" si="768"/>
        <v>0</v>
      </c>
      <c r="X465" s="14">
        <f t="shared" si="769"/>
        <v>0</v>
      </c>
      <c r="Y465" s="14">
        <f t="shared" si="770"/>
        <v>0</v>
      </c>
      <c r="Z465" s="14">
        <f t="shared" si="771"/>
        <v>0</v>
      </c>
      <c r="AA465" s="14">
        <f t="shared" si="772"/>
        <v>0</v>
      </c>
      <c r="AC465" s="2">
        <v>20</v>
      </c>
      <c r="AD465">
        <f t="shared" ref="AD465:AE465" si="863">AD439</f>
        <v>2070</v>
      </c>
      <c r="AE465">
        <f t="shared" si="863"/>
        <v>18.190000000000001</v>
      </c>
      <c r="AG465" s="2">
        <v>20</v>
      </c>
      <c r="AH465" s="4">
        <f>PEM!AQ465</f>
        <v>2070</v>
      </c>
      <c r="AI465" s="6">
        <f>PEM!BV465</f>
        <v>17.877564525017927</v>
      </c>
      <c r="AK465" s="2">
        <v>20</v>
      </c>
      <c r="AL465" s="18">
        <f t="shared" si="838"/>
        <v>0</v>
      </c>
      <c r="AM465" s="18">
        <f t="shared" si="839"/>
        <v>1.7476400353350737E-2</v>
      </c>
    </row>
    <row r="466" spans="2:42" x14ac:dyDescent="0.25">
      <c r="B466" s="2">
        <v>21</v>
      </c>
      <c r="C466">
        <f t="shared" ref="C466:I466" si="864">C440</f>
        <v>155</v>
      </c>
      <c r="D466">
        <f t="shared" si="864"/>
        <v>155</v>
      </c>
      <c r="E466">
        <f t="shared" si="864"/>
        <v>357.94333333333338</v>
      </c>
      <c r="F466">
        <f t="shared" si="864"/>
        <v>357.94333333333338</v>
      </c>
      <c r="G466">
        <f t="shared" si="864"/>
        <v>300</v>
      </c>
      <c r="H466">
        <f t="shared" si="864"/>
        <v>310</v>
      </c>
      <c r="I466">
        <f t="shared" si="864"/>
        <v>301.94333333333333</v>
      </c>
      <c r="K466" s="2">
        <v>21</v>
      </c>
      <c r="L466" s="13">
        <f>PEM!H466</f>
        <v>155</v>
      </c>
      <c r="M466" s="13">
        <f>PEM!I466</f>
        <v>155</v>
      </c>
      <c r="N466" s="13">
        <f>PEM!J466</f>
        <v>357.94333333333338</v>
      </c>
      <c r="O466" s="13">
        <f>PEM!K466</f>
        <v>357.94333333333338</v>
      </c>
      <c r="P466" s="13">
        <f>PEM!L466</f>
        <v>300</v>
      </c>
      <c r="Q466" s="13">
        <f>PEM!M466</f>
        <v>310</v>
      </c>
      <c r="R466" s="13">
        <f>PEM!N466</f>
        <v>301.94333333333333</v>
      </c>
      <c r="U466" s="14">
        <f t="shared" si="766"/>
        <v>0</v>
      </c>
      <c r="V466" s="14">
        <f t="shared" si="767"/>
        <v>0</v>
      </c>
      <c r="W466" s="14">
        <f t="shared" si="768"/>
        <v>0</v>
      </c>
      <c r="X466" s="14">
        <f t="shared" si="769"/>
        <v>0</v>
      </c>
      <c r="Y466" s="14">
        <f t="shared" si="770"/>
        <v>0</v>
      </c>
      <c r="Z466" s="14">
        <f t="shared" si="771"/>
        <v>0</v>
      </c>
      <c r="AA466" s="14">
        <f t="shared" si="772"/>
        <v>0</v>
      </c>
      <c r="AC466" s="2">
        <v>21</v>
      </c>
      <c r="AD466">
        <f t="shared" ref="AD466:AE466" si="865">AD440</f>
        <v>1937.8300000000002</v>
      </c>
      <c r="AE466">
        <f t="shared" si="865"/>
        <v>18.55</v>
      </c>
      <c r="AG466" s="2">
        <v>21</v>
      </c>
      <c r="AH466" s="4">
        <f>PEM!AQ466</f>
        <v>1937.8300000000002</v>
      </c>
      <c r="AI466" s="6">
        <f>PEM!BV466</f>
        <v>17.598235983742484</v>
      </c>
      <c r="AK466" s="2">
        <v>21</v>
      </c>
      <c r="AL466" s="18">
        <f t="shared" si="838"/>
        <v>0</v>
      </c>
      <c r="AM466" s="18">
        <f t="shared" si="839"/>
        <v>5.4082921557408986E-2</v>
      </c>
    </row>
    <row r="467" spans="2:42" x14ac:dyDescent="0.25">
      <c r="B467" s="2">
        <v>22</v>
      </c>
      <c r="C467">
        <f t="shared" ref="C467:I467" si="866">C441</f>
        <v>155</v>
      </c>
      <c r="D467">
        <f t="shared" si="866"/>
        <v>155</v>
      </c>
      <c r="E467">
        <f t="shared" si="866"/>
        <v>329.23511627906987</v>
      </c>
      <c r="F467">
        <f t="shared" si="866"/>
        <v>329.23511627906987</v>
      </c>
      <c r="G467">
        <f t="shared" si="866"/>
        <v>300</v>
      </c>
      <c r="H467">
        <f t="shared" si="866"/>
        <v>289.30465116279078</v>
      </c>
      <c r="I467">
        <f t="shared" si="866"/>
        <v>273.23511627906981</v>
      </c>
      <c r="K467" s="2">
        <v>22</v>
      </c>
      <c r="L467" s="13">
        <f>PEM!H467</f>
        <v>155</v>
      </c>
      <c r="M467" s="13">
        <f>PEM!I467</f>
        <v>155</v>
      </c>
      <c r="N467" s="13">
        <f>PEM!J467</f>
        <v>329.23511627906987</v>
      </c>
      <c r="O467" s="13">
        <f>PEM!K467</f>
        <v>329.23511627906987</v>
      </c>
      <c r="P467" s="13">
        <f>PEM!L467</f>
        <v>300</v>
      </c>
      <c r="Q467" s="13">
        <f>PEM!M467</f>
        <v>289.30465116279078</v>
      </c>
      <c r="R467" s="13">
        <f>PEM!N467</f>
        <v>273.23511627906981</v>
      </c>
      <c r="U467" s="14">
        <f t="shared" si="766"/>
        <v>0</v>
      </c>
      <c r="V467" s="14">
        <f t="shared" si="767"/>
        <v>0</v>
      </c>
      <c r="W467" s="14">
        <f t="shared" si="768"/>
        <v>0</v>
      </c>
      <c r="X467" s="14">
        <f t="shared" si="769"/>
        <v>0</v>
      </c>
      <c r="Y467" s="14">
        <f t="shared" si="770"/>
        <v>0</v>
      </c>
      <c r="Z467" s="14">
        <f t="shared" si="771"/>
        <v>0</v>
      </c>
      <c r="AA467" s="14">
        <f t="shared" si="772"/>
        <v>0</v>
      </c>
      <c r="AC467" s="2">
        <v>22</v>
      </c>
      <c r="AD467">
        <f t="shared" ref="AD467:AE467" si="867">AD441</f>
        <v>1831.0100000000004</v>
      </c>
      <c r="AE467">
        <f t="shared" si="867"/>
        <v>18.28</v>
      </c>
      <c r="AG467" s="2">
        <v>22</v>
      </c>
      <c r="AH467" s="4">
        <f>PEM!AQ467</f>
        <v>1831.0100000000004</v>
      </c>
      <c r="AI467" s="6">
        <f>PEM!BV467</f>
        <v>16.743207550591883</v>
      </c>
      <c r="AK467" s="2">
        <v>22</v>
      </c>
      <c r="AL467" s="18">
        <f t="shared" si="838"/>
        <v>0</v>
      </c>
      <c r="AM467" s="18">
        <f t="shared" si="839"/>
        <v>9.1786023960133689E-2</v>
      </c>
    </row>
    <row r="468" spans="2:42" x14ac:dyDescent="0.25">
      <c r="B468" s="2">
        <v>23</v>
      </c>
      <c r="C468">
        <f t="shared" ref="C468:I468" si="868">C442</f>
        <v>108.49999999999999</v>
      </c>
      <c r="D468">
        <f t="shared" si="868"/>
        <v>108.49999999999999</v>
      </c>
      <c r="E468">
        <f t="shared" si="868"/>
        <v>200</v>
      </c>
      <c r="F468">
        <f t="shared" si="868"/>
        <v>357.69000000000011</v>
      </c>
      <c r="G468">
        <f t="shared" si="868"/>
        <v>300</v>
      </c>
      <c r="H468">
        <f t="shared" si="868"/>
        <v>216.99999999999997</v>
      </c>
      <c r="I468">
        <f t="shared" si="868"/>
        <v>240</v>
      </c>
      <c r="K468" s="2">
        <v>23</v>
      </c>
      <c r="L468" s="13">
        <f>PEM!H468</f>
        <v>108.5</v>
      </c>
      <c r="M468" s="13">
        <f>PEM!I468</f>
        <v>108.5</v>
      </c>
      <c r="N468" s="13">
        <f>PEM!J468</f>
        <v>200</v>
      </c>
      <c r="O468" s="13">
        <f>PEM!K468</f>
        <v>357.69000000000011</v>
      </c>
      <c r="P468" s="13">
        <f>PEM!L468</f>
        <v>300</v>
      </c>
      <c r="Q468" s="13">
        <f>PEM!M468</f>
        <v>217</v>
      </c>
      <c r="R468" s="13">
        <f>PEM!N468</f>
        <v>240</v>
      </c>
      <c r="U468" s="14">
        <f t="shared" si="766"/>
        <v>1.3097561949494937E-16</v>
      </c>
      <c r="V468" s="14">
        <f t="shared" si="767"/>
        <v>1.3097561949494937E-16</v>
      </c>
      <c r="W468" s="14">
        <f t="shared" si="768"/>
        <v>0</v>
      </c>
      <c r="X468" s="14">
        <f t="shared" si="769"/>
        <v>0</v>
      </c>
      <c r="Y468" s="14">
        <f t="shared" si="770"/>
        <v>0</v>
      </c>
      <c r="Z468" s="14">
        <f t="shared" si="771"/>
        <v>1.3097561949494937E-16</v>
      </c>
      <c r="AA468" s="14">
        <f t="shared" si="772"/>
        <v>0</v>
      </c>
      <c r="AC468" s="2">
        <v>23</v>
      </c>
      <c r="AD468">
        <f t="shared" ref="AD468:AE468" si="869">AD442</f>
        <v>1531.69</v>
      </c>
      <c r="AE468">
        <f t="shared" si="869"/>
        <v>18.47</v>
      </c>
      <c r="AG468" s="2">
        <v>23</v>
      </c>
      <c r="AH468" s="4">
        <f>PEM!AQ468</f>
        <v>1531.69</v>
      </c>
      <c r="AI468" s="6">
        <f>PEM!BV468</f>
        <v>19.332586885150558</v>
      </c>
      <c r="AK468" s="2">
        <v>23</v>
      </c>
      <c r="AL468" s="18">
        <f t="shared" si="838"/>
        <v>0</v>
      </c>
      <c r="AM468" s="18">
        <f t="shared" si="839"/>
        <v>4.4618285709767898E-2</v>
      </c>
    </row>
    <row r="469" spans="2:42" x14ac:dyDescent="0.25">
      <c r="B469" s="2">
        <v>24</v>
      </c>
      <c r="C469">
        <f t="shared" ref="C469:I469" si="870">C443</f>
        <v>155</v>
      </c>
      <c r="D469">
        <f t="shared" si="870"/>
        <v>155</v>
      </c>
      <c r="E469">
        <f t="shared" si="870"/>
        <v>255.25627906976746</v>
      </c>
      <c r="F469">
        <f t="shared" si="870"/>
        <v>255.25627906976743</v>
      </c>
      <c r="G469">
        <f t="shared" si="870"/>
        <v>300</v>
      </c>
      <c r="H469">
        <f t="shared" si="870"/>
        <v>222.05116279069765</v>
      </c>
      <c r="I469">
        <f t="shared" si="870"/>
        <v>199.25627906976743</v>
      </c>
      <c r="K469" s="2">
        <v>24</v>
      </c>
      <c r="L469" s="13">
        <f>PEM!H469</f>
        <v>155</v>
      </c>
      <c r="M469" s="13">
        <f>PEM!I469</f>
        <v>155</v>
      </c>
      <c r="N469" s="13">
        <f>PEM!J469</f>
        <v>255.25627906976746</v>
      </c>
      <c r="O469" s="13">
        <f>PEM!K469</f>
        <v>255.25627906976743</v>
      </c>
      <c r="P469" s="13">
        <f>PEM!L469</f>
        <v>300</v>
      </c>
      <c r="Q469" s="13">
        <f>PEM!M469</f>
        <v>222.05116279069765</v>
      </c>
      <c r="R469" s="13">
        <f>PEM!N469</f>
        <v>199.25627906976743</v>
      </c>
      <c r="U469" s="14">
        <f t="shared" si="766"/>
        <v>0</v>
      </c>
      <c r="V469" s="14">
        <f t="shared" si="767"/>
        <v>0</v>
      </c>
      <c r="W469" s="14">
        <f t="shared" si="768"/>
        <v>0</v>
      </c>
      <c r="X469" s="14">
        <f t="shared" si="769"/>
        <v>0</v>
      </c>
      <c r="Y469" s="14">
        <f t="shared" si="770"/>
        <v>0</v>
      </c>
      <c r="Z469" s="14">
        <f t="shared" si="771"/>
        <v>0</v>
      </c>
      <c r="AA469" s="14">
        <f t="shared" si="772"/>
        <v>0</v>
      </c>
      <c r="AC469" s="2">
        <v>24</v>
      </c>
      <c r="AD469">
        <f t="shared" ref="AD469:AE469" si="871">AD443</f>
        <v>1541.8200000000002</v>
      </c>
      <c r="AE469">
        <f t="shared" si="871"/>
        <v>15.85</v>
      </c>
      <c r="AG469" s="2">
        <v>24</v>
      </c>
      <c r="AH469" s="4">
        <f>PEM!AQ469</f>
        <v>1541.8200000000002</v>
      </c>
      <c r="AI469" s="6">
        <f>PEM!BV469</f>
        <v>15.884537268362871</v>
      </c>
      <c r="AK469" s="2">
        <v>24</v>
      </c>
      <c r="AL469" s="18">
        <f t="shared" si="838"/>
        <v>0</v>
      </c>
      <c r="AM469" s="18">
        <f t="shared" si="839"/>
        <v>2.1742697177373491E-3</v>
      </c>
    </row>
    <row r="470" spans="2:42" x14ac:dyDescent="0.25">
      <c r="AH470" s="4"/>
      <c r="AI470" s="6"/>
      <c r="AK470" s="12" t="s">
        <v>9</v>
      </c>
      <c r="AL470" s="18">
        <f>AVERAGE(AL446:AL469)</f>
        <v>7.3244627536495738E-17</v>
      </c>
      <c r="AM470" s="18">
        <f>AVERAGE(AM446:AM469)</f>
        <v>3.7675654749197374E-2</v>
      </c>
    </row>
    <row r="471" spans="2:42" x14ac:dyDescent="0.25">
      <c r="B471" s="1" t="s">
        <v>0</v>
      </c>
      <c r="C471" s="2">
        <v>1</v>
      </c>
      <c r="D471" s="2">
        <v>2</v>
      </c>
      <c r="E471" s="2">
        <v>3</v>
      </c>
      <c r="F471" s="2">
        <v>4</v>
      </c>
      <c r="G471" s="2">
        <v>5</v>
      </c>
      <c r="H471" s="2">
        <v>6</v>
      </c>
      <c r="I471" s="2">
        <v>7</v>
      </c>
      <c r="K471" s="1" t="s">
        <v>0</v>
      </c>
      <c r="L471" s="2">
        <v>6</v>
      </c>
      <c r="M471" s="2">
        <v>7</v>
      </c>
      <c r="N471" s="2">
        <v>8</v>
      </c>
      <c r="O471" s="2">
        <v>9</v>
      </c>
      <c r="P471" s="2">
        <v>10</v>
      </c>
      <c r="Q471" s="2">
        <v>11</v>
      </c>
      <c r="R471" s="2">
        <v>12</v>
      </c>
      <c r="T471" s="1" t="s">
        <v>0</v>
      </c>
      <c r="U471" s="2">
        <v>6</v>
      </c>
      <c r="V471" s="2">
        <v>7</v>
      </c>
      <c r="W471" s="2">
        <v>8</v>
      </c>
      <c r="X471" s="2">
        <v>9</v>
      </c>
      <c r="Y471" s="2">
        <v>10</v>
      </c>
      <c r="Z471" s="2">
        <v>11</v>
      </c>
      <c r="AA471" s="2">
        <v>12</v>
      </c>
      <c r="AC471" s="1" t="s">
        <v>0</v>
      </c>
      <c r="AD471" s="2" t="s">
        <v>1</v>
      </c>
      <c r="AE471" s="2" t="s">
        <v>2</v>
      </c>
      <c r="AG471" s="1" t="s">
        <v>0</v>
      </c>
      <c r="AH471" s="2" t="s">
        <v>1</v>
      </c>
      <c r="AI471" s="2" t="s">
        <v>2</v>
      </c>
      <c r="AK471" s="1" t="s">
        <v>0</v>
      </c>
      <c r="AL471" s="2" t="s">
        <v>1</v>
      </c>
      <c r="AM471" s="2" t="s">
        <v>2</v>
      </c>
      <c r="AO471" s="12" t="s">
        <v>14</v>
      </c>
      <c r="AP471">
        <f>PEM!BT471</f>
        <v>564973.31843298755</v>
      </c>
    </row>
    <row r="472" spans="2:42" x14ac:dyDescent="0.25">
      <c r="B472" s="2">
        <v>1</v>
      </c>
      <c r="C472">
        <f>C446</f>
        <v>0</v>
      </c>
      <c r="D472">
        <f t="shared" ref="D472:I472" si="872">D446</f>
        <v>108.50000000000004</v>
      </c>
      <c r="E472">
        <f t="shared" si="872"/>
        <v>200</v>
      </c>
      <c r="F472">
        <f t="shared" si="872"/>
        <v>200</v>
      </c>
      <c r="G472">
        <f t="shared" si="872"/>
        <v>300</v>
      </c>
      <c r="H472">
        <f t="shared" si="872"/>
        <v>277.90000000000003</v>
      </c>
      <c r="I472">
        <f t="shared" si="872"/>
        <v>260.69</v>
      </c>
      <c r="K472" s="2">
        <v>1</v>
      </c>
      <c r="L472" s="13">
        <f>PEM!H472</f>
        <v>0</v>
      </c>
      <c r="M472" s="13">
        <f>PEM!I472</f>
        <v>108.5</v>
      </c>
      <c r="N472" s="13">
        <f>PEM!J472</f>
        <v>200</v>
      </c>
      <c r="O472" s="13">
        <f>PEM!K472</f>
        <v>200</v>
      </c>
      <c r="P472" s="13">
        <f>PEM!L472</f>
        <v>300</v>
      </c>
      <c r="Q472" s="13">
        <f>PEM!M472</f>
        <v>277.90000000000003</v>
      </c>
      <c r="R472" s="13">
        <f>PEM!N472</f>
        <v>260.69</v>
      </c>
      <c r="U472" s="14">
        <f t="shared" si="766"/>
        <v>0</v>
      </c>
      <c r="V472" s="14">
        <f t="shared" si="767"/>
        <v>3.9292685848484786E-16</v>
      </c>
      <c r="W472" s="14">
        <f t="shared" si="768"/>
        <v>0</v>
      </c>
      <c r="X472" s="14">
        <f t="shared" si="769"/>
        <v>0</v>
      </c>
      <c r="Y472" s="14">
        <f t="shared" si="770"/>
        <v>0</v>
      </c>
      <c r="Z472" s="14">
        <f t="shared" si="771"/>
        <v>0</v>
      </c>
      <c r="AA472" s="14">
        <f t="shared" si="772"/>
        <v>0</v>
      </c>
      <c r="AC472" s="2">
        <v>1</v>
      </c>
      <c r="AD472">
        <f>AD446</f>
        <v>1347.0900000000001</v>
      </c>
      <c r="AE472">
        <f>AE446</f>
        <v>18.86</v>
      </c>
      <c r="AG472" s="2">
        <v>1</v>
      </c>
      <c r="AH472" s="4">
        <f>PEM!AQ472</f>
        <v>1347.0900000000001</v>
      </c>
      <c r="AI472" s="6">
        <f>PEM!BV472</f>
        <v>21.268825813897013</v>
      </c>
      <c r="AK472" s="2">
        <v>1</v>
      </c>
      <c r="AL472" s="18">
        <f t="shared" si="838"/>
        <v>0</v>
      </c>
      <c r="AM472" s="18">
        <f t="shared" si="839"/>
        <v>0.11325617290650297</v>
      </c>
      <c r="AO472" s="12" t="s">
        <v>8</v>
      </c>
      <c r="AP472">
        <f>AP446</f>
        <v>614750.07298033114</v>
      </c>
    </row>
    <row r="473" spans="2:42" x14ac:dyDescent="0.25">
      <c r="B473" s="2">
        <v>2</v>
      </c>
      <c r="C473">
        <f t="shared" ref="C473:I473" si="873">C447</f>
        <v>0</v>
      </c>
      <c r="D473">
        <f t="shared" si="873"/>
        <v>155</v>
      </c>
      <c r="E473">
        <f t="shared" si="873"/>
        <v>226.26744186046511</v>
      </c>
      <c r="F473">
        <f t="shared" si="873"/>
        <v>226.26744186046511</v>
      </c>
      <c r="G473">
        <f t="shared" si="873"/>
        <v>300</v>
      </c>
      <c r="H473">
        <f t="shared" si="873"/>
        <v>195.69767441860466</v>
      </c>
      <c r="I473">
        <f t="shared" si="873"/>
        <v>170.26744186046506</v>
      </c>
      <c r="K473" s="2">
        <v>2</v>
      </c>
      <c r="L473" s="13">
        <f>PEM!H473</f>
        <v>0</v>
      </c>
      <c r="M473" s="13">
        <f>PEM!I473</f>
        <v>155</v>
      </c>
      <c r="N473" s="13">
        <f>PEM!J473</f>
        <v>226.26744186046511</v>
      </c>
      <c r="O473" s="13">
        <f>PEM!K473</f>
        <v>226.26744186046511</v>
      </c>
      <c r="P473" s="13">
        <f>PEM!L473</f>
        <v>300</v>
      </c>
      <c r="Q473" s="13">
        <f>PEM!M473</f>
        <v>195.69767441860466</v>
      </c>
      <c r="R473" s="13">
        <f>PEM!N473</f>
        <v>170.26744186046506</v>
      </c>
      <c r="U473" s="14">
        <f t="shared" si="766"/>
        <v>0</v>
      </c>
      <c r="V473" s="14">
        <f t="shared" si="767"/>
        <v>0</v>
      </c>
      <c r="W473" s="14">
        <f t="shared" si="768"/>
        <v>0</v>
      </c>
      <c r="X473" s="14">
        <f t="shared" si="769"/>
        <v>0</v>
      </c>
      <c r="Y473" s="14">
        <f t="shared" si="770"/>
        <v>0</v>
      </c>
      <c r="Z473" s="14">
        <f t="shared" si="771"/>
        <v>0</v>
      </c>
      <c r="AA473" s="14">
        <f t="shared" si="772"/>
        <v>0</v>
      </c>
      <c r="AC473" s="2">
        <v>2</v>
      </c>
      <c r="AD473">
        <f t="shared" ref="AD473:AE473" si="874">AD447</f>
        <v>1273.5</v>
      </c>
      <c r="AE473">
        <f t="shared" si="874"/>
        <v>18.48</v>
      </c>
      <c r="AG473" s="2">
        <v>2</v>
      </c>
      <c r="AH473" s="4">
        <f>PEM!AQ473</f>
        <v>1273.5</v>
      </c>
      <c r="AI473" s="6">
        <f>PEM!BV473</f>
        <v>19.171684269364743</v>
      </c>
      <c r="AK473" s="2">
        <v>2</v>
      </c>
      <c r="AL473" s="18">
        <f t="shared" si="838"/>
        <v>0</v>
      </c>
      <c r="AM473" s="18">
        <f t="shared" si="839"/>
        <v>3.6078430024534383E-2</v>
      </c>
      <c r="AO473" s="12" t="s">
        <v>7</v>
      </c>
      <c r="AP473">
        <f>ABS(AP472-AP471)/AP471</f>
        <v>8.8104611179523687E-2</v>
      </c>
    </row>
    <row r="474" spans="2:42" x14ac:dyDescent="0.25">
      <c r="B474" s="2">
        <v>3</v>
      </c>
      <c r="C474">
        <f t="shared" ref="C474:I474" si="875">C448</f>
        <v>108.50000000000004</v>
      </c>
      <c r="D474">
        <f t="shared" si="875"/>
        <v>151.12142857142862</v>
      </c>
      <c r="E474">
        <f t="shared" si="875"/>
        <v>177.23357142857142</v>
      </c>
      <c r="F474">
        <f t="shared" si="875"/>
        <v>177.23357142857142</v>
      </c>
      <c r="G474">
        <f t="shared" si="875"/>
        <v>300</v>
      </c>
      <c r="H474">
        <f t="shared" si="875"/>
        <v>151.12142857142862</v>
      </c>
      <c r="I474">
        <f t="shared" si="875"/>
        <v>140</v>
      </c>
      <c r="K474" s="2">
        <v>3</v>
      </c>
      <c r="L474" s="13">
        <f>PEM!H474</f>
        <v>108.5</v>
      </c>
      <c r="M474" s="13">
        <f>PEM!I474</f>
        <v>151.12142857142862</v>
      </c>
      <c r="N474" s="13">
        <f>PEM!J474</f>
        <v>177.23357142857142</v>
      </c>
      <c r="O474" s="13">
        <f>PEM!K474</f>
        <v>177.23357142857142</v>
      </c>
      <c r="P474" s="13">
        <f>PEM!L474</f>
        <v>300</v>
      </c>
      <c r="Q474" s="13">
        <f>PEM!M474</f>
        <v>151.12142857142862</v>
      </c>
      <c r="R474" s="13">
        <f>PEM!N474</f>
        <v>140</v>
      </c>
      <c r="U474" s="14">
        <f t="shared" si="766"/>
        <v>3.9292685848484786E-16</v>
      </c>
      <c r="V474" s="14">
        <f t="shared" si="767"/>
        <v>0</v>
      </c>
      <c r="W474" s="14">
        <f t="shared" si="768"/>
        <v>0</v>
      </c>
      <c r="X474" s="14">
        <f t="shared" si="769"/>
        <v>0</v>
      </c>
      <c r="Y474" s="14">
        <f t="shared" si="770"/>
        <v>0</v>
      </c>
      <c r="Z474" s="14">
        <f t="shared" si="771"/>
        <v>0</v>
      </c>
      <c r="AA474" s="14">
        <f t="shared" si="772"/>
        <v>0</v>
      </c>
      <c r="AC474" s="2">
        <v>3</v>
      </c>
      <c r="AD474">
        <f t="shared" ref="AD474:AE474" si="876">AD448</f>
        <v>1205.21</v>
      </c>
      <c r="AE474">
        <f t="shared" si="876"/>
        <v>18.54</v>
      </c>
      <c r="AG474" s="2">
        <v>3</v>
      </c>
      <c r="AH474" s="4">
        <f>PEM!AQ474</f>
        <v>1205.21</v>
      </c>
      <c r="AI474" s="6">
        <f>PEM!BV474</f>
        <v>18.756615449717938</v>
      </c>
      <c r="AK474" s="2">
        <v>3</v>
      </c>
      <c r="AL474" s="18">
        <f t="shared" si="838"/>
        <v>0</v>
      </c>
      <c r="AM474" s="18">
        <f t="shared" si="839"/>
        <v>1.1548749309204178E-2</v>
      </c>
    </row>
    <row r="475" spans="2:42" x14ac:dyDescent="0.25">
      <c r="B475" s="2">
        <v>4</v>
      </c>
      <c r="C475">
        <f t="shared" ref="C475:I475" si="877">C449</f>
        <v>137.15576923076924</v>
      </c>
      <c r="D475">
        <f t="shared" si="877"/>
        <v>137.15576923076924</v>
      </c>
      <c r="E475">
        <f t="shared" si="877"/>
        <v>161.8713461538461</v>
      </c>
      <c r="F475">
        <f t="shared" si="877"/>
        <v>161.8713461538461</v>
      </c>
      <c r="G475">
        <f t="shared" si="877"/>
        <v>300</v>
      </c>
      <c r="H475">
        <f t="shared" si="877"/>
        <v>137.15576923076924</v>
      </c>
      <c r="I475">
        <f t="shared" si="877"/>
        <v>140</v>
      </c>
      <c r="K475" s="2">
        <v>4</v>
      </c>
      <c r="L475" s="13">
        <f>PEM!H475</f>
        <v>137.15576923076924</v>
      </c>
      <c r="M475" s="13">
        <f>PEM!I475</f>
        <v>137.15576923076924</v>
      </c>
      <c r="N475" s="13">
        <f>PEM!J475</f>
        <v>161.8713461538461</v>
      </c>
      <c r="O475" s="13">
        <f>PEM!K475</f>
        <v>161.8713461538461</v>
      </c>
      <c r="P475" s="13">
        <f>PEM!L475</f>
        <v>300</v>
      </c>
      <c r="Q475" s="13">
        <f>PEM!M475</f>
        <v>137.15576923076924</v>
      </c>
      <c r="R475" s="13">
        <f>PEM!N475</f>
        <v>140</v>
      </c>
      <c r="U475" s="14">
        <f t="shared" si="766"/>
        <v>0</v>
      </c>
      <c r="V475" s="14">
        <f t="shared" si="767"/>
        <v>0</v>
      </c>
      <c r="W475" s="14">
        <f t="shared" si="768"/>
        <v>0</v>
      </c>
      <c r="X475" s="14">
        <f t="shared" si="769"/>
        <v>0</v>
      </c>
      <c r="Y475" s="14">
        <f t="shared" si="770"/>
        <v>0</v>
      </c>
      <c r="Z475" s="14">
        <f t="shared" si="771"/>
        <v>0</v>
      </c>
      <c r="AA475" s="14">
        <f t="shared" si="772"/>
        <v>0</v>
      </c>
      <c r="AC475" s="2">
        <v>4</v>
      </c>
      <c r="AD475">
        <f t="shared" ref="AD475:AE475" si="878">AD449</f>
        <v>1175.21</v>
      </c>
      <c r="AE475">
        <f t="shared" si="878"/>
        <v>18.43</v>
      </c>
      <c r="AG475" s="2">
        <v>4</v>
      </c>
      <c r="AH475" s="4">
        <f>PEM!AQ475</f>
        <v>1175.21</v>
      </c>
      <c r="AI475" s="6">
        <f>PEM!BV475</f>
        <v>18.920239736227202</v>
      </c>
      <c r="AK475" s="2">
        <v>4</v>
      </c>
      <c r="AL475" s="18">
        <f t="shared" si="838"/>
        <v>0</v>
      </c>
      <c r="AM475" s="18">
        <f t="shared" si="839"/>
        <v>2.5910862814730859E-2</v>
      </c>
    </row>
    <row r="476" spans="2:42" x14ac:dyDescent="0.25">
      <c r="B476" s="2">
        <v>5</v>
      </c>
      <c r="C476">
        <f t="shared" ref="C476:I476" si="879">C450</f>
        <v>138.93269230769229</v>
      </c>
      <c r="D476">
        <f t="shared" si="879"/>
        <v>138.93269230769229</v>
      </c>
      <c r="E476">
        <f t="shared" si="879"/>
        <v>163.82596153846154</v>
      </c>
      <c r="F476">
        <f t="shared" si="879"/>
        <v>163.82596153846154</v>
      </c>
      <c r="G476">
        <f t="shared" si="879"/>
        <v>300</v>
      </c>
      <c r="H476">
        <f t="shared" si="879"/>
        <v>138.93269230769229</v>
      </c>
      <c r="I476">
        <f t="shared" si="879"/>
        <v>140</v>
      </c>
      <c r="K476" s="2">
        <v>5</v>
      </c>
      <c r="L476" s="13">
        <f>PEM!H476</f>
        <v>138.93269230769229</v>
      </c>
      <c r="M476" s="13">
        <f>PEM!I476</f>
        <v>138.93269230769229</v>
      </c>
      <c r="N476" s="13">
        <f>PEM!J476</f>
        <v>163.82596153846154</v>
      </c>
      <c r="O476" s="13">
        <f>PEM!K476</f>
        <v>163.82596153846154</v>
      </c>
      <c r="P476" s="13">
        <f>PEM!L476</f>
        <v>300</v>
      </c>
      <c r="Q476" s="13">
        <f>PEM!M476</f>
        <v>138.93269230769229</v>
      </c>
      <c r="R476" s="13">
        <f>PEM!N476</f>
        <v>140</v>
      </c>
      <c r="U476" s="14">
        <f t="shared" si="766"/>
        <v>0</v>
      </c>
      <c r="V476" s="14">
        <f t="shared" si="767"/>
        <v>0</v>
      </c>
      <c r="W476" s="14">
        <f t="shared" si="768"/>
        <v>0</v>
      </c>
      <c r="X476" s="14">
        <f t="shared" si="769"/>
        <v>0</v>
      </c>
      <c r="Y476" s="14">
        <f t="shared" si="770"/>
        <v>0</v>
      </c>
      <c r="Z476" s="14">
        <f t="shared" si="771"/>
        <v>0</v>
      </c>
      <c r="AA476" s="14">
        <f t="shared" si="772"/>
        <v>0</v>
      </c>
      <c r="AC476" s="2">
        <v>5</v>
      </c>
      <c r="AD476">
        <f t="shared" ref="AD476:AE476" si="880">AD450</f>
        <v>1184.45</v>
      </c>
      <c r="AE476">
        <f t="shared" si="880"/>
        <v>18.690000000000001</v>
      </c>
      <c r="AG476" s="2">
        <v>5</v>
      </c>
      <c r="AH476" s="4">
        <f>PEM!AQ476</f>
        <v>1184.45</v>
      </c>
      <c r="AI476" s="6">
        <f>PEM!BV476</f>
        <v>18.134444788593267</v>
      </c>
      <c r="AK476" s="2">
        <v>5</v>
      </c>
      <c r="AL476" s="18">
        <f t="shared" si="838"/>
        <v>0</v>
      </c>
      <c r="AM476" s="18">
        <f t="shared" si="839"/>
        <v>3.0635358175188428E-2</v>
      </c>
    </row>
    <row r="477" spans="2:42" x14ac:dyDescent="0.25">
      <c r="B477" s="2">
        <v>6</v>
      </c>
      <c r="C477">
        <f t="shared" ref="C477:I477" si="881">C451</f>
        <v>155</v>
      </c>
      <c r="D477">
        <f t="shared" si="881"/>
        <v>155</v>
      </c>
      <c r="E477">
        <f t="shared" si="881"/>
        <v>227.17302325581394</v>
      </c>
      <c r="F477">
        <f t="shared" si="881"/>
        <v>227.17302325581394</v>
      </c>
      <c r="G477">
        <f t="shared" si="881"/>
        <v>300</v>
      </c>
      <c r="H477">
        <f t="shared" si="881"/>
        <v>196.52093023255821</v>
      </c>
      <c r="I477">
        <f t="shared" si="881"/>
        <v>171.17302325581392</v>
      </c>
      <c r="K477" s="2">
        <v>6</v>
      </c>
      <c r="L477" s="13">
        <f>PEM!H477</f>
        <v>155</v>
      </c>
      <c r="M477" s="13">
        <f>PEM!I477</f>
        <v>155</v>
      </c>
      <c r="N477" s="13">
        <f>PEM!J477</f>
        <v>227.17302325581394</v>
      </c>
      <c r="O477" s="13">
        <f>PEM!K477</f>
        <v>227.17302325581394</v>
      </c>
      <c r="P477" s="13">
        <f>PEM!L477</f>
        <v>300</v>
      </c>
      <c r="Q477" s="13">
        <f>PEM!M477</f>
        <v>196.52093023255821</v>
      </c>
      <c r="R477" s="13">
        <f>PEM!N477</f>
        <v>171.17302325581392</v>
      </c>
      <c r="U477" s="14">
        <f t="shared" si="766"/>
        <v>0</v>
      </c>
      <c r="V477" s="14">
        <f t="shared" si="767"/>
        <v>0</v>
      </c>
      <c r="W477" s="14">
        <f t="shared" si="768"/>
        <v>0</v>
      </c>
      <c r="X477" s="14">
        <f t="shared" si="769"/>
        <v>0</v>
      </c>
      <c r="Y477" s="14">
        <f t="shared" si="770"/>
        <v>0</v>
      </c>
      <c r="Z477" s="14">
        <f t="shared" si="771"/>
        <v>0</v>
      </c>
      <c r="AA477" s="14">
        <f t="shared" si="772"/>
        <v>0</v>
      </c>
      <c r="AC477" s="2">
        <v>6</v>
      </c>
      <c r="AD477">
        <f t="shared" ref="AD477:AE477" si="882">AD451</f>
        <v>1432.04</v>
      </c>
      <c r="AE477">
        <f t="shared" si="882"/>
        <v>16.190000000000001</v>
      </c>
      <c r="AG477" s="2">
        <v>6</v>
      </c>
      <c r="AH477" s="4">
        <f>PEM!AQ477</f>
        <v>1432.04</v>
      </c>
      <c r="AI477" s="6">
        <f>PEM!BV477</f>
        <v>15.816023015336965</v>
      </c>
      <c r="AK477" s="2">
        <v>6</v>
      </c>
      <c r="AL477" s="18">
        <f t="shared" si="838"/>
        <v>0</v>
      </c>
      <c r="AM477" s="18">
        <f t="shared" si="839"/>
        <v>2.364545020580628E-2</v>
      </c>
    </row>
    <row r="478" spans="2:42" x14ac:dyDescent="0.25">
      <c r="B478" s="2">
        <v>7</v>
      </c>
      <c r="C478">
        <f t="shared" ref="C478:I478" si="883">C452</f>
        <v>155</v>
      </c>
      <c r="D478">
        <f t="shared" si="883"/>
        <v>155</v>
      </c>
      <c r="E478">
        <f t="shared" si="883"/>
        <v>259.25465116279082</v>
      </c>
      <c r="F478">
        <f t="shared" si="883"/>
        <v>259.25465116279082</v>
      </c>
      <c r="G478">
        <f t="shared" si="883"/>
        <v>300</v>
      </c>
      <c r="H478">
        <f t="shared" si="883"/>
        <v>225.68604651162806</v>
      </c>
      <c r="I478">
        <f t="shared" si="883"/>
        <v>203.25465116279076</v>
      </c>
      <c r="K478" s="2">
        <v>7</v>
      </c>
      <c r="L478" s="13">
        <f>PEM!H478</f>
        <v>155</v>
      </c>
      <c r="M478" s="13">
        <f>PEM!I478</f>
        <v>155</v>
      </c>
      <c r="N478" s="13">
        <f>PEM!J478</f>
        <v>259.25465116279082</v>
      </c>
      <c r="O478" s="13">
        <f>PEM!K478</f>
        <v>259.25465116279082</v>
      </c>
      <c r="P478" s="13">
        <f>PEM!L478</f>
        <v>300</v>
      </c>
      <c r="Q478" s="13">
        <f>PEM!M478</f>
        <v>225.68604651162806</v>
      </c>
      <c r="R478" s="13">
        <f>PEM!N478</f>
        <v>203.25465116279076</v>
      </c>
      <c r="U478" s="14">
        <f t="shared" si="766"/>
        <v>0</v>
      </c>
      <c r="V478" s="14">
        <f t="shared" si="767"/>
        <v>0</v>
      </c>
      <c r="W478" s="14">
        <f t="shared" si="768"/>
        <v>0</v>
      </c>
      <c r="X478" s="14">
        <f t="shared" si="769"/>
        <v>0</v>
      </c>
      <c r="Y478" s="14">
        <f t="shared" si="770"/>
        <v>0</v>
      </c>
      <c r="Z478" s="14">
        <f t="shared" si="771"/>
        <v>0</v>
      </c>
      <c r="AA478" s="14">
        <f t="shared" si="772"/>
        <v>0</v>
      </c>
      <c r="AC478" s="2">
        <v>7</v>
      </c>
      <c r="AD478">
        <f t="shared" ref="AD478:AE478" si="884">AD452</f>
        <v>1557.4500000000007</v>
      </c>
      <c r="AE478">
        <f t="shared" si="884"/>
        <v>18.559999999999999</v>
      </c>
      <c r="AG478" s="2">
        <v>7</v>
      </c>
      <c r="AH478" s="4">
        <f>PEM!AQ478</f>
        <v>1557.4500000000007</v>
      </c>
      <c r="AI478" s="6">
        <f>PEM!BV478</f>
        <v>18.923742041454489</v>
      </c>
      <c r="AK478" s="2">
        <v>7</v>
      </c>
      <c r="AL478" s="18">
        <f t="shared" si="838"/>
        <v>0</v>
      </c>
      <c r="AM478" s="18">
        <f t="shared" si="839"/>
        <v>1.9221464795793234E-2</v>
      </c>
    </row>
    <row r="479" spans="2:42" x14ac:dyDescent="0.25">
      <c r="B479" s="2">
        <v>8</v>
      </c>
      <c r="C479">
        <f t="shared" ref="C479:I479" si="885">C453</f>
        <v>155</v>
      </c>
      <c r="D479">
        <f t="shared" si="885"/>
        <v>155</v>
      </c>
      <c r="E479">
        <f t="shared" si="885"/>
        <v>336.3927906976744</v>
      </c>
      <c r="F479">
        <f t="shared" si="885"/>
        <v>336.3927906976744</v>
      </c>
      <c r="G479">
        <f t="shared" si="885"/>
        <v>300</v>
      </c>
      <c r="H479">
        <f t="shared" si="885"/>
        <v>295.81162790697675</v>
      </c>
      <c r="I479">
        <f t="shared" si="885"/>
        <v>280.39279069767434</v>
      </c>
      <c r="K479" s="2">
        <v>8</v>
      </c>
      <c r="L479" s="13">
        <f>PEM!H479</f>
        <v>155</v>
      </c>
      <c r="M479" s="13">
        <f>PEM!I479</f>
        <v>155</v>
      </c>
      <c r="N479" s="13">
        <f>PEM!J479</f>
        <v>336.3927906976744</v>
      </c>
      <c r="O479" s="13">
        <f>PEM!K479</f>
        <v>336.3927906976744</v>
      </c>
      <c r="P479" s="13">
        <f>PEM!L479</f>
        <v>300</v>
      </c>
      <c r="Q479" s="13">
        <f>PEM!M479</f>
        <v>295.81162790697675</v>
      </c>
      <c r="R479" s="13">
        <f>PEM!N479</f>
        <v>280.39279069767434</v>
      </c>
      <c r="U479" s="14">
        <f t="shared" si="766"/>
        <v>0</v>
      </c>
      <c r="V479" s="14">
        <f t="shared" si="767"/>
        <v>0</v>
      </c>
      <c r="W479" s="14">
        <f t="shared" si="768"/>
        <v>0</v>
      </c>
      <c r="X479" s="14">
        <f t="shared" si="769"/>
        <v>0</v>
      </c>
      <c r="Y479" s="14">
        <f t="shared" si="770"/>
        <v>0</v>
      </c>
      <c r="Z479" s="14">
        <f t="shared" si="771"/>
        <v>0</v>
      </c>
      <c r="AA479" s="14">
        <f t="shared" si="772"/>
        <v>0</v>
      </c>
      <c r="AC479" s="2">
        <v>8</v>
      </c>
      <c r="AD479">
        <f t="shared" ref="AD479:AE479" si="886">AD453</f>
        <v>1858.99</v>
      </c>
      <c r="AE479">
        <f t="shared" si="886"/>
        <v>18.43</v>
      </c>
      <c r="AG479" s="2">
        <v>8</v>
      </c>
      <c r="AH479" s="4">
        <f>PEM!AQ479</f>
        <v>1858.99</v>
      </c>
      <c r="AI479" s="6">
        <f>PEM!BV479</f>
        <v>17.642137500278583</v>
      </c>
      <c r="AK479" s="2">
        <v>8</v>
      </c>
      <c r="AL479" s="18">
        <f t="shared" si="838"/>
        <v>0</v>
      </c>
      <c r="AM479" s="18">
        <f t="shared" si="839"/>
        <v>4.4657995648711826E-2</v>
      </c>
    </row>
    <row r="480" spans="2:42" x14ac:dyDescent="0.25">
      <c r="B480" s="2">
        <v>9</v>
      </c>
      <c r="C480">
        <f t="shared" ref="C480:I480" si="887">C454</f>
        <v>155</v>
      </c>
      <c r="D480">
        <f t="shared" si="887"/>
        <v>155</v>
      </c>
      <c r="E480">
        <f t="shared" si="887"/>
        <v>400</v>
      </c>
      <c r="F480">
        <f t="shared" si="887"/>
        <v>400</v>
      </c>
      <c r="G480">
        <f t="shared" si="887"/>
        <v>300</v>
      </c>
      <c r="H480">
        <f t="shared" si="887"/>
        <v>310.00000000000097</v>
      </c>
      <c r="I480">
        <f t="shared" si="887"/>
        <v>350</v>
      </c>
      <c r="K480" s="2">
        <v>9</v>
      </c>
      <c r="L480" s="13">
        <f>PEM!H480</f>
        <v>155</v>
      </c>
      <c r="M480" s="13">
        <f>PEM!I480</f>
        <v>155</v>
      </c>
      <c r="N480" s="13">
        <f>PEM!J480</f>
        <v>400</v>
      </c>
      <c r="O480" s="13">
        <f>PEM!K480</f>
        <v>400</v>
      </c>
      <c r="P480" s="13">
        <f>PEM!L480</f>
        <v>300</v>
      </c>
      <c r="Q480" s="13">
        <f>PEM!M480</f>
        <v>310</v>
      </c>
      <c r="R480" s="13">
        <f>PEM!N480</f>
        <v>350</v>
      </c>
      <c r="U480" s="14">
        <f t="shared" ref="U480:U521" si="888">IF(AND(L480=0,C480=0),0,ABS(C480-L480)/C480)</f>
        <v>0</v>
      </c>
      <c r="V480" s="14">
        <f t="shared" ref="V480:V521" si="889">IF(AND(M480=0,D480=0),0,ABS(D480-M480)/D480)</f>
        <v>0</v>
      </c>
      <c r="W480" s="14">
        <f t="shared" ref="W480:W521" si="890">IF(AND(N480=0,E480=0),0,ABS(E480-N480)/E480)</f>
        <v>0</v>
      </c>
      <c r="X480" s="14">
        <f t="shared" ref="X480:X521" si="891">IF(AND(O480=0,F480=0),0,ABS(F480-O480)/F480)</f>
        <v>0</v>
      </c>
      <c r="Y480" s="14">
        <f t="shared" ref="Y480:Y521" si="892">IF(AND(P480=0,G480=0),0,ABS(G480-P480)/G480)</f>
        <v>0</v>
      </c>
      <c r="Z480" s="14">
        <f t="shared" ref="Z480:Z521" si="893">IF(AND(Q480=0,H480=0),0,ABS(H480-Q480)/H480)</f>
        <v>3.1172197439797846E-15</v>
      </c>
      <c r="AA480" s="14">
        <f t="shared" ref="AA480:AA521" si="894">IF(AND(R480=0,I480=0),0,ABS(I480-R480)/I480)</f>
        <v>0</v>
      </c>
      <c r="AC480" s="2">
        <v>9</v>
      </c>
      <c r="AD480">
        <f t="shared" ref="AD480:AE480" si="895">AD454</f>
        <v>2070.0000000000009</v>
      </c>
      <c r="AE480">
        <f t="shared" si="895"/>
        <v>18.29</v>
      </c>
      <c r="AG480" s="2">
        <v>9</v>
      </c>
      <c r="AH480" s="4">
        <f>PEM!AQ480</f>
        <v>2070</v>
      </c>
      <c r="AI480" s="6">
        <f>PEM!BV480</f>
        <v>18.071995440581876</v>
      </c>
      <c r="AK480" s="2">
        <v>9</v>
      </c>
      <c r="AL480" s="18">
        <f t="shared" si="838"/>
        <v>4.3936942114634213E-16</v>
      </c>
      <c r="AM480" s="18">
        <f t="shared" si="839"/>
        <v>1.2063115007686379E-2</v>
      </c>
    </row>
    <row r="481" spans="2:39" x14ac:dyDescent="0.25">
      <c r="B481" s="2">
        <v>10</v>
      </c>
      <c r="C481">
        <f t="shared" ref="C481:I481" si="896">C455</f>
        <v>155</v>
      </c>
      <c r="D481">
        <f t="shared" si="896"/>
        <v>155</v>
      </c>
      <c r="E481">
        <f t="shared" si="896"/>
        <v>399.99999999999983</v>
      </c>
      <c r="F481">
        <f t="shared" si="896"/>
        <v>399.99999999999983</v>
      </c>
      <c r="G481">
        <f t="shared" si="896"/>
        <v>300</v>
      </c>
      <c r="H481">
        <f t="shared" si="896"/>
        <v>310</v>
      </c>
      <c r="I481">
        <f t="shared" si="896"/>
        <v>346.29999999999978</v>
      </c>
      <c r="K481" s="2">
        <v>10</v>
      </c>
      <c r="L481" s="13">
        <f>PEM!H481</f>
        <v>155</v>
      </c>
      <c r="M481" s="13">
        <f>PEM!I481</f>
        <v>155</v>
      </c>
      <c r="N481" s="13">
        <f>PEM!J481</f>
        <v>400</v>
      </c>
      <c r="O481" s="13">
        <f>PEM!K481</f>
        <v>400</v>
      </c>
      <c r="P481" s="13">
        <f>PEM!L481</f>
        <v>300</v>
      </c>
      <c r="Q481" s="13">
        <f>PEM!M481</f>
        <v>310</v>
      </c>
      <c r="R481" s="13">
        <f>PEM!N481</f>
        <v>346.29999999999978</v>
      </c>
      <c r="U481" s="14">
        <f t="shared" si="888"/>
        <v>0</v>
      </c>
      <c r="V481" s="14">
        <f t="shared" si="889"/>
        <v>0</v>
      </c>
      <c r="W481" s="14">
        <f t="shared" si="890"/>
        <v>4.2632564145606029E-16</v>
      </c>
      <c r="X481" s="14">
        <f t="shared" si="891"/>
        <v>4.2632564145606029E-16</v>
      </c>
      <c r="Y481" s="14">
        <f t="shared" si="892"/>
        <v>0</v>
      </c>
      <c r="Z481" s="14">
        <f t="shared" si="893"/>
        <v>0</v>
      </c>
      <c r="AA481" s="14">
        <f t="shared" si="894"/>
        <v>0</v>
      </c>
      <c r="AC481" s="2">
        <v>10</v>
      </c>
      <c r="AD481">
        <f t="shared" ref="AD481:AE481" si="897">AD455</f>
        <v>2066.2999999999993</v>
      </c>
      <c r="AE481">
        <f t="shared" si="897"/>
        <v>18.649999999999999</v>
      </c>
      <c r="AG481" s="2">
        <v>10</v>
      </c>
      <c r="AH481" s="4">
        <f>PEM!AQ481</f>
        <v>2066.2999999999997</v>
      </c>
      <c r="AI481" s="6">
        <f>PEM!BV481</f>
        <v>18.827965679682244</v>
      </c>
      <c r="AK481" s="2">
        <v>10</v>
      </c>
      <c r="AL481" s="18">
        <f t="shared" si="838"/>
        <v>2.2007808686370042E-16</v>
      </c>
      <c r="AM481" s="18">
        <f t="shared" si="839"/>
        <v>9.4521990697217263E-3</v>
      </c>
    </row>
    <row r="482" spans="2:39" x14ac:dyDescent="0.25">
      <c r="B482" s="2">
        <v>11</v>
      </c>
      <c r="C482">
        <f t="shared" ref="C482:I482" si="898">C456</f>
        <v>155</v>
      </c>
      <c r="D482">
        <f t="shared" si="898"/>
        <v>155</v>
      </c>
      <c r="E482">
        <f t="shared" si="898"/>
        <v>385.73666666666685</v>
      </c>
      <c r="F482">
        <f t="shared" si="898"/>
        <v>385.73666666666668</v>
      </c>
      <c r="G482">
        <f t="shared" si="898"/>
        <v>300</v>
      </c>
      <c r="H482">
        <f t="shared" si="898"/>
        <v>310</v>
      </c>
      <c r="I482">
        <f t="shared" si="898"/>
        <v>329.73666666666662</v>
      </c>
      <c r="K482" s="2">
        <v>11</v>
      </c>
      <c r="L482" s="13">
        <f>PEM!H482</f>
        <v>155</v>
      </c>
      <c r="M482" s="13">
        <f>PEM!I482</f>
        <v>155</v>
      </c>
      <c r="N482" s="13">
        <f>PEM!J482</f>
        <v>385.73666666666685</v>
      </c>
      <c r="O482" s="13">
        <f>PEM!K482</f>
        <v>385.73666666666668</v>
      </c>
      <c r="P482" s="13">
        <f>PEM!L482</f>
        <v>300</v>
      </c>
      <c r="Q482" s="13">
        <f>PEM!M482</f>
        <v>310</v>
      </c>
      <c r="R482" s="13">
        <f>PEM!N482</f>
        <v>329.73666666666662</v>
      </c>
      <c r="U482" s="14">
        <f t="shared" si="888"/>
        <v>0</v>
      </c>
      <c r="V482" s="14">
        <f t="shared" si="889"/>
        <v>0</v>
      </c>
      <c r="W482" s="14">
        <f t="shared" si="890"/>
        <v>0</v>
      </c>
      <c r="X482" s="14">
        <f t="shared" si="891"/>
        <v>0</v>
      </c>
      <c r="Y482" s="14">
        <f t="shared" si="892"/>
        <v>0</v>
      </c>
      <c r="Z482" s="14">
        <f t="shared" si="893"/>
        <v>0</v>
      </c>
      <c r="AA482" s="14">
        <f t="shared" si="894"/>
        <v>0</v>
      </c>
      <c r="AC482" s="2">
        <v>11</v>
      </c>
      <c r="AD482">
        <f t="shared" ref="AD482:AE482" si="899">AD456</f>
        <v>2021.2100000000003</v>
      </c>
      <c r="AE482">
        <f t="shared" si="899"/>
        <v>18.739999999999998</v>
      </c>
      <c r="AG482" s="2">
        <v>11</v>
      </c>
      <c r="AH482" s="4">
        <f>PEM!AQ482</f>
        <v>2021.2100000000003</v>
      </c>
      <c r="AI482" s="6">
        <f>PEM!BV482</f>
        <v>17.94797302837075</v>
      </c>
      <c r="AK482" s="2">
        <v>11</v>
      </c>
      <c r="AL482" s="18">
        <f t="shared" si="838"/>
        <v>0</v>
      </c>
      <c r="AM482" s="18">
        <f t="shared" si="839"/>
        <v>4.4129048465655359E-2</v>
      </c>
    </row>
    <row r="483" spans="2:39" x14ac:dyDescent="0.25">
      <c r="B483" s="2">
        <v>12</v>
      </c>
      <c r="C483">
        <f t="shared" ref="C483:I483" si="900">C457</f>
        <v>155</v>
      </c>
      <c r="D483">
        <f t="shared" si="900"/>
        <v>155</v>
      </c>
      <c r="E483">
        <f t="shared" si="900"/>
        <v>400</v>
      </c>
      <c r="F483">
        <f t="shared" si="900"/>
        <v>400</v>
      </c>
      <c r="G483">
        <f t="shared" si="900"/>
        <v>300</v>
      </c>
      <c r="H483">
        <f t="shared" si="900"/>
        <v>310.00000000000114</v>
      </c>
      <c r="I483">
        <f t="shared" si="900"/>
        <v>350</v>
      </c>
      <c r="K483" s="2">
        <v>12</v>
      </c>
      <c r="L483" s="13">
        <f>PEM!H483</f>
        <v>155</v>
      </c>
      <c r="M483" s="13">
        <f>PEM!I483</f>
        <v>155</v>
      </c>
      <c r="N483" s="13">
        <f>PEM!J483</f>
        <v>400</v>
      </c>
      <c r="O483" s="13">
        <f>PEM!K483</f>
        <v>400</v>
      </c>
      <c r="P483" s="13">
        <f>PEM!L483</f>
        <v>300</v>
      </c>
      <c r="Q483" s="13">
        <f>PEM!M483</f>
        <v>310</v>
      </c>
      <c r="R483" s="13">
        <f>PEM!N483</f>
        <v>350</v>
      </c>
      <c r="U483" s="14">
        <f t="shared" si="888"/>
        <v>0</v>
      </c>
      <c r="V483" s="14">
        <f t="shared" si="889"/>
        <v>0</v>
      </c>
      <c r="W483" s="14">
        <f t="shared" si="890"/>
        <v>0</v>
      </c>
      <c r="X483" s="14">
        <f t="shared" si="891"/>
        <v>0</v>
      </c>
      <c r="Y483" s="14">
        <f t="shared" si="892"/>
        <v>0</v>
      </c>
      <c r="Z483" s="14">
        <f t="shared" si="893"/>
        <v>3.6673173458585681E-15</v>
      </c>
      <c r="AA483" s="14">
        <f t="shared" si="894"/>
        <v>0</v>
      </c>
      <c r="AC483" s="2">
        <v>12</v>
      </c>
      <c r="AD483">
        <f t="shared" ref="AD483:AE483" si="901">AD457</f>
        <v>2070.0000000000009</v>
      </c>
      <c r="AE483">
        <f t="shared" si="901"/>
        <v>18.59</v>
      </c>
      <c r="AG483" s="2">
        <v>12</v>
      </c>
      <c r="AH483" s="4">
        <f>PEM!AQ483</f>
        <v>2070</v>
      </c>
      <c r="AI483" s="6">
        <f>PEM!BV483</f>
        <v>18.26726505307342</v>
      </c>
      <c r="AK483" s="2">
        <v>12</v>
      </c>
      <c r="AL483" s="18">
        <f t="shared" si="838"/>
        <v>4.3936942114634213E-16</v>
      </c>
      <c r="AM483" s="18">
        <f t="shared" si="839"/>
        <v>1.7667392791910087E-2</v>
      </c>
    </row>
    <row r="484" spans="2:39" x14ac:dyDescent="0.25">
      <c r="B484" s="2">
        <v>13</v>
      </c>
      <c r="C484">
        <f t="shared" ref="C484:I484" si="902">C458</f>
        <v>155</v>
      </c>
      <c r="D484">
        <f t="shared" si="902"/>
        <v>155</v>
      </c>
      <c r="E484">
        <f t="shared" si="902"/>
        <v>400</v>
      </c>
      <c r="F484">
        <f t="shared" si="902"/>
        <v>400</v>
      </c>
      <c r="G484">
        <f t="shared" si="902"/>
        <v>300</v>
      </c>
      <c r="H484">
        <f t="shared" si="902"/>
        <v>310</v>
      </c>
      <c r="I484">
        <f t="shared" si="902"/>
        <v>350</v>
      </c>
      <c r="K484" s="2">
        <v>13</v>
      </c>
      <c r="L484" s="13">
        <f>PEM!H484</f>
        <v>155</v>
      </c>
      <c r="M484" s="13">
        <f>PEM!I484</f>
        <v>155</v>
      </c>
      <c r="N484" s="13">
        <f>PEM!J484</f>
        <v>400</v>
      </c>
      <c r="O484" s="13">
        <f>PEM!K484</f>
        <v>400</v>
      </c>
      <c r="P484" s="13">
        <f>PEM!L484</f>
        <v>300</v>
      </c>
      <c r="Q484" s="13">
        <f>PEM!M484</f>
        <v>310</v>
      </c>
      <c r="R484" s="13">
        <f>PEM!N484</f>
        <v>350</v>
      </c>
      <c r="U484" s="14">
        <f t="shared" si="888"/>
        <v>0</v>
      </c>
      <c r="V484" s="14">
        <f t="shared" si="889"/>
        <v>0</v>
      </c>
      <c r="W484" s="14">
        <f t="shared" si="890"/>
        <v>0</v>
      </c>
      <c r="X484" s="14">
        <f t="shared" si="891"/>
        <v>0</v>
      </c>
      <c r="Y484" s="14">
        <f t="shared" si="892"/>
        <v>0</v>
      </c>
      <c r="Z484" s="14">
        <f t="shared" si="893"/>
        <v>0</v>
      </c>
      <c r="AA484" s="14">
        <f t="shared" si="894"/>
        <v>0</v>
      </c>
      <c r="AC484" s="2">
        <v>13</v>
      </c>
      <c r="AD484">
        <f t="shared" ref="AD484:AE484" si="903">AD458</f>
        <v>2070</v>
      </c>
      <c r="AE484">
        <f t="shared" si="903"/>
        <v>18.27</v>
      </c>
      <c r="AG484" s="2">
        <v>13</v>
      </c>
      <c r="AH484" s="4">
        <f>PEM!AQ484</f>
        <v>2070</v>
      </c>
      <c r="AI484" s="6">
        <f>PEM!BV484</f>
        <v>18.497583329641298</v>
      </c>
      <c r="AK484" s="2">
        <v>13</v>
      </c>
      <c r="AL484" s="18">
        <f t="shared" si="838"/>
        <v>0</v>
      </c>
      <c r="AM484" s="18">
        <f t="shared" si="839"/>
        <v>1.2303408806739059E-2</v>
      </c>
    </row>
    <row r="485" spans="2:39" x14ac:dyDescent="0.25">
      <c r="B485" s="2">
        <v>14</v>
      </c>
      <c r="C485">
        <f t="shared" ref="C485:I485" si="904">C459</f>
        <v>155</v>
      </c>
      <c r="D485">
        <f t="shared" si="904"/>
        <v>155</v>
      </c>
      <c r="E485">
        <f t="shared" si="904"/>
        <v>385.64000000000004</v>
      </c>
      <c r="F485">
        <f t="shared" si="904"/>
        <v>385.64000000000004</v>
      </c>
      <c r="G485">
        <f t="shared" si="904"/>
        <v>300</v>
      </c>
      <c r="H485">
        <f t="shared" si="904"/>
        <v>310</v>
      </c>
      <c r="I485">
        <f t="shared" si="904"/>
        <v>329.64000000000004</v>
      </c>
      <c r="K485" s="2">
        <v>14</v>
      </c>
      <c r="L485" s="13">
        <f>PEM!H485</f>
        <v>155</v>
      </c>
      <c r="M485" s="13">
        <f>PEM!I485</f>
        <v>155</v>
      </c>
      <c r="N485" s="13">
        <f>PEM!J485</f>
        <v>385.64000000000004</v>
      </c>
      <c r="O485" s="13">
        <f>PEM!K485</f>
        <v>385.64000000000004</v>
      </c>
      <c r="P485" s="13">
        <f>PEM!L485</f>
        <v>300</v>
      </c>
      <c r="Q485" s="13">
        <f>PEM!M485</f>
        <v>310</v>
      </c>
      <c r="R485" s="13">
        <f>PEM!N485</f>
        <v>329.64000000000004</v>
      </c>
      <c r="U485" s="14">
        <f t="shared" si="888"/>
        <v>0</v>
      </c>
      <c r="V485" s="14">
        <f t="shared" si="889"/>
        <v>0</v>
      </c>
      <c r="W485" s="14">
        <f t="shared" si="890"/>
        <v>0</v>
      </c>
      <c r="X485" s="14">
        <f t="shared" si="891"/>
        <v>0</v>
      </c>
      <c r="Y485" s="14">
        <f t="shared" si="892"/>
        <v>0</v>
      </c>
      <c r="Z485" s="14">
        <f t="shared" si="893"/>
        <v>0</v>
      </c>
      <c r="AA485" s="14">
        <f t="shared" si="894"/>
        <v>0</v>
      </c>
      <c r="AC485" s="2">
        <v>14</v>
      </c>
      <c r="AD485">
        <f t="shared" ref="AD485:AE485" si="905">AD459</f>
        <v>2020.9200000000003</v>
      </c>
      <c r="AE485">
        <f t="shared" si="905"/>
        <v>18.62</v>
      </c>
      <c r="AG485" s="2">
        <v>14</v>
      </c>
      <c r="AH485" s="4">
        <f>PEM!AQ485</f>
        <v>2020.9200000000003</v>
      </c>
      <c r="AI485" s="6">
        <f>PEM!BV485</f>
        <v>18.01510059404773</v>
      </c>
      <c r="AK485" s="2">
        <v>14</v>
      </c>
      <c r="AL485" s="18">
        <f t="shared" si="838"/>
        <v>0</v>
      </c>
      <c r="AM485" s="18">
        <f t="shared" si="839"/>
        <v>3.3577353775761432E-2</v>
      </c>
    </row>
    <row r="486" spans="2:39" x14ac:dyDescent="0.25">
      <c r="B486" s="2">
        <v>15</v>
      </c>
      <c r="C486">
        <f t="shared" ref="C486:I486" si="906">C460</f>
        <v>155</v>
      </c>
      <c r="D486">
        <f t="shared" si="906"/>
        <v>155</v>
      </c>
      <c r="E486">
        <f t="shared" si="906"/>
        <v>365.34333333333319</v>
      </c>
      <c r="F486">
        <f t="shared" si="906"/>
        <v>365.34333333333319</v>
      </c>
      <c r="G486">
        <f t="shared" si="906"/>
        <v>300</v>
      </c>
      <c r="H486">
        <f t="shared" si="906"/>
        <v>310</v>
      </c>
      <c r="I486">
        <f t="shared" si="906"/>
        <v>309.34333333333313</v>
      </c>
      <c r="K486" s="2">
        <v>15</v>
      </c>
      <c r="L486" s="13">
        <f>PEM!H486</f>
        <v>155</v>
      </c>
      <c r="M486" s="13">
        <f>PEM!I486</f>
        <v>155</v>
      </c>
      <c r="N486" s="13">
        <f>PEM!J486</f>
        <v>365.34333333333319</v>
      </c>
      <c r="O486" s="13">
        <f>PEM!K486</f>
        <v>365.34333333333319</v>
      </c>
      <c r="P486" s="13">
        <f>PEM!L486</f>
        <v>300</v>
      </c>
      <c r="Q486" s="13">
        <f>PEM!M486</f>
        <v>310</v>
      </c>
      <c r="R486" s="13">
        <f>PEM!N486</f>
        <v>309.34333333333313</v>
      </c>
      <c r="U486" s="14">
        <f t="shared" si="888"/>
        <v>0</v>
      </c>
      <c r="V486" s="14">
        <f t="shared" si="889"/>
        <v>0</v>
      </c>
      <c r="W486" s="14">
        <f t="shared" si="890"/>
        <v>0</v>
      </c>
      <c r="X486" s="14">
        <f t="shared" si="891"/>
        <v>0</v>
      </c>
      <c r="Y486" s="14">
        <f t="shared" si="892"/>
        <v>0</v>
      </c>
      <c r="Z486" s="14">
        <f t="shared" si="893"/>
        <v>0</v>
      </c>
      <c r="AA486" s="14">
        <f t="shared" si="894"/>
        <v>0</v>
      </c>
      <c r="AC486" s="2">
        <v>15</v>
      </c>
      <c r="AD486">
        <f t="shared" ref="AD486:AE486" si="907">AD460</f>
        <v>1960.0299999999997</v>
      </c>
      <c r="AE486">
        <f t="shared" si="907"/>
        <v>18.63</v>
      </c>
      <c r="AG486" s="2">
        <v>15</v>
      </c>
      <c r="AH486" s="4">
        <f>PEM!AQ486</f>
        <v>1960.0299999999997</v>
      </c>
      <c r="AI486" s="6">
        <f>PEM!BV486</f>
        <v>18.136791530731568</v>
      </c>
      <c r="AK486" s="2">
        <v>15</v>
      </c>
      <c r="AL486" s="18">
        <f t="shared" si="838"/>
        <v>0</v>
      </c>
      <c r="AM486" s="18">
        <f t="shared" si="839"/>
        <v>2.7193810351336008E-2</v>
      </c>
    </row>
    <row r="487" spans="2:39" x14ac:dyDescent="0.25">
      <c r="B487" s="2">
        <v>16</v>
      </c>
      <c r="C487">
        <f t="shared" ref="C487:I487" si="908">C461</f>
        <v>155</v>
      </c>
      <c r="D487">
        <f t="shared" si="908"/>
        <v>155</v>
      </c>
      <c r="E487">
        <f t="shared" si="908"/>
        <v>390.57666666666665</v>
      </c>
      <c r="F487">
        <f t="shared" si="908"/>
        <v>390.57666666666665</v>
      </c>
      <c r="G487">
        <f t="shared" si="908"/>
        <v>300</v>
      </c>
      <c r="H487">
        <f t="shared" si="908"/>
        <v>310</v>
      </c>
      <c r="I487">
        <f t="shared" si="908"/>
        <v>334.57666666666665</v>
      </c>
      <c r="K487" s="2">
        <v>16</v>
      </c>
      <c r="L487" s="13">
        <f>PEM!H487</f>
        <v>155</v>
      </c>
      <c r="M487" s="13">
        <f>PEM!I487</f>
        <v>155</v>
      </c>
      <c r="N487" s="13">
        <f>PEM!J487</f>
        <v>390.57666666666665</v>
      </c>
      <c r="O487" s="13">
        <f>PEM!K487</f>
        <v>390.57666666666665</v>
      </c>
      <c r="P487" s="13">
        <f>PEM!L487</f>
        <v>300</v>
      </c>
      <c r="Q487" s="13">
        <f>PEM!M487</f>
        <v>310</v>
      </c>
      <c r="R487" s="13">
        <f>PEM!N487</f>
        <v>334.57666666666665</v>
      </c>
      <c r="U487" s="14">
        <f t="shared" si="888"/>
        <v>0</v>
      </c>
      <c r="V487" s="14">
        <f t="shared" si="889"/>
        <v>0</v>
      </c>
      <c r="W487" s="14">
        <f t="shared" si="890"/>
        <v>0</v>
      </c>
      <c r="X487" s="14">
        <f t="shared" si="891"/>
        <v>0</v>
      </c>
      <c r="Y487" s="14">
        <f t="shared" si="892"/>
        <v>0</v>
      </c>
      <c r="Z487" s="14">
        <f t="shared" si="893"/>
        <v>0</v>
      </c>
      <c r="AA487" s="14">
        <f t="shared" si="894"/>
        <v>0</v>
      </c>
      <c r="AC487" s="2">
        <v>16</v>
      </c>
      <c r="AD487">
        <f t="shared" ref="AD487:AE487" si="909">AD461</f>
        <v>2035.7299999999998</v>
      </c>
      <c r="AE487">
        <f t="shared" si="909"/>
        <v>18.46</v>
      </c>
      <c r="AG487" s="2">
        <v>16</v>
      </c>
      <c r="AH487" s="4">
        <f>PEM!AQ487</f>
        <v>2035.7299999999998</v>
      </c>
      <c r="AI487" s="6">
        <f>PEM!BV487</f>
        <v>17.24011974472208</v>
      </c>
      <c r="AK487" s="2">
        <v>16</v>
      </c>
      <c r="AL487" s="18">
        <f t="shared" si="838"/>
        <v>0</v>
      </c>
      <c r="AM487" s="18">
        <f t="shared" si="839"/>
        <v>7.0758224034457626E-2</v>
      </c>
    </row>
    <row r="488" spans="2:39" x14ac:dyDescent="0.25">
      <c r="B488" s="2">
        <v>17</v>
      </c>
      <c r="C488">
        <f t="shared" ref="C488:I488" si="910">C462</f>
        <v>155</v>
      </c>
      <c r="D488">
        <f t="shared" si="910"/>
        <v>155</v>
      </c>
      <c r="E488">
        <f t="shared" si="910"/>
        <v>400</v>
      </c>
      <c r="F488">
        <f t="shared" si="910"/>
        <v>400.00000000000148</v>
      </c>
      <c r="G488">
        <f t="shared" si="910"/>
        <v>300</v>
      </c>
      <c r="H488">
        <f t="shared" si="910"/>
        <v>310</v>
      </c>
      <c r="I488">
        <f t="shared" si="910"/>
        <v>350</v>
      </c>
      <c r="K488" s="2">
        <v>17</v>
      </c>
      <c r="L488" s="13">
        <f>PEM!H488</f>
        <v>155</v>
      </c>
      <c r="M488" s="13">
        <f>PEM!I488</f>
        <v>155</v>
      </c>
      <c r="N488" s="13">
        <f>PEM!J488</f>
        <v>400</v>
      </c>
      <c r="O488" s="13">
        <f>PEM!K488</f>
        <v>400</v>
      </c>
      <c r="P488" s="13">
        <f>PEM!L488</f>
        <v>300</v>
      </c>
      <c r="Q488" s="13">
        <f>PEM!M488</f>
        <v>310</v>
      </c>
      <c r="R488" s="13">
        <f>PEM!N488</f>
        <v>350</v>
      </c>
      <c r="U488" s="14">
        <f t="shared" si="888"/>
        <v>0</v>
      </c>
      <c r="V488" s="14">
        <f t="shared" si="889"/>
        <v>0</v>
      </c>
      <c r="W488" s="14">
        <f t="shared" si="890"/>
        <v>0</v>
      </c>
      <c r="X488" s="14">
        <f t="shared" si="891"/>
        <v>3.6948222259525077E-15</v>
      </c>
      <c r="Y488" s="14">
        <f t="shared" si="892"/>
        <v>0</v>
      </c>
      <c r="Z488" s="14">
        <f t="shared" si="893"/>
        <v>0</v>
      </c>
      <c r="AA488" s="14">
        <f t="shared" si="894"/>
        <v>0</v>
      </c>
      <c r="AC488" s="2">
        <v>17</v>
      </c>
      <c r="AD488">
        <f t="shared" ref="AD488:AE488" si="911">AD462</f>
        <v>2070.0000000000014</v>
      </c>
      <c r="AE488">
        <f t="shared" si="911"/>
        <v>18.600000000000001</v>
      </c>
      <c r="AG488" s="2">
        <v>17</v>
      </c>
      <c r="AH488" s="4">
        <f>PEM!AQ488</f>
        <v>2070</v>
      </c>
      <c r="AI488" s="6">
        <f>PEM!BV488</f>
        <v>18.718194798537866</v>
      </c>
      <c r="AK488" s="2">
        <v>17</v>
      </c>
      <c r="AL488" s="18">
        <f t="shared" si="838"/>
        <v>6.5905413171951322E-16</v>
      </c>
      <c r="AM488" s="18">
        <f t="shared" si="839"/>
        <v>6.3144336198005984E-3</v>
      </c>
    </row>
    <row r="489" spans="2:39" x14ac:dyDescent="0.25">
      <c r="B489" s="2">
        <v>18</v>
      </c>
      <c r="C489">
        <f t="shared" ref="C489:I489" si="912">C463</f>
        <v>155</v>
      </c>
      <c r="D489">
        <f t="shared" si="912"/>
        <v>155</v>
      </c>
      <c r="E489">
        <f t="shared" si="912"/>
        <v>372.88333333333327</v>
      </c>
      <c r="F489">
        <f t="shared" si="912"/>
        <v>372.88333333333327</v>
      </c>
      <c r="G489">
        <f t="shared" si="912"/>
        <v>300</v>
      </c>
      <c r="H489">
        <f t="shared" si="912"/>
        <v>310</v>
      </c>
      <c r="I489">
        <f t="shared" si="912"/>
        <v>316.88333333333316</v>
      </c>
      <c r="K489" s="2">
        <v>18</v>
      </c>
      <c r="L489" s="13">
        <f>PEM!H489</f>
        <v>155</v>
      </c>
      <c r="M489" s="13">
        <f>PEM!I489</f>
        <v>155</v>
      </c>
      <c r="N489" s="13">
        <f>PEM!J489</f>
        <v>372.88333333333327</v>
      </c>
      <c r="O489" s="13">
        <f>PEM!K489</f>
        <v>372.88333333333327</v>
      </c>
      <c r="P489" s="13">
        <f>PEM!L489</f>
        <v>300</v>
      </c>
      <c r="Q489" s="13">
        <f>PEM!M489</f>
        <v>310</v>
      </c>
      <c r="R489" s="13">
        <f>PEM!N489</f>
        <v>316.88333333333316</v>
      </c>
      <c r="U489" s="14">
        <f t="shared" si="888"/>
        <v>0</v>
      </c>
      <c r="V489" s="14">
        <f t="shared" si="889"/>
        <v>0</v>
      </c>
      <c r="W489" s="14">
        <f t="shared" si="890"/>
        <v>0</v>
      </c>
      <c r="X489" s="14">
        <f t="shared" si="891"/>
        <v>0</v>
      </c>
      <c r="Y489" s="14">
        <f t="shared" si="892"/>
        <v>0</v>
      </c>
      <c r="Z489" s="14">
        <f t="shared" si="893"/>
        <v>0</v>
      </c>
      <c r="AA489" s="14">
        <f t="shared" si="894"/>
        <v>0</v>
      </c>
      <c r="AC489" s="2">
        <v>18</v>
      </c>
      <c r="AD489">
        <f t="shared" ref="AD489:AE489" si="913">AD463</f>
        <v>1982.6499999999996</v>
      </c>
      <c r="AE489">
        <f t="shared" si="913"/>
        <v>19.28</v>
      </c>
      <c r="AG489" s="2">
        <v>18</v>
      </c>
      <c r="AH489" s="4">
        <f>PEM!AQ489</f>
        <v>1982.6499999999996</v>
      </c>
      <c r="AI489" s="6">
        <f>PEM!BV489</f>
        <v>19.918470987884437</v>
      </c>
      <c r="AK489" s="2">
        <v>18</v>
      </c>
      <c r="AL489" s="18">
        <f t="shared" si="838"/>
        <v>0</v>
      </c>
      <c r="AM489" s="18">
        <f t="shared" si="839"/>
        <v>3.2054216825819125E-2</v>
      </c>
    </row>
    <row r="490" spans="2:39" x14ac:dyDescent="0.25">
      <c r="B490" s="2">
        <v>19</v>
      </c>
      <c r="C490">
        <f t="shared" ref="C490:I490" si="914">C464</f>
        <v>155</v>
      </c>
      <c r="D490">
        <f t="shared" si="914"/>
        <v>155</v>
      </c>
      <c r="E490">
        <f t="shared" si="914"/>
        <v>400</v>
      </c>
      <c r="F490">
        <f t="shared" si="914"/>
        <v>400</v>
      </c>
      <c r="G490">
        <f t="shared" si="914"/>
        <v>300</v>
      </c>
      <c r="H490">
        <f t="shared" si="914"/>
        <v>310</v>
      </c>
      <c r="I490">
        <f t="shared" si="914"/>
        <v>350</v>
      </c>
      <c r="K490" s="2">
        <v>19</v>
      </c>
      <c r="L490" s="13">
        <f>PEM!H490</f>
        <v>155</v>
      </c>
      <c r="M490" s="13">
        <f>PEM!I490</f>
        <v>155</v>
      </c>
      <c r="N490" s="13">
        <f>PEM!J490</f>
        <v>400</v>
      </c>
      <c r="O490" s="13">
        <f>PEM!K490</f>
        <v>400</v>
      </c>
      <c r="P490" s="13">
        <f>PEM!L490</f>
        <v>300</v>
      </c>
      <c r="Q490" s="13">
        <f>PEM!M490</f>
        <v>310</v>
      </c>
      <c r="R490" s="13">
        <f>PEM!N490</f>
        <v>350</v>
      </c>
      <c r="U490" s="14">
        <f t="shared" si="888"/>
        <v>0</v>
      </c>
      <c r="V490" s="14">
        <f t="shared" si="889"/>
        <v>0</v>
      </c>
      <c r="W490" s="14">
        <f t="shared" si="890"/>
        <v>0</v>
      </c>
      <c r="X490" s="14">
        <f t="shared" si="891"/>
        <v>0</v>
      </c>
      <c r="Y490" s="14">
        <f t="shared" si="892"/>
        <v>0</v>
      </c>
      <c r="Z490" s="14">
        <f t="shared" si="893"/>
        <v>0</v>
      </c>
      <c r="AA490" s="14">
        <f t="shared" si="894"/>
        <v>0</v>
      </c>
      <c r="AC490" s="2">
        <v>19</v>
      </c>
      <c r="AD490">
        <f t="shared" ref="AD490:AE490" si="915">AD464</f>
        <v>2070</v>
      </c>
      <c r="AE490">
        <f t="shared" si="915"/>
        <v>19</v>
      </c>
      <c r="AG490" s="2">
        <v>19</v>
      </c>
      <c r="AH490" s="4">
        <f>PEM!AQ490</f>
        <v>2070</v>
      </c>
      <c r="AI490" s="6">
        <f>PEM!BV490</f>
        <v>18.709116979646982</v>
      </c>
      <c r="AK490" s="2">
        <v>19</v>
      </c>
      <c r="AL490" s="18">
        <f t="shared" si="838"/>
        <v>0</v>
      </c>
      <c r="AM490" s="18">
        <f t="shared" si="839"/>
        <v>1.5547661638411892E-2</v>
      </c>
    </row>
    <row r="491" spans="2:39" x14ac:dyDescent="0.25">
      <c r="B491" s="2">
        <v>20</v>
      </c>
      <c r="C491">
        <f t="shared" ref="C491:I491" si="916">C465</f>
        <v>155</v>
      </c>
      <c r="D491">
        <f t="shared" si="916"/>
        <v>155</v>
      </c>
      <c r="E491">
        <f t="shared" si="916"/>
        <v>400</v>
      </c>
      <c r="F491">
        <f t="shared" si="916"/>
        <v>400</v>
      </c>
      <c r="G491">
        <f t="shared" si="916"/>
        <v>300</v>
      </c>
      <c r="H491">
        <f t="shared" si="916"/>
        <v>310</v>
      </c>
      <c r="I491">
        <f t="shared" si="916"/>
        <v>350</v>
      </c>
      <c r="K491" s="2">
        <v>20</v>
      </c>
      <c r="L491" s="13">
        <f>PEM!H491</f>
        <v>155</v>
      </c>
      <c r="M491" s="13">
        <f>PEM!I491</f>
        <v>155</v>
      </c>
      <c r="N491" s="13">
        <f>PEM!J491</f>
        <v>400</v>
      </c>
      <c r="O491" s="13">
        <f>PEM!K491</f>
        <v>400</v>
      </c>
      <c r="P491" s="13">
        <f>PEM!L491</f>
        <v>300</v>
      </c>
      <c r="Q491" s="13">
        <f>PEM!M491</f>
        <v>310</v>
      </c>
      <c r="R491" s="13">
        <f>PEM!N491</f>
        <v>350</v>
      </c>
      <c r="U491" s="14">
        <f t="shared" si="888"/>
        <v>0</v>
      </c>
      <c r="V491" s="14">
        <f t="shared" si="889"/>
        <v>0</v>
      </c>
      <c r="W491" s="14">
        <f t="shared" si="890"/>
        <v>0</v>
      </c>
      <c r="X491" s="14">
        <f t="shared" si="891"/>
        <v>0</v>
      </c>
      <c r="Y491" s="14">
        <f t="shared" si="892"/>
        <v>0</v>
      </c>
      <c r="Z491" s="14">
        <f t="shared" si="893"/>
        <v>0</v>
      </c>
      <c r="AA491" s="14">
        <f t="shared" si="894"/>
        <v>0</v>
      </c>
      <c r="AC491" s="2">
        <v>20</v>
      </c>
      <c r="AD491">
        <f t="shared" ref="AD491:AE491" si="917">AD465</f>
        <v>2070</v>
      </c>
      <c r="AE491">
        <f t="shared" si="917"/>
        <v>18.190000000000001</v>
      </c>
      <c r="AG491" s="2">
        <v>20</v>
      </c>
      <c r="AH491" s="4">
        <f>PEM!AQ491</f>
        <v>2070</v>
      </c>
      <c r="AI491" s="6">
        <f>PEM!BV491</f>
        <v>17.973564952497238</v>
      </c>
      <c r="AK491" s="2">
        <v>20</v>
      </c>
      <c r="AL491" s="18">
        <f t="shared" si="838"/>
        <v>0</v>
      </c>
      <c r="AM491" s="18">
        <f t="shared" si="839"/>
        <v>1.2041854138273878E-2</v>
      </c>
    </row>
    <row r="492" spans="2:39" x14ac:dyDescent="0.25">
      <c r="B492" s="2">
        <v>21</v>
      </c>
      <c r="C492">
        <f t="shared" ref="C492:I492" si="918">C466</f>
        <v>155</v>
      </c>
      <c r="D492">
        <f t="shared" si="918"/>
        <v>155</v>
      </c>
      <c r="E492">
        <f t="shared" si="918"/>
        <v>357.94333333333338</v>
      </c>
      <c r="F492">
        <f t="shared" si="918"/>
        <v>357.94333333333338</v>
      </c>
      <c r="G492">
        <f t="shared" si="918"/>
        <v>300</v>
      </c>
      <c r="H492">
        <f t="shared" si="918"/>
        <v>310</v>
      </c>
      <c r="I492">
        <f t="shared" si="918"/>
        <v>301.94333333333333</v>
      </c>
      <c r="K492" s="2">
        <v>21</v>
      </c>
      <c r="L492" s="13">
        <f>PEM!H492</f>
        <v>155</v>
      </c>
      <c r="M492" s="13">
        <f>PEM!I492</f>
        <v>155</v>
      </c>
      <c r="N492" s="13">
        <f>PEM!J492</f>
        <v>357.94333333333338</v>
      </c>
      <c r="O492" s="13">
        <f>PEM!K492</f>
        <v>357.94333333333338</v>
      </c>
      <c r="P492" s="13">
        <f>PEM!L492</f>
        <v>300</v>
      </c>
      <c r="Q492" s="13">
        <f>PEM!M492</f>
        <v>310</v>
      </c>
      <c r="R492" s="13">
        <f>PEM!N492</f>
        <v>301.94333333333333</v>
      </c>
      <c r="U492" s="14">
        <f t="shared" si="888"/>
        <v>0</v>
      </c>
      <c r="V492" s="14">
        <f t="shared" si="889"/>
        <v>0</v>
      </c>
      <c r="W492" s="14">
        <f t="shared" si="890"/>
        <v>0</v>
      </c>
      <c r="X492" s="14">
        <f t="shared" si="891"/>
        <v>0</v>
      </c>
      <c r="Y492" s="14">
        <f t="shared" si="892"/>
        <v>0</v>
      </c>
      <c r="Z492" s="14">
        <f t="shared" si="893"/>
        <v>0</v>
      </c>
      <c r="AA492" s="14">
        <f t="shared" si="894"/>
        <v>0</v>
      </c>
      <c r="AC492" s="2">
        <v>21</v>
      </c>
      <c r="AD492">
        <f t="shared" ref="AD492:AE492" si="919">AD466</f>
        <v>1937.8300000000002</v>
      </c>
      <c r="AE492">
        <f t="shared" si="919"/>
        <v>18.55</v>
      </c>
      <c r="AG492" s="2">
        <v>21</v>
      </c>
      <c r="AH492" s="4">
        <f>PEM!AQ492</f>
        <v>1937.8300000000002</v>
      </c>
      <c r="AI492" s="6">
        <f>PEM!BV492</f>
        <v>17.769969274151464</v>
      </c>
      <c r="AK492" s="2">
        <v>21</v>
      </c>
      <c r="AL492" s="18">
        <f t="shared" si="838"/>
        <v>0</v>
      </c>
      <c r="AM492" s="18">
        <f t="shared" si="839"/>
        <v>4.3896008699530191E-2</v>
      </c>
    </row>
    <row r="493" spans="2:39" x14ac:dyDescent="0.25">
      <c r="B493" s="2">
        <v>22</v>
      </c>
      <c r="C493">
        <f t="shared" ref="C493:I493" si="920">C467</f>
        <v>155</v>
      </c>
      <c r="D493">
        <f t="shared" si="920"/>
        <v>155</v>
      </c>
      <c r="E493">
        <f t="shared" si="920"/>
        <v>329.23511627906987</v>
      </c>
      <c r="F493">
        <f t="shared" si="920"/>
        <v>329.23511627906987</v>
      </c>
      <c r="G493">
        <f t="shared" si="920"/>
        <v>300</v>
      </c>
      <c r="H493">
        <f t="shared" si="920"/>
        <v>289.30465116279078</v>
      </c>
      <c r="I493">
        <f t="shared" si="920"/>
        <v>273.23511627906981</v>
      </c>
      <c r="K493" s="2">
        <v>22</v>
      </c>
      <c r="L493" s="13">
        <f>PEM!H493</f>
        <v>155</v>
      </c>
      <c r="M493" s="13">
        <f>PEM!I493</f>
        <v>155</v>
      </c>
      <c r="N493" s="13">
        <f>PEM!J493</f>
        <v>329.23511627906987</v>
      </c>
      <c r="O493" s="13">
        <f>PEM!K493</f>
        <v>329.23511627906987</v>
      </c>
      <c r="P493" s="13">
        <f>PEM!L493</f>
        <v>300</v>
      </c>
      <c r="Q493" s="13">
        <f>PEM!M493</f>
        <v>289.30465116279078</v>
      </c>
      <c r="R493" s="13">
        <f>PEM!N493</f>
        <v>273.23511627906981</v>
      </c>
      <c r="U493" s="14">
        <f t="shared" si="888"/>
        <v>0</v>
      </c>
      <c r="V493" s="14">
        <f t="shared" si="889"/>
        <v>0</v>
      </c>
      <c r="W493" s="14">
        <f t="shared" si="890"/>
        <v>0</v>
      </c>
      <c r="X493" s="14">
        <f t="shared" si="891"/>
        <v>0</v>
      </c>
      <c r="Y493" s="14">
        <f t="shared" si="892"/>
        <v>0</v>
      </c>
      <c r="Z493" s="14">
        <f t="shared" si="893"/>
        <v>0</v>
      </c>
      <c r="AA493" s="14">
        <f t="shared" si="894"/>
        <v>0</v>
      </c>
      <c r="AC493" s="2">
        <v>22</v>
      </c>
      <c r="AD493">
        <f t="shared" ref="AD493:AE493" si="921">AD467</f>
        <v>1831.0100000000004</v>
      </c>
      <c r="AE493">
        <f t="shared" si="921"/>
        <v>18.28</v>
      </c>
      <c r="AG493" s="2">
        <v>22</v>
      </c>
      <c r="AH493" s="4">
        <f>PEM!AQ493</f>
        <v>1831.0100000000004</v>
      </c>
      <c r="AI493" s="6">
        <f>PEM!BV493</f>
        <v>17.135367873762029</v>
      </c>
      <c r="AK493" s="2">
        <v>22</v>
      </c>
      <c r="AL493" s="18">
        <f t="shared" si="838"/>
        <v>0</v>
      </c>
      <c r="AM493" s="18">
        <f t="shared" si="839"/>
        <v>6.6799390282752738E-2</v>
      </c>
    </row>
    <row r="494" spans="2:39" x14ac:dyDescent="0.25">
      <c r="B494" s="2">
        <v>23</v>
      </c>
      <c r="C494">
        <f t="shared" ref="C494:I494" si="922">C468</f>
        <v>108.49999999999999</v>
      </c>
      <c r="D494">
        <f t="shared" si="922"/>
        <v>108.49999999999999</v>
      </c>
      <c r="E494">
        <f t="shared" si="922"/>
        <v>200</v>
      </c>
      <c r="F494">
        <f t="shared" si="922"/>
        <v>357.69000000000011</v>
      </c>
      <c r="G494">
        <f t="shared" si="922"/>
        <v>300</v>
      </c>
      <c r="H494">
        <f t="shared" si="922"/>
        <v>216.99999999999997</v>
      </c>
      <c r="I494">
        <f t="shared" si="922"/>
        <v>240</v>
      </c>
      <c r="K494" s="2">
        <v>23</v>
      </c>
      <c r="L494" s="13">
        <f>PEM!H494</f>
        <v>108.5</v>
      </c>
      <c r="M494" s="13">
        <f>PEM!I494</f>
        <v>108.5</v>
      </c>
      <c r="N494" s="13">
        <f>PEM!J494</f>
        <v>200</v>
      </c>
      <c r="O494" s="13">
        <f>PEM!K494</f>
        <v>357.69000000000011</v>
      </c>
      <c r="P494" s="13">
        <f>PEM!L494</f>
        <v>300</v>
      </c>
      <c r="Q494" s="13">
        <f>PEM!M494</f>
        <v>217</v>
      </c>
      <c r="R494" s="13">
        <f>PEM!N494</f>
        <v>240</v>
      </c>
      <c r="U494" s="14">
        <f t="shared" si="888"/>
        <v>1.3097561949494937E-16</v>
      </c>
      <c r="V494" s="14">
        <f t="shared" si="889"/>
        <v>1.3097561949494937E-16</v>
      </c>
      <c r="W494" s="14">
        <f t="shared" si="890"/>
        <v>0</v>
      </c>
      <c r="X494" s="14">
        <f t="shared" si="891"/>
        <v>0</v>
      </c>
      <c r="Y494" s="14">
        <f t="shared" si="892"/>
        <v>0</v>
      </c>
      <c r="Z494" s="14">
        <f t="shared" si="893"/>
        <v>1.3097561949494937E-16</v>
      </c>
      <c r="AA494" s="14">
        <f t="shared" si="894"/>
        <v>0</v>
      </c>
      <c r="AC494" s="2">
        <v>23</v>
      </c>
      <c r="AD494">
        <f t="shared" ref="AD494:AE494" si="923">AD468</f>
        <v>1531.69</v>
      </c>
      <c r="AE494">
        <f t="shared" si="923"/>
        <v>18.47</v>
      </c>
      <c r="AG494" s="2">
        <v>23</v>
      </c>
      <c r="AH494" s="4">
        <f>PEM!AQ494</f>
        <v>1531.69</v>
      </c>
      <c r="AI494" s="6">
        <f>PEM!BV494</f>
        <v>16.954275924460923</v>
      </c>
      <c r="AK494" s="2">
        <v>23</v>
      </c>
      <c r="AL494" s="18">
        <f t="shared" si="838"/>
        <v>0</v>
      </c>
      <c r="AM494" s="18">
        <f t="shared" si="839"/>
        <v>8.9400696455119763E-2</v>
      </c>
    </row>
    <row r="495" spans="2:39" x14ac:dyDescent="0.25">
      <c r="B495" s="2">
        <v>24</v>
      </c>
      <c r="C495">
        <f t="shared" ref="C495:I495" si="924">C469</f>
        <v>155</v>
      </c>
      <c r="D495">
        <f t="shared" si="924"/>
        <v>155</v>
      </c>
      <c r="E495">
        <f t="shared" si="924"/>
        <v>255.25627906976746</v>
      </c>
      <c r="F495">
        <f t="shared" si="924"/>
        <v>255.25627906976743</v>
      </c>
      <c r="G495">
        <f t="shared" si="924"/>
        <v>300</v>
      </c>
      <c r="H495">
        <f t="shared" si="924"/>
        <v>222.05116279069765</v>
      </c>
      <c r="I495">
        <f t="shared" si="924"/>
        <v>199.25627906976743</v>
      </c>
      <c r="K495" s="2">
        <v>24</v>
      </c>
      <c r="L495" s="13">
        <f>PEM!H495</f>
        <v>155</v>
      </c>
      <c r="M495" s="13">
        <f>PEM!I495</f>
        <v>155</v>
      </c>
      <c r="N495" s="13">
        <f>PEM!J495</f>
        <v>255.25627906976746</v>
      </c>
      <c r="O495" s="13">
        <f>PEM!K495</f>
        <v>255.25627906976743</v>
      </c>
      <c r="P495" s="13">
        <f>PEM!L495</f>
        <v>300</v>
      </c>
      <c r="Q495" s="13">
        <f>PEM!M495</f>
        <v>222.05116279069765</v>
      </c>
      <c r="R495" s="13">
        <f>PEM!N495</f>
        <v>199.25627906976743</v>
      </c>
      <c r="U495" s="14">
        <f t="shared" si="888"/>
        <v>0</v>
      </c>
      <c r="V495" s="14">
        <f t="shared" si="889"/>
        <v>0</v>
      </c>
      <c r="W495" s="14">
        <f t="shared" si="890"/>
        <v>0</v>
      </c>
      <c r="X495" s="14">
        <f t="shared" si="891"/>
        <v>0</v>
      </c>
      <c r="Y495" s="14">
        <f t="shared" si="892"/>
        <v>0</v>
      </c>
      <c r="Z495" s="14">
        <f t="shared" si="893"/>
        <v>0</v>
      </c>
      <c r="AA495" s="14">
        <f t="shared" si="894"/>
        <v>0</v>
      </c>
      <c r="AC495" s="2">
        <v>24</v>
      </c>
      <c r="AD495">
        <f t="shared" ref="AD495:AE495" si="925">AD469</f>
        <v>1541.8200000000002</v>
      </c>
      <c r="AE495">
        <f t="shared" si="925"/>
        <v>15.85</v>
      </c>
      <c r="AG495" s="2">
        <v>24</v>
      </c>
      <c r="AH495" s="4">
        <f>PEM!AQ495</f>
        <v>1541.8200000000002</v>
      </c>
      <c r="AI495" s="6">
        <f>PEM!BV495</f>
        <v>15.949256138848646</v>
      </c>
      <c r="AK495" s="2">
        <v>24</v>
      </c>
      <c r="AL495" s="18">
        <f t="shared" si="838"/>
        <v>0</v>
      </c>
      <c r="AM495" s="18">
        <f t="shared" si="839"/>
        <v>6.2232456476062322E-3</v>
      </c>
    </row>
    <row r="496" spans="2:39" x14ac:dyDescent="0.25">
      <c r="AH496" s="4"/>
      <c r="AI496" s="6"/>
      <c r="AK496" s="12" t="s">
        <v>9</v>
      </c>
      <c r="AL496" s="18">
        <f>AVERAGE(AL472:AL495)</f>
        <v>7.3244627536495738E-17</v>
      </c>
      <c r="AM496" s="18">
        <f>AVERAGE(AM472:AM495)</f>
        <v>3.3515689312127249E-2</v>
      </c>
    </row>
    <row r="497" spans="2:42" x14ac:dyDescent="0.25">
      <c r="B497" s="1" t="s">
        <v>0</v>
      </c>
      <c r="C497" s="2">
        <v>1</v>
      </c>
      <c r="D497" s="2">
        <v>2</v>
      </c>
      <c r="E497" s="2">
        <v>3</v>
      </c>
      <c r="F497" s="2">
        <v>4</v>
      </c>
      <c r="G497" s="2">
        <v>5</v>
      </c>
      <c r="H497" s="2">
        <v>6</v>
      </c>
      <c r="I497" s="2">
        <v>7</v>
      </c>
      <c r="K497" s="1" t="s">
        <v>0</v>
      </c>
      <c r="L497" s="2">
        <v>6</v>
      </c>
      <c r="M497" s="2">
        <v>7</v>
      </c>
      <c r="N497" s="2">
        <v>8</v>
      </c>
      <c r="O497" s="2">
        <v>9</v>
      </c>
      <c r="P497" s="2">
        <v>10</v>
      </c>
      <c r="Q497" s="2">
        <v>11</v>
      </c>
      <c r="R497" s="2">
        <v>12</v>
      </c>
      <c r="T497" s="1" t="s">
        <v>0</v>
      </c>
      <c r="U497" s="2">
        <v>6</v>
      </c>
      <c r="V497" s="2">
        <v>7</v>
      </c>
      <c r="W497" s="2">
        <v>8</v>
      </c>
      <c r="X497" s="2">
        <v>9</v>
      </c>
      <c r="Y497" s="2">
        <v>10</v>
      </c>
      <c r="Z497" s="2">
        <v>11</v>
      </c>
      <c r="AA497" s="2">
        <v>12</v>
      </c>
      <c r="AC497" s="1" t="s">
        <v>0</v>
      </c>
      <c r="AD497" s="2" t="s">
        <v>1</v>
      </c>
      <c r="AE497" s="2" t="s">
        <v>2</v>
      </c>
      <c r="AG497" s="1" t="s">
        <v>0</v>
      </c>
      <c r="AH497" s="2" t="s">
        <v>1</v>
      </c>
      <c r="AI497" s="2" t="s">
        <v>2</v>
      </c>
      <c r="AK497" s="1" t="s">
        <v>0</v>
      </c>
      <c r="AL497" s="2" t="s">
        <v>1</v>
      </c>
      <c r="AM497" s="2" t="s">
        <v>2</v>
      </c>
      <c r="AO497" s="12" t="s">
        <v>14</v>
      </c>
      <c r="AP497">
        <f>PEM!BT497</f>
        <v>568081.36073327495</v>
      </c>
    </row>
    <row r="498" spans="2:42" x14ac:dyDescent="0.25">
      <c r="B498" s="2">
        <v>1</v>
      </c>
      <c r="C498">
        <f>C472</f>
        <v>0</v>
      </c>
      <c r="D498">
        <f t="shared" ref="D498:I498" si="926">D472</f>
        <v>108.50000000000004</v>
      </c>
      <c r="E498">
        <f t="shared" si="926"/>
        <v>200</v>
      </c>
      <c r="F498">
        <f t="shared" si="926"/>
        <v>200</v>
      </c>
      <c r="G498">
        <f t="shared" si="926"/>
        <v>300</v>
      </c>
      <c r="H498">
        <f t="shared" si="926"/>
        <v>277.90000000000003</v>
      </c>
      <c r="I498">
        <f t="shared" si="926"/>
        <v>260.69</v>
      </c>
      <c r="K498" s="2">
        <v>1</v>
      </c>
      <c r="L498" s="13">
        <f>PEM!H498</f>
        <v>0</v>
      </c>
      <c r="M498" s="13">
        <f>PEM!I498</f>
        <v>108.5</v>
      </c>
      <c r="N498" s="13">
        <f>PEM!J498</f>
        <v>200</v>
      </c>
      <c r="O498" s="13">
        <f>PEM!K498</f>
        <v>200</v>
      </c>
      <c r="P498" s="13">
        <f>PEM!L498</f>
        <v>300</v>
      </c>
      <c r="Q498" s="13">
        <f>PEM!M498</f>
        <v>277.90000000000003</v>
      </c>
      <c r="R498" s="13">
        <f>PEM!N498</f>
        <v>260.69</v>
      </c>
      <c r="U498" s="14">
        <f t="shared" si="888"/>
        <v>0</v>
      </c>
      <c r="V498" s="14">
        <f t="shared" si="889"/>
        <v>3.9292685848484786E-16</v>
      </c>
      <c r="W498" s="14">
        <f t="shared" si="890"/>
        <v>0</v>
      </c>
      <c r="X498" s="14">
        <f t="shared" si="891"/>
        <v>0</v>
      </c>
      <c r="Y498" s="14">
        <f t="shared" si="892"/>
        <v>0</v>
      </c>
      <c r="Z498" s="14">
        <f t="shared" si="893"/>
        <v>0</v>
      </c>
      <c r="AA498" s="14">
        <f t="shared" si="894"/>
        <v>0</v>
      </c>
      <c r="AC498" s="2">
        <v>1</v>
      </c>
      <c r="AD498">
        <f>AD472</f>
        <v>1347.0900000000001</v>
      </c>
      <c r="AE498">
        <f>AE472</f>
        <v>18.86</v>
      </c>
      <c r="AG498" s="2">
        <v>1</v>
      </c>
      <c r="AH498" s="4">
        <f>PEM!AQ498</f>
        <v>1347.0900000000001</v>
      </c>
      <c r="AI498" s="6">
        <f>PEM!BV498</f>
        <v>20.785482343888457</v>
      </c>
      <c r="AK498" s="2">
        <v>1</v>
      </c>
      <c r="AL498" s="18">
        <f t="shared" si="838"/>
        <v>0</v>
      </c>
      <c r="AM498" s="18">
        <f t="shared" si="839"/>
        <v>9.2635923094399886E-2</v>
      </c>
      <c r="AO498" s="12" t="s">
        <v>8</v>
      </c>
      <c r="AP498">
        <f>AP472</f>
        <v>614750.07298033114</v>
      </c>
    </row>
    <row r="499" spans="2:42" x14ac:dyDescent="0.25">
      <c r="B499" s="2">
        <v>2</v>
      </c>
      <c r="C499">
        <f t="shared" ref="C499:I499" si="927">C473</f>
        <v>0</v>
      </c>
      <c r="D499">
        <f t="shared" si="927"/>
        <v>155</v>
      </c>
      <c r="E499">
        <f t="shared" si="927"/>
        <v>226.26744186046511</v>
      </c>
      <c r="F499">
        <f t="shared" si="927"/>
        <v>226.26744186046511</v>
      </c>
      <c r="G499">
        <f t="shared" si="927"/>
        <v>300</v>
      </c>
      <c r="H499">
        <f t="shared" si="927"/>
        <v>195.69767441860466</v>
      </c>
      <c r="I499">
        <f t="shared" si="927"/>
        <v>170.26744186046506</v>
      </c>
      <c r="K499" s="2">
        <v>2</v>
      </c>
      <c r="L499" s="13">
        <f>PEM!H499</f>
        <v>0</v>
      </c>
      <c r="M499" s="13">
        <f>PEM!I499</f>
        <v>155</v>
      </c>
      <c r="N499" s="13">
        <f>PEM!J499</f>
        <v>226.26744186046511</v>
      </c>
      <c r="O499" s="13">
        <f>PEM!K499</f>
        <v>226.26744186046511</v>
      </c>
      <c r="P499" s="13">
        <f>PEM!L499</f>
        <v>300</v>
      </c>
      <c r="Q499" s="13">
        <f>PEM!M499</f>
        <v>195.69767441860466</v>
      </c>
      <c r="R499" s="13">
        <f>PEM!N499</f>
        <v>170.26744186046506</v>
      </c>
      <c r="U499" s="14">
        <f t="shared" si="888"/>
        <v>0</v>
      </c>
      <c r="V499" s="14">
        <f t="shared" si="889"/>
        <v>0</v>
      </c>
      <c r="W499" s="14">
        <f t="shared" si="890"/>
        <v>0</v>
      </c>
      <c r="X499" s="14">
        <f t="shared" si="891"/>
        <v>0</v>
      </c>
      <c r="Y499" s="14">
        <f t="shared" si="892"/>
        <v>0</v>
      </c>
      <c r="Z499" s="14">
        <f t="shared" si="893"/>
        <v>0</v>
      </c>
      <c r="AA499" s="14">
        <f t="shared" si="894"/>
        <v>0</v>
      </c>
      <c r="AC499" s="2">
        <v>2</v>
      </c>
      <c r="AD499">
        <f t="shared" ref="AD499:AE499" si="928">AD473</f>
        <v>1273.5</v>
      </c>
      <c r="AE499">
        <f t="shared" si="928"/>
        <v>18.48</v>
      </c>
      <c r="AG499" s="2">
        <v>2</v>
      </c>
      <c r="AH499" s="4">
        <f>PEM!AQ499</f>
        <v>1273.5</v>
      </c>
      <c r="AI499" s="6">
        <f>PEM!BV499</f>
        <v>20.137977469341525</v>
      </c>
      <c r="AK499" s="2">
        <v>2</v>
      </c>
      <c r="AL499" s="18">
        <f t="shared" si="838"/>
        <v>0</v>
      </c>
      <c r="AM499" s="18">
        <f t="shared" si="839"/>
        <v>8.2330883121985013E-2</v>
      </c>
      <c r="AO499" s="12" t="s">
        <v>7</v>
      </c>
      <c r="AP499">
        <f>ABS(AP498-AP497)/AP497</f>
        <v>8.2151458352403228E-2</v>
      </c>
    </row>
    <row r="500" spans="2:42" x14ac:dyDescent="0.25">
      <c r="B500" s="2">
        <v>3</v>
      </c>
      <c r="C500">
        <f t="shared" ref="C500:I500" si="929">C474</f>
        <v>108.50000000000004</v>
      </c>
      <c r="D500">
        <f t="shared" si="929"/>
        <v>151.12142857142862</v>
      </c>
      <c r="E500">
        <f t="shared" si="929"/>
        <v>177.23357142857142</v>
      </c>
      <c r="F500">
        <f t="shared" si="929"/>
        <v>177.23357142857142</v>
      </c>
      <c r="G500">
        <f t="shared" si="929"/>
        <v>300</v>
      </c>
      <c r="H500">
        <f t="shared" si="929"/>
        <v>151.12142857142862</v>
      </c>
      <c r="I500">
        <f t="shared" si="929"/>
        <v>140</v>
      </c>
      <c r="K500" s="2">
        <v>3</v>
      </c>
      <c r="L500" s="13">
        <f>PEM!H500</f>
        <v>108.5</v>
      </c>
      <c r="M500" s="13">
        <f>PEM!I500</f>
        <v>151.12142857142862</v>
      </c>
      <c r="N500" s="13">
        <f>PEM!J500</f>
        <v>177.23357142857142</v>
      </c>
      <c r="O500" s="13">
        <f>PEM!K500</f>
        <v>177.23357142857142</v>
      </c>
      <c r="P500" s="13">
        <f>PEM!L500</f>
        <v>300</v>
      </c>
      <c r="Q500" s="13">
        <f>PEM!M500</f>
        <v>151.12142857142862</v>
      </c>
      <c r="R500" s="13">
        <f>PEM!N500</f>
        <v>140</v>
      </c>
      <c r="U500" s="14">
        <f t="shared" si="888"/>
        <v>3.9292685848484786E-16</v>
      </c>
      <c r="V500" s="14">
        <f t="shared" si="889"/>
        <v>0</v>
      </c>
      <c r="W500" s="14">
        <f t="shared" si="890"/>
        <v>0</v>
      </c>
      <c r="X500" s="14">
        <f t="shared" si="891"/>
        <v>0</v>
      </c>
      <c r="Y500" s="14">
        <f t="shared" si="892"/>
        <v>0</v>
      </c>
      <c r="Z500" s="14">
        <f t="shared" si="893"/>
        <v>0</v>
      </c>
      <c r="AA500" s="14">
        <f t="shared" si="894"/>
        <v>0</v>
      </c>
      <c r="AC500" s="2">
        <v>3</v>
      </c>
      <c r="AD500">
        <f t="shared" ref="AD500:AE500" si="930">AD474</f>
        <v>1205.21</v>
      </c>
      <c r="AE500">
        <f t="shared" si="930"/>
        <v>18.54</v>
      </c>
      <c r="AG500" s="2">
        <v>3</v>
      </c>
      <c r="AH500" s="4">
        <f>PEM!AQ500</f>
        <v>1205.21</v>
      </c>
      <c r="AI500" s="6">
        <f>PEM!BV500</f>
        <v>18.943880779232259</v>
      </c>
      <c r="AK500" s="2">
        <v>3</v>
      </c>
      <c r="AL500" s="18">
        <f t="shared" si="838"/>
        <v>0</v>
      </c>
      <c r="AM500" s="18">
        <f t="shared" si="839"/>
        <v>2.1319854360307488E-2</v>
      </c>
    </row>
    <row r="501" spans="2:42" x14ac:dyDescent="0.25">
      <c r="B501" s="2">
        <v>4</v>
      </c>
      <c r="C501">
        <f t="shared" ref="C501:I501" si="931">C475</f>
        <v>137.15576923076924</v>
      </c>
      <c r="D501">
        <f t="shared" si="931"/>
        <v>137.15576923076924</v>
      </c>
      <c r="E501">
        <f t="shared" si="931"/>
        <v>161.8713461538461</v>
      </c>
      <c r="F501">
        <f t="shared" si="931"/>
        <v>161.8713461538461</v>
      </c>
      <c r="G501">
        <f t="shared" si="931"/>
        <v>300</v>
      </c>
      <c r="H501">
        <f t="shared" si="931"/>
        <v>137.15576923076924</v>
      </c>
      <c r="I501">
        <f t="shared" si="931"/>
        <v>140</v>
      </c>
      <c r="K501" s="2">
        <v>4</v>
      </c>
      <c r="L501" s="13">
        <f>PEM!H501</f>
        <v>137.15576923076924</v>
      </c>
      <c r="M501" s="13">
        <f>PEM!I501</f>
        <v>137.15576923076924</v>
      </c>
      <c r="N501" s="13">
        <f>PEM!J501</f>
        <v>161.8713461538461</v>
      </c>
      <c r="O501" s="13">
        <f>PEM!K501</f>
        <v>161.8713461538461</v>
      </c>
      <c r="P501" s="13">
        <f>PEM!L501</f>
        <v>300</v>
      </c>
      <c r="Q501" s="13">
        <f>PEM!M501</f>
        <v>137.15576923076924</v>
      </c>
      <c r="R501" s="13">
        <f>PEM!N501</f>
        <v>140</v>
      </c>
      <c r="U501" s="14">
        <f t="shared" si="888"/>
        <v>0</v>
      </c>
      <c r="V501" s="14">
        <f t="shared" si="889"/>
        <v>0</v>
      </c>
      <c r="W501" s="14">
        <f t="shared" si="890"/>
        <v>0</v>
      </c>
      <c r="X501" s="14">
        <f t="shared" si="891"/>
        <v>0</v>
      </c>
      <c r="Y501" s="14">
        <f t="shared" si="892"/>
        <v>0</v>
      </c>
      <c r="Z501" s="14">
        <f t="shared" si="893"/>
        <v>0</v>
      </c>
      <c r="AA501" s="14">
        <f t="shared" si="894"/>
        <v>0</v>
      </c>
      <c r="AC501" s="2">
        <v>4</v>
      </c>
      <c r="AD501">
        <f t="shared" ref="AD501:AE501" si="932">AD475</f>
        <v>1175.21</v>
      </c>
      <c r="AE501">
        <f t="shared" si="932"/>
        <v>18.43</v>
      </c>
      <c r="AG501" s="2">
        <v>4</v>
      </c>
      <c r="AH501" s="4">
        <f>PEM!AQ501</f>
        <v>1175.21</v>
      </c>
      <c r="AI501" s="6">
        <f>PEM!BV501</f>
        <v>18.149272911463683</v>
      </c>
      <c r="AK501" s="2">
        <v>4</v>
      </c>
      <c r="AL501" s="18">
        <f t="shared" si="838"/>
        <v>0</v>
      </c>
      <c r="AM501" s="18">
        <f t="shared" si="839"/>
        <v>1.5467676854371401E-2</v>
      </c>
    </row>
    <row r="502" spans="2:42" x14ac:dyDescent="0.25">
      <c r="B502" s="2">
        <v>5</v>
      </c>
      <c r="C502">
        <f t="shared" ref="C502:I502" si="933">C476</f>
        <v>138.93269230769229</v>
      </c>
      <c r="D502">
        <f t="shared" si="933"/>
        <v>138.93269230769229</v>
      </c>
      <c r="E502">
        <f t="shared" si="933"/>
        <v>163.82596153846154</v>
      </c>
      <c r="F502">
        <f t="shared" si="933"/>
        <v>163.82596153846154</v>
      </c>
      <c r="G502">
        <f t="shared" si="933"/>
        <v>300</v>
      </c>
      <c r="H502">
        <f t="shared" si="933"/>
        <v>138.93269230769229</v>
      </c>
      <c r="I502">
        <f t="shared" si="933"/>
        <v>140</v>
      </c>
      <c r="K502" s="2">
        <v>5</v>
      </c>
      <c r="L502" s="13">
        <f>PEM!H502</f>
        <v>138.93269230769229</v>
      </c>
      <c r="M502" s="13">
        <f>PEM!I502</f>
        <v>138.93269230769229</v>
      </c>
      <c r="N502" s="13">
        <f>PEM!J502</f>
        <v>163.82596153846154</v>
      </c>
      <c r="O502" s="13">
        <f>PEM!K502</f>
        <v>163.82596153846154</v>
      </c>
      <c r="P502" s="13">
        <f>PEM!L502</f>
        <v>300</v>
      </c>
      <c r="Q502" s="13">
        <f>PEM!M502</f>
        <v>138.93269230769229</v>
      </c>
      <c r="R502" s="13">
        <f>PEM!N502</f>
        <v>140</v>
      </c>
      <c r="U502" s="14">
        <f t="shared" si="888"/>
        <v>0</v>
      </c>
      <c r="V502" s="14">
        <f t="shared" si="889"/>
        <v>0</v>
      </c>
      <c r="W502" s="14">
        <f t="shared" si="890"/>
        <v>0</v>
      </c>
      <c r="X502" s="14">
        <f t="shared" si="891"/>
        <v>0</v>
      </c>
      <c r="Y502" s="14">
        <f t="shared" si="892"/>
        <v>0</v>
      </c>
      <c r="Z502" s="14">
        <f t="shared" si="893"/>
        <v>0</v>
      </c>
      <c r="AA502" s="14">
        <f t="shared" si="894"/>
        <v>0</v>
      </c>
      <c r="AC502" s="2">
        <v>5</v>
      </c>
      <c r="AD502">
        <f t="shared" ref="AD502:AE502" si="934">AD476</f>
        <v>1184.45</v>
      </c>
      <c r="AE502">
        <f t="shared" si="934"/>
        <v>18.690000000000001</v>
      </c>
      <c r="AG502" s="2">
        <v>5</v>
      </c>
      <c r="AH502" s="4">
        <f>PEM!AQ502</f>
        <v>1184.45</v>
      </c>
      <c r="AI502" s="6">
        <f>PEM!BV502</f>
        <v>19.107932248991485</v>
      </c>
      <c r="AK502" s="2">
        <v>5</v>
      </c>
      <c r="AL502" s="18">
        <f t="shared" si="838"/>
        <v>0</v>
      </c>
      <c r="AM502" s="18">
        <f t="shared" si="839"/>
        <v>2.1872186040095588E-2</v>
      </c>
    </row>
    <row r="503" spans="2:42" x14ac:dyDescent="0.25">
      <c r="B503" s="2">
        <v>6</v>
      </c>
      <c r="C503">
        <f t="shared" ref="C503:I503" si="935">C477</f>
        <v>155</v>
      </c>
      <c r="D503">
        <f t="shared" si="935"/>
        <v>155</v>
      </c>
      <c r="E503">
        <f t="shared" si="935"/>
        <v>227.17302325581394</v>
      </c>
      <c r="F503">
        <f t="shared" si="935"/>
        <v>227.17302325581394</v>
      </c>
      <c r="G503">
        <f t="shared" si="935"/>
        <v>300</v>
      </c>
      <c r="H503">
        <f t="shared" si="935"/>
        <v>196.52093023255821</v>
      </c>
      <c r="I503">
        <f t="shared" si="935"/>
        <v>171.17302325581392</v>
      </c>
      <c r="K503" s="2">
        <v>6</v>
      </c>
      <c r="L503" s="13">
        <f>PEM!H503</f>
        <v>155</v>
      </c>
      <c r="M503" s="13">
        <f>PEM!I503</f>
        <v>155</v>
      </c>
      <c r="N503" s="13">
        <f>PEM!J503</f>
        <v>227.17302325581394</v>
      </c>
      <c r="O503" s="13">
        <f>PEM!K503</f>
        <v>227.17302325581394</v>
      </c>
      <c r="P503" s="13">
        <f>PEM!L503</f>
        <v>300</v>
      </c>
      <c r="Q503" s="13">
        <f>PEM!M503</f>
        <v>196.52093023255821</v>
      </c>
      <c r="R503" s="13">
        <f>PEM!N503</f>
        <v>171.17302325581392</v>
      </c>
      <c r="U503" s="14">
        <f t="shared" si="888"/>
        <v>0</v>
      </c>
      <c r="V503" s="14">
        <f t="shared" si="889"/>
        <v>0</v>
      </c>
      <c r="W503" s="14">
        <f t="shared" si="890"/>
        <v>0</v>
      </c>
      <c r="X503" s="14">
        <f t="shared" si="891"/>
        <v>0</v>
      </c>
      <c r="Y503" s="14">
        <f t="shared" si="892"/>
        <v>0</v>
      </c>
      <c r="Z503" s="14">
        <f t="shared" si="893"/>
        <v>0</v>
      </c>
      <c r="AA503" s="14">
        <f t="shared" si="894"/>
        <v>0</v>
      </c>
      <c r="AC503" s="2">
        <v>6</v>
      </c>
      <c r="AD503">
        <f t="shared" ref="AD503:AE503" si="936">AD477</f>
        <v>1432.04</v>
      </c>
      <c r="AE503">
        <f t="shared" si="936"/>
        <v>16.190000000000001</v>
      </c>
      <c r="AG503" s="2">
        <v>6</v>
      </c>
      <c r="AH503" s="4">
        <f>PEM!AQ503</f>
        <v>1432.04</v>
      </c>
      <c r="AI503" s="6">
        <f>PEM!BV503</f>
        <v>16.169124396018262</v>
      </c>
      <c r="AK503" s="2">
        <v>6</v>
      </c>
      <c r="AL503" s="18">
        <f t="shared" si="838"/>
        <v>0</v>
      </c>
      <c r="AM503" s="18">
        <f t="shared" si="839"/>
        <v>1.2910781975850358E-3</v>
      </c>
    </row>
    <row r="504" spans="2:42" x14ac:dyDescent="0.25">
      <c r="B504" s="2">
        <v>7</v>
      </c>
      <c r="C504">
        <f t="shared" ref="C504:I504" si="937">C478</f>
        <v>155</v>
      </c>
      <c r="D504">
        <f t="shared" si="937"/>
        <v>155</v>
      </c>
      <c r="E504">
        <f t="shared" si="937"/>
        <v>259.25465116279082</v>
      </c>
      <c r="F504">
        <f t="shared" si="937"/>
        <v>259.25465116279082</v>
      </c>
      <c r="G504">
        <f t="shared" si="937"/>
        <v>300</v>
      </c>
      <c r="H504">
        <f t="shared" si="937"/>
        <v>225.68604651162806</v>
      </c>
      <c r="I504">
        <f t="shared" si="937"/>
        <v>203.25465116279076</v>
      </c>
      <c r="K504" s="2">
        <v>7</v>
      </c>
      <c r="L504" s="13">
        <f>PEM!H504</f>
        <v>155</v>
      </c>
      <c r="M504" s="13">
        <f>PEM!I504</f>
        <v>155</v>
      </c>
      <c r="N504" s="13">
        <f>PEM!J504</f>
        <v>259.25465116279082</v>
      </c>
      <c r="O504" s="13">
        <f>PEM!K504</f>
        <v>259.25465116279082</v>
      </c>
      <c r="P504" s="13">
        <f>PEM!L504</f>
        <v>300</v>
      </c>
      <c r="Q504" s="13">
        <f>PEM!M504</f>
        <v>225.68604651162806</v>
      </c>
      <c r="R504" s="13">
        <f>PEM!N504</f>
        <v>203.25465116279076</v>
      </c>
      <c r="U504" s="14">
        <f t="shared" si="888"/>
        <v>0</v>
      </c>
      <c r="V504" s="14">
        <f t="shared" si="889"/>
        <v>0</v>
      </c>
      <c r="W504" s="14">
        <f t="shared" si="890"/>
        <v>0</v>
      </c>
      <c r="X504" s="14">
        <f t="shared" si="891"/>
        <v>0</v>
      </c>
      <c r="Y504" s="14">
        <f t="shared" si="892"/>
        <v>0</v>
      </c>
      <c r="Z504" s="14">
        <f t="shared" si="893"/>
        <v>0</v>
      </c>
      <c r="AA504" s="14">
        <f t="shared" si="894"/>
        <v>0</v>
      </c>
      <c r="AC504" s="2">
        <v>7</v>
      </c>
      <c r="AD504">
        <f t="shared" ref="AD504:AE504" si="938">AD478</f>
        <v>1557.4500000000007</v>
      </c>
      <c r="AE504">
        <f t="shared" si="938"/>
        <v>18.559999999999999</v>
      </c>
      <c r="AG504" s="2">
        <v>7</v>
      </c>
      <c r="AH504" s="4">
        <f>PEM!AQ504</f>
        <v>1557.4500000000007</v>
      </c>
      <c r="AI504" s="6">
        <f>PEM!BV504</f>
        <v>18.994531306518898</v>
      </c>
      <c r="AK504" s="2">
        <v>7</v>
      </c>
      <c r="AL504" s="18">
        <f t="shared" si="838"/>
        <v>0</v>
      </c>
      <c r="AM504" s="18">
        <f t="shared" si="839"/>
        <v>2.2876653259128767E-2</v>
      </c>
    </row>
    <row r="505" spans="2:42" x14ac:dyDescent="0.25">
      <c r="B505" s="2">
        <v>8</v>
      </c>
      <c r="C505">
        <f t="shared" ref="C505:I505" si="939">C479</f>
        <v>155</v>
      </c>
      <c r="D505">
        <f t="shared" si="939"/>
        <v>155</v>
      </c>
      <c r="E505">
        <f t="shared" si="939"/>
        <v>336.3927906976744</v>
      </c>
      <c r="F505">
        <f t="shared" si="939"/>
        <v>336.3927906976744</v>
      </c>
      <c r="G505">
        <f t="shared" si="939"/>
        <v>300</v>
      </c>
      <c r="H505">
        <f t="shared" si="939"/>
        <v>295.81162790697675</v>
      </c>
      <c r="I505">
        <f t="shared" si="939"/>
        <v>280.39279069767434</v>
      </c>
      <c r="K505" s="2">
        <v>8</v>
      </c>
      <c r="L505" s="13">
        <f>PEM!H505</f>
        <v>155</v>
      </c>
      <c r="M505" s="13">
        <f>PEM!I505</f>
        <v>155</v>
      </c>
      <c r="N505" s="13">
        <f>PEM!J505</f>
        <v>336.3927906976744</v>
      </c>
      <c r="O505" s="13">
        <f>PEM!K505</f>
        <v>336.3927906976744</v>
      </c>
      <c r="P505" s="13">
        <f>PEM!L505</f>
        <v>300</v>
      </c>
      <c r="Q505" s="13">
        <f>PEM!M505</f>
        <v>295.81162790697675</v>
      </c>
      <c r="R505" s="13">
        <f>PEM!N505</f>
        <v>280.39279069767434</v>
      </c>
      <c r="U505" s="14">
        <f t="shared" si="888"/>
        <v>0</v>
      </c>
      <c r="V505" s="14">
        <f t="shared" si="889"/>
        <v>0</v>
      </c>
      <c r="W505" s="14">
        <f t="shared" si="890"/>
        <v>0</v>
      </c>
      <c r="X505" s="14">
        <f t="shared" si="891"/>
        <v>0</v>
      </c>
      <c r="Y505" s="14">
        <f t="shared" si="892"/>
        <v>0</v>
      </c>
      <c r="Z505" s="14">
        <f t="shared" si="893"/>
        <v>0</v>
      </c>
      <c r="AA505" s="14">
        <f t="shared" si="894"/>
        <v>0</v>
      </c>
      <c r="AC505" s="2">
        <v>8</v>
      </c>
      <c r="AD505">
        <f t="shared" ref="AD505:AE505" si="940">AD479</f>
        <v>1858.99</v>
      </c>
      <c r="AE505">
        <f t="shared" si="940"/>
        <v>18.43</v>
      </c>
      <c r="AG505" s="2">
        <v>8</v>
      </c>
      <c r="AH505" s="4">
        <f>PEM!AQ505</f>
        <v>1858.99</v>
      </c>
      <c r="AI505" s="6">
        <f>PEM!BV505</f>
        <v>17.55597414124766</v>
      </c>
      <c r="AK505" s="2">
        <v>8</v>
      </c>
      <c r="AL505" s="18">
        <f t="shared" si="838"/>
        <v>0</v>
      </c>
      <c r="AM505" s="18">
        <f t="shared" si="839"/>
        <v>4.9785096043108268E-2</v>
      </c>
    </row>
    <row r="506" spans="2:42" x14ac:dyDescent="0.25">
      <c r="B506" s="2">
        <v>9</v>
      </c>
      <c r="C506">
        <f t="shared" ref="C506:I506" si="941">C480</f>
        <v>155</v>
      </c>
      <c r="D506">
        <f t="shared" si="941"/>
        <v>155</v>
      </c>
      <c r="E506">
        <f t="shared" si="941"/>
        <v>400</v>
      </c>
      <c r="F506">
        <f t="shared" si="941"/>
        <v>400</v>
      </c>
      <c r="G506">
        <f t="shared" si="941"/>
        <v>300</v>
      </c>
      <c r="H506">
        <f t="shared" si="941"/>
        <v>310.00000000000097</v>
      </c>
      <c r="I506">
        <f t="shared" si="941"/>
        <v>350</v>
      </c>
      <c r="K506" s="2">
        <v>9</v>
      </c>
      <c r="L506" s="13">
        <f>PEM!H506</f>
        <v>155</v>
      </c>
      <c r="M506" s="13">
        <f>PEM!I506</f>
        <v>155</v>
      </c>
      <c r="N506" s="13">
        <f>PEM!J506</f>
        <v>400</v>
      </c>
      <c r="O506" s="13">
        <f>PEM!K506</f>
        <v>400</v>
      </c>
      <c r="P506" s="13">
        <f>PEM!L506</f>
        <v>300</v>
      </c>
      <c r="Q506" s="13">
        <f>PEM!M506</f>
        <v>310</v>
      </c>
      <c r="R506" s="13">
        <f>PEM!N506</f>
        <v>350</v>
      </c>
      <c r="U506" s="14">
        <f t="shared" si="888"/>
        <v>0</v>
      </c>
      <c r="V506" s="14">
        <f t="shared" si="889"/>
        <v>0</v>
      </c>
      <c r="W506" s="14">
        <f t="shared" si="890"/>
        <v>0</v>
      </c>
      <c r="X506" s="14">
        <f t="shared" si="891"/>
        <v>0</v>
      </c>
      <c r="Y506" s="14">
        <f t="shared" si="892"/>
        <v>0</v>
      </c>
      <c r="Z506" s="14">
        <f t="shared" si="893"/>
        <v>3.1172197439797846E-15</v>
      </c>
      <c r="AA506" s="14">
        <f t="shared" si="894"/>
        <v>0</v>
      </c>
      <c r="AC506" s="2">
        <v>9</v>
      </c>
      <c r="AD506">
        <f t="shared" ref="AD506:AE506" si="942">AD480</f>
        <v>2070.0000000000009</v>
      </c>
      <c r="AE506">
        <f t="shared" si="942"/>
        <v>18.29</v>
      </c>
      <c r="AG506" s="2">
        <v>9</v>
      </c>
      <c r="AH506" s="4">
        <f>PEM!AQ506</f>
        <v>2070</v>
      </c>
      <c r="AI506" s="6">
        <f>PEM!BV506</f>
        <v>18.216056970103612</v>
      </c>
      <c r="AK506" s="2">
        <v>9</v>
      </c>
      <c r="AL506" s="18">
        <f t="shared" si="838"/>
        <v>4.3936942114634213E-16</v>
      </c>
      <c r="AM506" s="18">
        <f t="shared" si="839"/>
        <v>4.0592225868498078E-3</v>
      </c>
    </row>
    <row r="507" spans="2:42" x14ac:dyDescent="0.25">
      <c r="B507" s="2">
        <v>10</v>
      </c>
      <c r="C507">
        <f t="shared" ref="C507:I507" si="943">C481</f>
        <v>155</v>
      </c>
      <c r="D507">
        <f t="shared" si="943"/>
        <v>155</v>
      </c>
      <c r="E507">
        <f t="shared" si="943"/>
        <v>399.99999999999983</v>
      </c>
      <c r="F507">
        <f t="shared" si="943"/>
        <v>399.99999999999983</v>
      </c>
      <c r="G507">
        <f t="shared" si="943"/>
        <v>300</v>
      </c>
      <c r="H507">
        <f t="shared" si="943"/>
        <v>310</v>
      </c>
      <c r="I507">
        <f t="shared" si="943"/>
        <v>346.29999999999978</v>
      </c>
      <c r="K507" s="2">
        <v>10</v>
      </c>
      <c r="L507" s="13">
        <f>PEM!H507</f>
        <v>155</v>
      </c>
      <c r="M507" s="13">
        <f>PEM!I507</f>
        <v>155</v>
      </c>
      <c r="N507" s="13">
        <f>PEM!J507</f>
        <v>400</v>
      </c>
      <c r="O507" s="13">
        <f>PEM!K507</f>
        <v>400</v>
      </c>
      <c r="P507" s="13">
        <f>PEM!L507</f>
        <v>300</v>
      </c>
      <c r="Q507" s="13">
        <f>PEM!M507</f>
        <v>310</v>
      </c>
      <c r="R507" s="13">
        <f>PEM!N507</f>
        <v>346.29999999999978</v>
      </c>
      <c r="U507" s="14">
        <f t="shared" si="888"/>
        <v>0</v>
      </c>
      <c r="V507" s="14">
        <f t="shared" si="889"/>
        <v>0</v>
      </c>
      <c r="W507" s="14">
        <f t="shared" si="890"/>
        <v>4.2632564145606029E-16</v>
      </c>
      <c r="X507" s="14">
        <f t="shared" si="891"/>
        <v>4.2632564145606029E-16</v>
      </c>
      <c r="Y507" s="14">
        <f t="shared" si="892"/>
        <v>0</v>
      </c>
      <c r="Z507" s="14">
        <f t="shared" si="893"/>
        <v>0</v>
      </c>
      <c r="AA507" s="14">
        <f t="shared" si="894"/>
        <v>0</v>
      </c>
      <c r="AC507" s="2">
        <v>10</v>
      </c>
      <c r="AD507">
        <f t="shared" ref="AD507:AE507" si="944">AD481</f>
        <v>2066.2999999999993</v>
      </c>
      <c r="AE507">
        <f t="shared" si="944"/>
        <v>18.649999999999999</v>
      </c>
      <c r="AG507" s="2">
        <v>10</v>
      </c>
      <c r="AH507" s="4">
        <f>PEM!AQ507</f>
        <v>2066.2999999999997</v>
      </c>
      <c r="AI507" s="6">
        <f>PEM!BV507</f>
        <v>18.032144217279576</v>
      </c>
      <c r="AK507" s="2">
        <v>10</v>
      </c>
      <c r="AL507" s="18">
        <f t="shared" si="838"/>
        <v>2.2007808686370042E-16</v>
      </c>
      <c r="AM507" s="18">
        <f t="shared" si="839"/>
        <v>3.4264132721850825E-2</v>
      </c>
    </row>
    <row r="508" spans="2:42" x14ac:dyDescent="0.25">
      <c r="B508" s="2">
        <v>11</v>
      </c>
      <c r="C508">
        <f t="shared" ref="C508:I508" si="945">C482</f>
        <v>155</v>
      </c>
      <c r="D508">
        <f t="shared" si="945"/>
        <v>155</v>
      </c>
      <c r="E508">
        <f t="shared" si="945"/>
        <v>385.73666666666685</v>
      </c>
      <c r="F508">
        <f t="shared" si="945"/>
        <v>385.73666666666668</v>
      </c>
      <c r="G508">
        <f t="shared" si="945"/>
        <v>300</v>
      </c>
      <c r="H508">
        <f t="shared" si="945"/>
        <v>310</v>
      </c>
      <c r="I508">
        <f t="shared" si="945"/>
        <v>329.73666666666662</v>
      </c>
      <c r="K508" s="2">
        <v>11</v>
      </c>
      <c r="L508" s="13">
        <f>PEM!H508</f>
        <v>155</v>
      </c>
      <c r="M508" s="13">
        <f>PEM!I508</f>
        <v>155</v>
      </c>
      <c r="N508" s="13">
        <f>PEM!J508</f>
        <v>385.73666666666685</v>
      </c>
      <c r="O508" s="13">
        <f>PEM!K508</f>
        <v>385.73666666666668</v>
      </c>
      <c r="P508" s="13">
        <f>PEM!L508</f>
        <v>300</v>
      </c>
      <c r="Q508" s="13">
        <f>PEM!M508</f>
        <v>310</v>
      </c>
      <c r="R508" s="13">
        <f>PEM!N508</f>
        <v>329.73666666666662</v>
      </c>
      <c r="U508" s="14">
        <f t="shared" si="888"/>
        <v>0</v>
      </c>
      <c r="V508" s="14">
        <f t="shared" si="889"/>
        <v>0</v>
      </c>
      <c r="W508" s="14">
        <f t="shared" si="890"/>
        <v>0</v>
      </c>
      <c r="X508" s="14">
        <f t="shared" si="891"/>
        <v>0</v>
      </c>
      <c r="Y508" s="14">
        <f t="shared" si="892"/>
        <v>0</v>
      </c>
      <c r="Z508" s="14">
        <f t="shared" si="893"/>
        <v>0</v>
      </c>
      <c r="AA508" s="14">
        <f t="shared" si="894"/>
        <v>0</v>
      </c>
      <c r="AC508" s="2">
        <v>11</v>
      </c>
      <c r="AD508">
        <f t="shared" ref="AD508:AE508" si="946">AD482</f>
        <v>2021.2100000000003</v>
      </c>
      <c r="AE508">
        <f t="shared" si="946"/>
        <v>18.739999999999998</v>
      </c>
      <c r="AG508" s="2">
        <v>11</v>
      </c>
      <c r="AH508" s="4">
        <f>PEM!AQ508</f>
        <v>2021.2100000000003</v>
      </c>
      <c r="AI508" s="6">
        <f>PEM!BV508</f>
        <v>18.703894113706003</v>
      </c>
      <c r="AK508" s="2">
        <v>11</v>
      </c>
      <c r="AL508" s="18">
        <f t="shared" si="838"/>
        <v>0</v>
      </c>
      <c r="AM508" s="18">
        <f t="shared" si="839"/>
        <v>1.9303940705875573E-3</v>
      </c>
    </row>
    <row r="509" spans="2:42" x14ac:dyDescent="0.25">
      <c r="B509" s="2">
        <v>12</v>
      </c>
      <c r="C509">
        <f t="shared" ref="C509:I509" si="947">C483</f>
        <v>155</v>
      </c>
      <c r="D509">
        <f t="shared" si="947"/>
        <v>155</v>
      </c>
      <c r="E509">
        <f t="shared" si="947"/>
        <v>400</v>
      </c>
      <c r="F509">
        <f t="shared" si="947"/>
        <v>400</v>
      </c>
      <c r="G509">
        <f t="shared" si="947"/>
        <v>300</v>
      </c>
      <c r="H509">
        <f t="shared" si="947"/>
        <v>310.00000000000114</v>
      </c>
      <c r="I509">
        <f t="shared" si="947"/>
        <v>350</v>
      </c>
      <c r="K509" s="2">
        <v>12</v>
      </c>
      <c r="L509" s="13">
        <f>PEM!H509</f>
        <v>155</v>
      </c>
      <c r="M509" s="13">
        <f>PEM!I509</f>
        <v>155</v>
      </c>
      <c r="N509" s="13">
        <f>PEM!J509</f>
        <v>400</v>
      </c>
      <c r="O509" s="13">
        <f>PEM!K509</f>
        <v>400</v>
      </c>
      <c r="P509" s="13">
        <f>PEM!L509</f>
        <v>300</v>
      </c>
      <c r="Q509" s="13">
        <f>PEM!M509</f>
        <v>310</v>
      </c>
      <c r="R509" s="13">
        <f>PEM!N509</f>
        <v>350</v>
      </c>
      <c r="U509" s="14">
        <f t="shared" si="888"/>
        <v>0</v>
      </c>
      <c r="V509" s="14">
        <f t="shared" si="889"/>
        <v>0</v>
      </c>
      <c r="W509" s="14">
        <f t="shared" si="890"/>
        <v>0</v>
      </c>
      <c r="X509" s="14">
        <f t="shared" si="891"/>
        <v>0</v>
      </c>
      <c r="Y509" s="14">
        <f t="shared" si="892"/>
        <v>0</v>
      </c>
      <c r="Z509" s="14">
        <f t="shared" si="893"/>
        <v>3.6673173458585681E-15</v>
      </c>
      <c r="AA509" s="14">
        <f t="shared" si="894"/>
        <v>0</v>
      </c>
      <c r="AC509" s="2">
        <v>12</v>
      </c>
      <c r="AD509">
        <f t="shared" ref="AD509:AE509" si="948">AD483</f>
        <v>2070.0000000000009</v>
      </c>
      <c r="AE509">
        <f t="shared" si="948"/>
        <v>18.59</v>
      </c>
      <c r="AG509" s="2">
        <v>12</v>
      </c>
      <c r="AH509" s="4">
        <f>PEM!AQ509</f>
        <v>2070</v>
      </c>
      <c r="AI509" s="6">
        <f>PEM!BV509</f>
        <v>18.228412199310853</v>
      </c>
      <c r="AK509" s="2">
        <v>12</v>
      </c>
      <c r="AL509" s="18">
        <f t="shared" si="838"/>
        <v>4.3936942114634213E-16</v>
      </c>
      <c r="AM509" s="18">
        <f t="shared" si="839"/>
        <v>1.9836494629127233E-2</v>
      </c>
    </row>
    <row r="510" spans="2:42" x14ac:dyDescent="0.25">
      <c r="B510" s="2">
        <v>13</v>
      </c>
      <c r="C510">
        <f t="shared" ref="C510:I510" si="949">C484</f>
        <v>155</v>
      </c>
      <c r="D510">
        <f t="shared" si="949"/>
        <v>155</v>
      </c>
      <c r="E510">
        <f t="shared" si="949"/>
        <v>400</v>
      </c>
      <c r="F510">
        <f t="shared" si="949"/>
        <v>400</v>
      </c>
      <c r="G510">
        <f t="shared" si="949"/>
        <v>300</v>
      </c>
      <c r="H510">
        <f t="shared" si="949"/>
        <v>310</v>
      </c>
      <c r="I510">
        <f t="shared" si="949"/>
        <v>350</v>
      </c>
      <c r="K510" s="2">
        <v>13</v>
      </c>
      <c r="L510" s="13">
        <f>PEM!H510</f>
        <v>155</v>
      </c>
      <c r="M510" s="13">
        <f>PEM!I510</f>
        <v>155</v>
      </c>
      <c r="N510" s="13">
        <f>PEM!J510</f>
        <v>400</v>
      </c>
      <c r="O510" s="13">
        <f>PEM!K510</f>
        <v>400</v>
      </c>
      <c r="P510" s="13">
        <f>PEM!L510</f>
        <v>300</v>
      </c>
      <c r="Q510" s="13">
        <f>PEM!M510</f>
        <v>310</v>
      </c>
      <c r="R510" s="13">
        <f>PEM!N510</f>
        <v>350</v>
      </c>
      <c r="U510" s="14">
        <f t="shared" si="888"/>
        <v>0</v>
      </c>
      <c r="V510" s="14">
        <f t="shared" si="889"/>
        <v>0</v>
      </c>
      <c r="W510" s="14">
        <f t="shared" si="890"/>
        <v>0</v>
      </c>
      <c r="X510" s="14">
        <f t="shared" si="891"/>
        <v>0</v>
      </c>
      <c r="Y510" s="14">
        <f t="shared" si="892"/>
        <v>0</v>
      </c>
      <c r="Z510" s="14">
        <f t="shared" si="893"/>
        <v>0</v>
      </c>
      <c r="AA510" s="14">
        <f t="shared" si="894"/>
        <v>0</v>
      </c>
      <c r="AC510" s="2">
        <v>13</v>
      </c>
      <c r="AD510">
        <f t="shared" ref="AD510:AE510" si="950">AD484</f>
        <v>2070</v>
      </c>
      <c r="AE510">
        <f t="shared" si="950"/>
        <v>18.27</v>
      </c>
      <c r="AG510" s="2">
        <v>13</v>
      </c>
      <c r="AH510" s="4">
        <f>PEM!AQ510</f>
        <v>2070</v>
      </c>
      <c r="AI510" s="6">
        <f>PEM!BV510</f>
        <v>17.593775862703549</v>
      </c>
      <c r="AK510" s="2">
        <v>13</v>
      </c>
      <c r="AL510" s="18">
        <f t="shared" si="838"/>
        <v>0</v>
      </c>
      <c r="AM510" s="18">
        <f t="shared" si="839"/>
        <v>3.8435418444198538E-2</v>
      </c>
    </row>
    <row r="511" spans="2:42" x14ac:dyDescent="0.25">
      <c r="B511" s="2">
        <v>14</v>
      </c>
      <c r="C511">
        <f t="shared" ref="C511:I511" si="951">C485</f>
        <v>155</v>
      </c>
      <c r="D511">
        <f t="shared" si="951"/>
        <v>155</v>
      </c>
      <c r="E511">
        <f t="shared" si="951"/>
        <v>385.64000000000004</v>
      </c>
      <c r="F511">
        <f t="shared" si="951"/>
        <v>385.64000000000004</v>
      </c>
      <c r="G511">
        <f t="shared" si="951"/>
        <v>300</v>
      </c>
      <c r="H511">
        <f t="shared" si="951"/>
        <v>310</v>
      </c>
      <c r="I511">
        <f t="shared" si="951"/>
        <v>329.64000000000004</v>
      </c>
      <c r="K511" s="2">
        <v>14</v>
      </c>
      <c r="L511" s="13">
        <f>PEM!H511</f>
        <v>155</v>
      </c>
      <c r="M511" s="13">
        <f>PEM!I511</f>
        <v>155</v>
      </c>
      <c r="N511" s="13">
        <f>PEM!J511</f>
        <v>385.64000000000004</v>
      </c>
      <c r="O511" s="13">
        <f>PEM!K511</f>
        <v>385.64000000000004</v>
      </c>
      <c r="P511" s="13">
        <f>PEM!L511</f>
        <v>300</v>
      </c>
      <c r="Q511" s="13">
        <f>PEM!M511</f>
        <v>310</v>
      </c>
      <c r="R511" s="13">
        <f>PEM!N511</f>
        <v>329.64000000000004</v>
      </c>
      <c r="U511" s="14">
        <f t="shared" si="888"/>
        <v>0</v>
      </c>
      <c r="V511" s="14">
        <f t="shared" si="889"/>
        <v>0</v>
      </c>
      <c r="W511" s="14">
        <f t="shared" si="890"/>
        <v>0</v>
      </c>
      <c r="X511" s="14">
        <f t="shared" si="891"/>
        <v>0</v>
      </c>
      <c r="Y511" s="14">
        <f t="shared" si="892"/>
        <v>0</v>
      </c>
      <c r="Z511" s="14">
        <f t="shared" si="893"/>
        <v>0</v>
      </c>
      <c r="AA511" s="14">
        <f t="shared" si="894"/>
        <v>0</v>
      </c>
      <c r="AC511" s="2">
        <v>14</v>
      </c>
      <c r="AD511">
        <f t="shared" ref="AD511:AE511" si="952">AD485</f>
        <v>2020.9200000000003</v>
      </c>
      <c r="AE511">
        <f t="shared" si="952"/>
        <v>18.62</v>
      </c>
      <c r="AG511" s="2">
        <v>14</v>
      </c>
      <c r="AH511" s="4">
        <f>PEM!AQ511</f>
        <v>2020.9200000000003</v>
      </c>
      <c r="AI511" s="6">
        <f>PEM!BV511</f>
        <v>18.622362768904708</v>
      </c>
      <c r="AK511" s="2">
        <v>14</v>
      </c>
      <c r="AL511" s="18">
        <f t="shared" si="838"/>
        <v>0</v>
      </c>
      <c r="AM511" s="18">
        <f t="shared" si="839"/>
        <v>1.2687804088169086E-4</v>
      </c>
    </row>
    <row r="512" spans="2:42" x14ac:dyDescent="0.25">
      <c r="B512" s="2">
        <v>15</v>
      </c>
      <c r="C512">
        <f t="shared" ref="C512:I512" si="953">C486</f>
        <v>155</v>
      </c>
      <c r="D512">
        <f t="shared" si="953"/>
        <v>155</v>
      </c>
      <c r="E512">
        <f t="shared" si="953"/>
        <v>365.34333333333319</v>
      </c>
      <c r="F512">
        <f t="shared" si="953"/>
        <v>365.34333333333319</v>
      </c>
      <c r="G512">
        <f t="shared" si="953"/>
        <v>300</v>
      </c>
      <c r="H512">
        <f t="shared" si="953"/>
        <v>310</v>
      </c>
      <c r="I512">
        <f t="shared" si="953"/>
        <v>309.34333333333313</v>
      </c>
      <c r="K512" s="2">
        <v>15</v>
      </c>
      <c r="L512" s="13">
        <f>PEM!H512</f>
        <v>155</v>
      </c>
      <c r="M512" s="13">
        <f>PEM!I512</f>
        <v>155</v>
      </c>
      <c r="N512" s="13">
        <f>PEM!J512</f>
        <v>365.34333333333319</v>
      </c>
      <c r="O512" s="13">
        <f>PEM!K512</f>
        <v>365.34333333333319</v>
      </c>
      <c r="P512" s="13">
        <f>PEM!L512</f>
        <v>300</v>
      </c>
      <c r="Q512" s="13">
        <f>PEM!M512</f>
        <v>310</v>
      </c>
      <c r="R512" s="13">
        <f>PEM!N512</f>
        <v>309.34333333333313</v>
      </c>
      <c r="U512" s="14">
        <f t="shared" si="888"/>
        <v>0</v>
      </c>
      <c r="V512" s="14">
        <f t="shared" si="889"/>
        <v>0</v>
      </c>
      <c r="W512" s="14">
        <f t="shared" si="890"/>
        <v>0</v>
      </c>
      <c r="X512" s="14">
        <f t="shared" si="891"/>
        <v>0</v>
      </c>
      <c r="Y512" s="14">
        <f t="shared" si="892"/>
        <v>0</v>
      </c>
      <c r="Z512" s="14">
        <f t="shared" si="893"/>
        <v>0</v>
      </c>
      <c r="AA512" s="14">
        <f t="shared" si="894"/>
        <v>0</v>
      </c>
      <c r="AC512" s="2">
        <v>15</v>
      </c>
      <c r="AD512">
        <f t="shared" ref="AD512:AE512" si="954">AD486</f>
        <v>1960.0299999999997</v>
      </c>
      <c r="AE512">
        <f t="shared" si="954"/>
        <v>18.63</v>
      </c>
      <c r="AG512" s="2">
        <v>15</v>
      </c>
      <c r="AH512" s="4">
        <f>PEM!AQ512</f>
        <v>1960.0299999999997</v>
      </c>
      <c r="AI512" s="6">
        <f>PEM!BV512</f>
        <v>18.43535570827726</v>
      </c>
      <c r="AK512" s="2">
        <v>15</v>
      </c>
      <c r="AL512" s="18">
        <f t="shared" si="838"/>
        <v>0</v>
      </c>
      <c r="AM512" s="18">
        <f t="shared" si="839"/>
        <v>1.0558206459523082E-2</v>
      </c>
    </row>
    <row r="513" spans="2:39" x14ac:dyDescent="0.25">
      <c r="B513" s="2">
        <v>16</v>
      </c>
      <c r="C513">
        <f t="shared" ref="C513:I513" si="955">C487</f>
        <v>155</v>
      </c>
      <c r="D513">
        <f t="shared" si="955"/>
        <v>155</v>
      </c>
      <c r="E513">
        <f t="shared" si="955"/>
        <v>390.57666666666665</v>
      </c>
      <c r="F513">
        <f t="shared" si="955"/>
        <v>390.57666666666665</v>
      </c>
      <c r="G513">
        <f t="shared" si="955"/>
        <v>300</v>
      </c>
      <c r="H513">
        <f t="shared" si="955"/>
        <v>310</v>
      </c>
      <c r="I513">
        <f t="shared" si="955"/>
        <v>334.57666666666665</v>
      </c>
      <c r="K513" s="2">
        <v>16</v>
      </c>
      <c r="L513" s="13">
        <f>PEM!H513</f>
        <v>155</v>
      </c>
      <c r="M513" s="13">
        <f>PEM!I513</f>
        <v>155</v>
      </c>
      <c r="N513" s="13">
        <f>PEM!J513</f>
        <v>390.57666666666665</v>
      </c>
      <c r="O513" s="13">
        <f>PEM!K513</f>
        <v>390.57666666666665</v>
      </c>
      <c r="P513" s="13">
        <f>PEM!L513</f>
        <v>300</v>
      </c>
      <c r="Q513" s="13">
        <f>PEM!M513</f>
        <v>310</v>
      </c>
      <c r="R513" s="13">
        <f>PEM!N513</f>
        <v>334.57666666666665</v>
      </c>
      <c r="U513" s="14">
        <f t="shared" si="888"/>
        <v>0</v>
      </c>
      <c r="V513" s="14">
        <f t="shared" si="889"/>
        <v>0</v>
      </c>
      <c r="W513" s="14">
        <f t="shared" si="890"/>
        <v>0</v>
      </c>
      <c r="X513" s="14">
        <f t="shared" si="891"/>
        <v>0</v>
      </c>
      <c r="Y513" s="14">
        <f t="shared" si="892"/>
        <v>0</v>
      </c>
      <c r="Z513" s="14">
        <f t="shared" si="893"/>
        <v>0</v>
      </c>
      <c r="AA513" s="14">
        <f t="shared" si="894"/>
        <v>0</v>
      </c>
      <c r="AC513" s="2">
        <v>16</v>
      </c>
      <c r="AD513">
        <f t="shared" ref="AD513:AE513" si="956">AD487</f>
        <v>2035.7299999999998</v>
      </c>
      <c r="AE513">
        <f t="shared" si="956"/>
        <v>18.46</v>
      </c>
      <c r="AG513" s="2">
        <v>16</v>
      </c>
      <c r="AH513" s="4">
        <f>PEM!AQ513</f>
        <v>2035.7299999999998</v>
      </c>
      <c r="AI513" s="6">
        <f>PEM!BV513</f>
        <v>17.405761349397562</v>
      </c>
      <c r="AK513" s="2">
        <v>16</v>
      </c>
      <c r="AL513" s="18">
        <f t="shared" si="838"/>
        <v>0</v>
      </c>
      <c r="AM513" s="18">
        <f t="shared" si="839"/>
        <v>6.0568373278249502E-2</v>
      </c>
    </row>
    <row r="514" spans="2:39" x14ac:dyDescent="0.25">
      <c r="B514" s="2">
        <v>17</v>
      </c>
      <c r="C514">
        <f t="shared" ref="C514:I514" si="957">C488</f>
        <v>155</v>
      </c>
      <c r="D514">
        <f t="shared" si="957"/>
        <v>155</v>
      </c>
      <c r="E514">
        <f t="shared" si="957"/>
        <v>400</v>
      </c>
      <c r="F514">
        <f t="shared" si="957"/>
        <v>400.00000000000148</v>
      </c>
      <c r="G514">
        <f t="shared" si="957"/>
        <v>300</v>
      </c>
      <c r="H514">
        <f t="shared" si="957"/>
        <v>310</v>
      </c>
      <c r="I514">
        <f t="shared" si="957"/>
        <v>350</v>
      </c>
      <c r="K514" s="2">
        <v>17</v>
      </c>
      <c r="L514" s="13">
        <f>PEM!H514</f>
        <v>155</v>
      </c>
      <c r="M514" s="13">
        <f>PEM!I514</f>
        <v>155</v>
      </c>
      <c r="N514" s="13">
        <f>PEM!J514</f>
        <v>400</v>
      </c>
      <c r="O514" s="13">
        <f>PEM!K514</f>
        <v>400</v>
      </c>
      <c r="P514" s="13">
        <f>PEM!L514</f>
        <v>300</v>
      </c>
      <c r="Q514" s="13">
        <f>PEM!M514</f>
        <v>310</v>
      </c>
      <c r="R514" s="13">
        <f>PEM!N514</f>
        <v>350</v>
      </c>
      <c r="U514" s="14">
        <f t="shared" si="888"/>
        <v>0</v>
      </c>
      <c r="V514" s="14">
        <f t="shared" si="889"/>
        <v>0</v>
      </c>
      <c r="W514" s="14">
        <f t="shared" si="890"/>
        <v>0</v>
      </c>
      <c r="X514" s="14">
        <f t="shared" si="891"/>
        <v>3.6948222259525077E-15</v>
      </c>
      <c r="Y514" s="14">
        <f t="shared" si="892"/>
        <v>0</v>
      </c>
      <c r="Z514" s="14">
        <f t="shared" si="893"/>
        <v>0</v>
      </c>
      <c r="AA514" s="14">
        <f t="shared" si="894"/>
        <v>0</v>
      </c>
      <c r="AC514" s="2">
        <v>17</v>
      </c>
      <c r="AD514">
        <f t="shared" ref="AD514:AE514" si="958">AD488</f>
        <v>2070.0000000000014</v>
      </c>
      <c r="AE514">
        <f t="shared" si="958"/>
        <v>18.600000000000001</v>
      </c>
      <c r="AG514" s="2">
        <v>17</v>
      </c>
      <c r="AH514" s="4">
        <f>PEM!AQ514</f>
        <v>2070</v>
      </c>
      <c r="AI514" s="6">
        <f>PEM!BV514</f>
        <v>18.857612988520145</v>
      </c>
      <c r="AK514" s="2">
        <v>17</v>
      </c>
      <c r="AL514" s="18">
        <f t="shared" si="838"/>
        <v>6.5905413171951322E-16</v>
      </c>
      <c r="AM514" s="18">
        <f t="shared" si="839"/>
        <v>1.3660954261653884E-2</v>
      </c>
    </row>
    <row r="515" spans="2:39" x14ac:dyDescent="0.25">
      <c r="B515" s="2">
        <v>18</v>
      </c>
      <c r="C515">
        <f t="shared" ref="C515:I515" si="959">C489</f>
        <v>155</v>
      </c>
      <c r="D515">
        <f t="shared" si="959"/>
        <v>155</v>
      </c>
      <c r="E515">
        <f t="shared" si="959"/>
        <v>372.88333333333327</v>
      </c>
      <c r="F515">
        <f t="shared" si="959"/>
        <v>372.88333333333327</v>
      </c>
      <c r="G515">
        <f t="shared" si="959"/>
        <v>300</v>
      </c>
      <c r="H515">
        <f t="shared" si="959"/>
        <v>310</v>
      </c>
      <c r="I515">
        <f t="shared" si="959"/>
        <v>316.88333333333316</v>
      </c>
      <c r="K515" s="2">
        <v>18</v>
      </c>
      <c r="L515" s="13">
        <f>PEM!H515</f>
        <v>155</v>
      </c>
      <c r="M515" s="13">
        <f>PEM!I515</f>
        <v>155</v>
      </c>
      <c r="N515" s="13">
        <f>PEM!J515</f>
        <v>372.88333333333327</v>
      </c>
      <c r="O515" s="13">
        <f>PEM!K515</f>
        <v>372.88333333333327</v>
      </c>
      <c r="P515" s="13">
        <f>PEM!L515</f>
        <v>300</v>
      </c>
      <c r="Q515" s="13">
        <f>PEM!M515</f>
        <v>310</v>
      </c>
      <c r="R515" s="13">
        <f>PEM!N515</f>
        <v>316.88333333333316</v>
      </c>
      <c r="U515" s="14">
        <f t="shared" si="888"/>
        <v>0</v>
      </c>
      <c r="V515" s="14">
        <f t="shared" si="889"/>
        <v>0</v>
      </c>
      <c r="W515" s="14">
        <f t="shared" si="890"/>
        <v>0</v>
      </c>
      <c r="X515" s="14">
        <f t="shared" si="891"/>
        <v>0</v>
      </c>
      <c r="Y515" s="14">
        <f t="shared" si="892"/>
        <v>0</v>
      </c>
      <c r="Z515" s="14">
        <f t="shared" si="893"/>
        <v>0</v>
      </c>
      <c r="AA515" s="14">
        <f t="shared" si="894"/>
        <v>0</v>
      </c>
      <c r="AC515" s="2">
        <v>18</v>
      </c>
      <c r="AD515">
        <f t="shared" ref="AD515:AE515" si="960">AD489</f>
        <v>1982.6499999999996</v>
      </c>
      <c r="AE515">
        <f t="shared" si="960"/>
        <v>19.28</v>
      </c>
      <c r="AG515" s="2">
        <v>18</v>
      </c>
      <c r="AH515" s="4">
        <f>PEM!AQ515</f>
        <v>1982.6499999999996</v>
      </c>
      <c r="AI515" s="6">
        <f>PEM!BV515</f>
        <v>19.583053751699982</v>
      </c>
      <c r="AK515" s="2">
        <v>18</v>
      </c>
      <c r="AL515" s="18">
        <f t="shared" si="838"/>
        <v>0</v>
      </c>
      <c r="AM515" s="18">
        <f t="shared" si="839"/>
        <v>1.5475306126536725E-2</v>
      </c>
    </row>
    <row r="516" spans="2:39" x14ac:dyDescent="0.25">
      <c r="B516" s="2">
        <v>19</v>
      </c>
      <c r="C516">
        <f t="shared" ref="C516:I516" si="961">C490</f>
        <v>155</v>
      </c>
      <c r="D516">
        <f t="shared" si="961"/>
        <v>155</v>
      </c>
      <c r="E516">
        <f t="shared" si="961"/>
        <v>400</v>
      </c>
      <c r="F516">
        <f t="shared" si="961"/>
        <v>400</v>
      </c>
      <c r="G516">
        <f t="shared" si="961"/>
        <v>300</v>
      </c>
      <c r="H516">
        <f t="shared" si="961"/>
        <v>310</v>
      </c>
      <c r="I516">
        <f t="shared" si="961"/>
        <v>350</v>
      </c>
      <c r="K516" s="2">
        <v>19</v>
      </c>
      <c r="L516" s="13">
        <f>PEM!H516</f>
        <v>155</v>
      </c>
      <c r="M516" s="13">
        <f>PEM!I516</f>
        <v>155</v>
      </c>
      <c r="N516" s="13">
        <f>PEM!J516</f>
        <v>400</v>
      </c>
      <c r="O516" s="13">
        <f>PEM!K516</f>
        <v>400</v>
      </c>
      <c r="P516" s="13">
        <f>PEM!L516</f>
        <v>300</v>
      </c>
      <c r="Q516" s="13">
        <f>PEM!M516</f>
        <v>310</v>
      </c>
      <c r="R516" s="13">
        <f>PEM!N516</f>
        <v>350</v>
      </c>
      <c r="U516" s="14">
        <f t="shared" si="888"/>
        <v>0</v>
      </c>
      <c r="V516" s="14">
        <f t="shared" si="889"/>
        <v>0</v>
      </c>
      <c r="W516" s="14">
        <f t="shared" si="890"/>
        <v>0</v>
      </c>
      <c r="X516" s="14">
        <f t="shared" si="891"/>
        <v>0</v>
      </c>
      <c r="Y516" s="14">
        <f t="shared" si="892"/>
        <v>0</v>
      </c>
      <c r="Z516" s="14">
        <f t="shared" si="893"/>
        <v>0</v>
      </c>
      <c r="AA516" s="14">
        <f t="shared" si="894"/>
        <v>0</v>
      </c>
      <c r="AC516" s="2">
        <v>19</v>
      </c>
      <c r="AD516">
        <f t="shared" ref="AD516:AE516" si="962">AD490</f>
        <v>2070</v>
      </c>
      <c r="AE516">
        <f t="shared" si="962"/>
        <v>19</v>
      </c>
      <c r="AG516" s="2">
        <v>19</v>
      </c>
      <c r="AH516" s="4">
        <f>PEM!AQ516</f>
        <v>2070</v>
      </c>
      <c r="AI516" s="6">
        <f>PEM!BV516</f>
        <v>18.514649455195194</v>
      </c>
      <c r="AK516" s="2">
        <v>19</v>
      </c>
      <c r="AL516" s="18">
        <f t="shared" si="838"/>
        <v>0</v>
      </c>
      <c r="AM516" s="18">
        <f t="shared" si="839"/>
        <v>2.6214406380166012E-2</v>
      </c>
    </row>
    <row r="517" spans="2:39" x14ac:dyDescent="0.25">
      <c r="B517" s="2">
        <v>20</v>
      </c>
      <c r="C517">
        <f t="shared" ref="C517:I517" si="963">C491</f>
        <v>155</v>
      </c>
      <c r="D517">
        <f t="shared" si="963"/>
        <v>155</v>
      </c>
      <c r="E517">
        <f t="shared" si="963"/>
        <v>400</v>
      </c>
      <c r="F517">
        <f t="shared" si="963"/>
        <v>400</v>
      </c>
      <c r="G517">
        <f t="shared" si="963"/>
        <v>300</v>
      </c>
      <c r="H517">
        <f t="shared" si="963"/>
        <v>310</v>
      </c>
      <c r="I517">
        <f t="shared" si="963"/>
        <v>350</v>
      </c>
      <c r="K517" s="2">
        <v>20</v>
      </c>
      <c r="L517" s="13">
        <f>PEM!H517</f>
        <v>155</v>
      </c>
      <c r="M517" s="13">
        <f>PEM!I517</f>
        <v>155</v>
      </c>
      <c r="N517" s="13">
        <f>PEM!J517</f>
        <v>400</v>
      </c>
      <c r="O517" s="13">
        <f>PEM!K517</f>
        <v>400</v>
      </c>
      <c r="P517" s="13">
        <f>PEM!L517</f>
        <v>300</v>
      </c>
      <c r="Q517" s="13">
        <f>PEM!M517</f>
        <v>310</v>
      </c>
      <c r="R517" s="13">
        <f>PEM!N517</f>
        <v>350</v>
      </c>
      <c r="U517" s="14">
        <f t="shared" si="888"/>
        <v>0</v>
      </c>
      <c r="V517" s="14">
        <f t="shared" si="889"/>
        <v>0</v>
      </c>
      <c r="W517" s="14">
        <f t="shared" si="890"/>
        <v>0</v>
      </c>
      <c r="X517" s="14">
        <f t="shared" si="891"/>
        <v>0</v>
      </c>
      <c r="Y517" s="14">
        <f t="shared" si="892"/>
        <v>0</v>
      </c>
      <c r="Z517" s="14">
        <f t="shared" si="893"/>
        <v>0</v>
      </c>
      <c r="AA517" s="14">
        <f t="shared" si="894"/>
        <v>0</v>
      </c>
      <c r="AC517" s="2">
        <v>20</v>
      </c>
      <c r="AD517">
        <f t="shared" ref="AD517:AE517" si="964">AD491</f>
        <v>2070</v>
      </c>
      <c r="AE517">
        <f t="shared" si="964"/>
        <v>18.190000000000001</v>
      </c>
      <c r="AG517" s="2">
        <v>20</v>
      </c>
      <c r="AH517" s="4">
        <f>PEM!AQ517</f>
        <v>2070</v>
      </c>
      <c r="AI517" s="6">
        <f>PEM!BV517</f>
        <v>17.65540647579358</v>
      </c>
      <c r="AK517" s="2">
        <v>20</v>
      </c>
      <c r="AL517" s="18">
        <f t="shared" ref="AL517:AL521" si="965">IF(AND(AD517=0,AH517=0),0,ABS(AD517-AH517)/AH517)</f>
        <v>0</v>
      </c>
      <c r="AM517" s="18">
        <f t="shared" ref="AM517:AM521" si="966">IF(AND(AE517=0,AI517=0),0,ABS(AE517-AI517)/AI517)</f>
        <v>3.0279309906536288E-2</v>
      </c>
    </row>
    <row r="518" spans="2:39" x14ac:dyDescent="0.25">
      <c r="B518" s="2">
        <v>21</v>
      </c>
      <c r="C518">
        <f t="shared" ref="C518:I518" si="967">C492</f>
        <v>155</v>
      </c>
      <c r="D518">
        <f t="shared" si="967"/>
        <v>155</v>
      </c>
      <c r="E518">
        <f t="shared" si="967"/>
        <v>357.94333333333338</v>
      </c>
      <c r="F518">
        <f t="shared" si="967"/>
        <v>357.94333333333338</v>
      </c>
      <c r="G518">
        <f t="shared" si="967"/>
        <v>300</v>
      </c>
      <c r="H518">
        <f t="shared" si="967"/>
        <v>310</v>
      </c>
      <c r="I518">
        <f t="shared" si="967"/>
        <v>301.94333333333333</v>
      </c>
      <c r="K518" s="2">
        <v>21</v>
      </c>
      <c r="L518" s="13">
        <f>PEM!H518</f>
        <v>155</v>
      </c>
      <c r="M518" s="13">
        <f>PEM!I518</f>
        <v>155</v>
      </c>
      <c r="N518" s="13">
        <f>PEM!J518</f>
        <v>357.94333333333338</v>
      </c>
      <c r="O518" s="13">
        <f>PEM!K518</f>
        <v>357.94333333333338</v>
      </c>
      <c r="P518" s="13">
        <f>PEM!L518</f>
        <v>300</v>
      </c>
      <c r="Q518" s="13">
        <f>PEM!M518</f>
        <v>310</v>
      </c>
      <c r="R518" s="13">
        <f>PEM!N518</f>
        <v>301.94333333333333</v>
      </c>
      <c r="U518" s="14">
        <f t="shared" si="888"/>
        <v>0</v>
      </c>
      <c r="V518" s="14">
        <f t="shared" si="889"/>
        <v>0</v>
      </c>
      <c r="W518" s="14">
        <f t="shared" si="890"/>
        <v>0</v>
      </c>
      <c r="X518" s="14">
        <f t="shared" si="891"/>
        <v>0</v>
      </c>
      <c r="Y518" s="14">
        <f t="shared" si="892"/>
        <v>0</v>
      </c>
      <c r="Z518" s="14">
        <f t="shared" si="893"/>
        <v>0</v>
      </c>
      <c r="AA518" s="14">
        <f t="shared" si="894"/>
        <v>0</v>
      </c>
      <c r="AC518" s="2">
        <v>21</v>
      </c>
      <c r="AD518">
        <f t="shared" ref="AD518:AE518" si="968">AD492</f>
        <v>1937.8300000000002</v>
      </c>
      <c r="AE518">
        <f t="shared" si="968"/>
        <v>18.55</v>
      </c>
      <c r="AG518" s="2">
        <v>21</v>
      </c>
      <c r="AH518" s="4">
        <f>PEM!AQ518</f>
        <v>1937.8300000000002</v>
      </c>
      <c r="AI518" s="6">
        <f>PEM!BV518</f>
        <v>17.696293718873068</v>
      </c>
      <c r="AK518" s="2">
        <v>21</v>
      </c>
      <c r="AL518" s="18">
        <f t="shared" si="965"/>
        <v>0</v>
      </c>
      <c r="AM518" s="18">
        <f t="shared" si="966"/>
        <v>4.824209490919875E-2</v>
      </c>
    </row>
    <row r="519" spans="2:39" x14ac:dyDescent="0.25">
      <c r="B519" s="2">
        <v>22</v>
      </c>
      <c r="C519">
        <f t="shared" ref="C519:I519" si="969">C493</f>
        <v>155</v>
      </c>
      <c r="D519">
        <f t="shared" si="969"/>
        <v>155</v>
      </c>
      <c r="E519">
        <f t="shared" si="969"/>
        <v>329.23511627906987</v>
      </c>
      <c r="F519">
        <f t="shared" si="969"/>
        <v>329.23511627906987</v>
      </c>
      <c r="G519">
        <f t="shared" si="969"/>
        <v>300</v>
      </c>
      <c r="H519">
        <f t="shared" si="969"/>
        <v>289.30465116279078</v>
      </c>
      <c r="I519">
        <f t="shared" si="969"/>
        <v>273.23511627906981</v>
      </c>
      <c r="K519" s="2">
        <v>22</v>
      </c>
      <c r="L519" s="13">
        <f>PEM!H519</f>
        <v>155</v>
      </c>
      <c r="M519" s="13">
        <f>PEM!I519</f>
        <v>155</v>
      </c>
      <c r="N519" s="13">
        <f>PEM!J519</f>
        <v>329.23511627906987</v>
      </c>
      <c r="O519" s="13">
        <f>PEM!K519</f>
        <v>329.23511627906987</v>
      </c>
      <c r="P519" s="13">
        <f>PEM!L519</f>
        <v>300</v>
      </c>
      <c r="Q519" s="13">
        <f>PEM!M519</f>
        <v>289.30465116279078</v>
      </c>
      <c r="R519" s="13">
        <f>PEM!N519</f>
        <v>273.23511627906981</v>
      </c>
      <c r="U519" s="14">
        <f t="shared" si="888"/>
        <v>0</v>
      </c>
      <c r="V519" s="14">
        <f t="shared" si="889"/>
        <v>0</v>
      </c>
      <c r="W519" s="14">
        <f t="shared" si="890"/>
        <v>0</v>
      </c>
      <c r="X519" s="14">
        <f t="shared" si="891"/>
        <v>0</v>
      </c>
      <c r="Y519" s="14">
        <f t="shared" si="892"/>
        <v>0</v>
      </c>
      <c r="Z519" s="14">
        <f t="shared" si="893"/>
        <v>0</v>
      </c>
      <c r="AA519" s="14">
        <f t="shared" si="894"/>
        <v>0</v>
      </c>
      <c r="AC519" s="2">
        <v>22</v>
      </c>
      <c r="AD519">
        <f t="shared" ref="AD519:AE519" si="970">AD493</f>
        <v>1831.0100000000004</v>
      </c>
      <c r="AE519">
        <f t="shared" si="970"/>
        <v>18.28</v>
      </c>
      <c r="AG519" s="2">
        <v>22</v>
      </c>
      <c r="AH519" s="4">
        <f>PEM!AQ519</f>
        <v>1831.0100000000004</v>
      </c>
      <c r="AI519" s="6">
        <f>PEM!BV519</f>
        <v>17.516805094218238</v>
      </c>
      <c r="AK519" s="2">
        <v>22</v>
      </c>
      <c r="AL519" s="18">
        <f t="shared" si="965"/>
        <v>0</v>
      </c>
      <c r="AM519" s="18">
        <f t="shared" si="966"/>
        <v>4.3569298263966535E-2</v>
      </c>
    </row>
    <row r="520" spans="2:39" x14ac:dyDescent="0.25">
      <c r="B520" s="2">
        <v>23</v>
      </c>
      <c r="C520">
        <f t="shared" ref="C520:I520" si="971">C494</f>
        <v>108.49999999999999</v>
      </c>
      <c r="D520">
        <f t="shared" si="971"/>
        <v>108.49999999999999</v>
      </c>
      <c r="E520">
        <f t="shared" si="971"/>
        <v>200</v>
      </c>
      <c r="F520">
        <f t="shared" si="971"/>
        <v>357.69000000000011</v>
      </c>
      <c r="G520">
        <f t="shared" si="971"/>
        <v>300</v>
      </c>
      <c r="H520">
        <f t="shared" si="971"/>
        <v>216.99999999999997</v>
      </c>
      <c r="I520">
        <f t="shared" si="971"/>
        <v>240</v>
      </c>
      <c r="K520" s="2">
        <v>23</v>
      </c>
      <c r="L520" s="13">
        <f>PEM!H520</f>
        <v>108.5</v>
      </c>
      <c r="M520" s="13">
        <f>PEM!I520</f>
        <v>108.5</v>
      </c>
      <c r="N520" s="13">
        <f>PEM!J520</f>
        <v>200</v>
      </c>
      <c r="O520" s="13">
        <f>PEM!K520</f>
        <v>357.69000000000011</v>
      </c>
      <c r="P520" s="13">
        <f>PEM!L520</f>
        <v>300</v>
      </c>
      <c r="Q520" s="13">
        <f>PEM!M520</f>
        <v>217</v>
      </c>
      <c r="R520" s="13">
        <f>PEM!N520</f>
        <v>240</v>
      </c>
      <c r="U520" s="14">
        <f t="shared" si="888"/>
        <v>1.3097561949494937E-16</v>
      </c>
      <c r="V520" s="14">
        <f t="shared" si="889"/>
        <v>1.3097561949494937E-16</v>
      </c>
      <c r="W520" s="14">
        <f t="shared" si="890"/>
        <v>0</v>
      </c>
      <c r="X520" s="14">
        <f t="shared" si="891"/>
        <v>0</v>
      </c>
      <c r="Y520" s="14">
        <f t="shared" si="892"/>
        <v>0</v>
      </c>
      <c r="Z520" s="14">
        <f t="shared" si="893"/>
        <v>1.3097561949494937E-16</v>
      </c>
      <c r="AA520" s="14">
        <f t="shared" si="894"/>
        <v>0</v>
      </c>
      <c r="AC520" s="2">
        <v>23</v>
      </c>
      <c r="AD520">
        <f t="shared" ref="AD520:AE520" si="972">AD494</f>
        <v>1531.69</v>
      </c>
      <c r="AE520">
        <f t="shared" si="972"/>
        <v>18.47</v>
      </c>
      <c r="AG520" s="2">
        <v>23</v>
      </c>
      <c r="AH520" s="4">
        <f>PEM!AQ520</f>
        <v>1531.69</v>
      </c>
      <c r="AI520" s="6">
        <f>PEM!BV520</f>
        <v>18.778882688247066</v>
      </c>
      <c r="AK520" s="2">
        <v>23</v>
      </c>
      <c r="AL520" s="18">
        <f t="shared" si="965"/>
        <v>0</v>
      </c>
      <c r="AM520" s="18">
        <f t="shared" si="966"/>
        <v>1.6448406083306756E-2</v>
      </c>
    </row>
    <row r="521" spans="2:39" x14ac:dyDescent="0.25">
      <c r="B521" s="2">
        <v>24</v>
      </c>
      <c r="C521">
        <f t="shared" ref="C521:I521" si="973">C495</f>
        <v>155</v>
      </c>
      <c r="D521">
        <f t="shared" si="973"/>
        <v>155</v>
      </c>
      <c r="E521">
        <f t="shared" si="973"/>
        <v>255.25627906976746</v>
      </c>
      <c r="F521">
        <f t="shared" si="973"/>
        <v>255.25627906976743</v>
      </c>
      <c r="G521">
        <f t="shared" si="973"/>
        <v>300</v>
      </c>
      <c r="H521">
        <f t="shared" si="973"/>
        <v>222.05116279069765</v>
      </c>
      <c r="I521">
        <f t="shared" si="973"/>
        <v>199.25627906976743</v>
      </c>
      <c r="K521" s="2">
        <v>24</v>
      </c>
      <c r="L521" s="13">
        <f>PEM!H521</f>
        <v>155</v>
      </c>
      <c r="M521" s="13">
        <f>PEM!I521</f>
        <v>155</v>
      </c>
      <c r="N521" s="13">
        <f>PEM!J521</f>
        <v>255.25627906976746</v>
      </c>
      <c r="O521" s="13">
        <f>PEM!K521</f>
        <v>255.25627906976743</v>
      </c>
      <c r="P521" s="13">
        <f>PEM!L521</f>
        <v>300</v>
      </c>
      <c r="Q521" s="13">
        <f>PEM!M521</f>
        <v>222.05116279069765</v>
      </c>
      <c r="R521" s="13">
        <f>PEM!N521</f>
        <v>199.25627906976743</v>
      </c>
      <c r="U521" s="14">
        <f t="shared" si="888"/>
        <v>0</v>
      </c>
      <c r="V521" s="14">
        <f t="shared" si="889"/>
        <v>0</v>
      </c>
      <c r="W521" s="14">
        <f t="shared" si="890"/>
        <v>0</v>
      </c>
      <c r="X521" s="14">
        <f t="shared" si="891"/>
        <v>0</v>
      </c>
      <c r="Y521" s="14">
        <f t="shared" si="892"/>
        <v>0</v>
      </c>
      <c r="Z521" s="14">
        <f t="shared" si="893"/>
        <v>0</v>
      </c>
      <c r="AA521" s="14">
        <f t="shared" si="894"/>
        <v>0</v>
      </c>
      <c r="AC521" s="2">
        <v>24</v>
      </c>
      <c r="AD521">
        <f t="shared" ref="AD521:AE521" si="974">AD495</f>
        <v>1541.8200000000002</v>
      </c>
      <c r="AE521">
        <f t="shared" si="974"/>
        <v>15.85</v>
      </c>
      <c r="AG521" s="2">
        <v>24</v>
      </c>
      <c r="AH521" s="4">
        <f>PEM!AQ521</f>
        <v>1541.8200000000002</v>
      </c>
      <c r="AI521" s="6">
        <f>PEM!BV521</f>
        <v>15.591924323455194</v>
      </c>
      <c r="AK521" s="2">
        <v>24</v>
      </c>
      <c r="AL521" s="18">
        <f t="shared" si="965"/>
        <v>0</v>
      </c>
      <c r="AM521" s="18">
        <f t="shared" si="966"/>
        <v>1.6551881037325085E-2</v>
      </c>
    </row>
    <row r="522" spans="2:39" x14ac:dyDescent="0.25">
      <c r="AK522" s="12" t="s">
        <v>9</v>
      </c>
      <c r="AL522" s="18">
        <f>AVERAGE(AL498:AL521)</f>
        <v>7.3244627536495738E-17</v>
      </c>
      <c r="AM522" s="18">
        <f>AVERAGE(AM498:AM521)</f>
        <v>2.8658338673789144E-2</v>
      </c>
    </row>
  </sheetData>
  <mergeCells count="1">
    <mergeCell ref="AR3:AT3"/>
  </mergeCells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BB189-D8CF-4A68-8D6B-5D3935A997C1}">
  <dimension ref="B2:EB522"/>
  <sheetViews>
    <sheetView tabSelected="1" topLeftCell="DJ1" workbookViewId="0">
      <selection activeCell="DY4" sqref="DY4"/>
    </sheetView>
  </sheetViews>
  <sheetFormatPr defaultRowHeight="15" x14ac:dyDescent="0.25"/>
  <cols>
    <col min="3" max="9" width="9.140625" style="13"/>
    <col min="12" max="35" width="9.140625" style="13"/>
    <col min="38" max="61" width="9.140625" style="14"/>
    <col min="62" max="62" width="12.140625" style="14" bestFit="1" customWidth="1"/>
    <col min="68" max="91" width="9.140625" style="13"/>
    <col min="94" max="118" width="9.140625" style="14"/>
    <col min="124" max="125" width="9.140625" style="14"/>
    <col min="130" max="131" width="14.28515625" bestFit="1" customWidth="1"/>
  </cols>
  <sheetData>
    <row r="2" spans="2:132" x14ac:dyDescent="0.25">
      <c r="B2" t="s">
        <v>17</v>
      </c>
      <c r="K2" t="s">
        <v>18</v>
      </c>
      <c r="AK2" t="s">
        <v>19</v>
      </c>
      <c r="BL2" t="s">
        <v>20</v>
      </c>
      <c r="BO2" t="s">
        <v>21</v>
      </c>
      <c r="CO2" t="s">
        <v>22</v>
      </c>
      <c r="DS2" s="12" t="s">
        <v>23</v>
      </c>
      <c r="DT2" s="23"/>
      <c r="DU2" s="23"/>
      <c r="DW2" s="25" t="s">
        <v>7</v>
      </c>
      <c r="DX2" s="25"/>
      <c r="DY2" s="25"/>
      <c r="DZ2" s="24"/>
      <c r="EA2" s="24"/>
      <c r="EB2" s="24"/>
    </row>
    <row r="3" spans="2:132" x14ac:dyDescent="0.25">
      <c r="B3" s="1" t="s">
        <v>0</v>
      </c>
      <c r="C3" s="12">
        <v>1</v>
      </c>
      <c r="D3" s="12">
        <v>2</v>
      </c>
      <c r="E3" s="12">
        <v>3</v>
      </c>
      <c r="F3" s="12">
        <v>4</v>
      </c>
      <c r="G3" s="12">
        <v>5</v>
      </c>
      <c r="H3" s="12">
        <v>6</v>
      </c>
      <c r="I3" s="12">
        <v>7</v>
      </c>
      <c r="K3" s="1" t="s">
        <v>12</v>
      </c>
      <c r="L3" s="12">
        <v>1</v>
      </c>
      <c r="M3" s="12">
        <v>2</v>
      </c>
      <c r="N3" s="12">
        <v>3</v>
      </c>
      <c r="O3" s="12">
        <v>4</v>
      </c>
      <c r="P3" s="12">
        <v>5</v>
      </c>
      <c r="Q3" s="12">
        <v>6</v>
      </c>
      <c r="R3" s="12">
        <v>7</v>
      </c>
      <c r="S3" s="12">
        <v>8</v>
      </c>
      <c r="T3" s="12">
        <v>9</v>
      </c>
      <c r="U3" s="12">
        <v>10</v>
      </c>
      <c r="V3" s="12">
        <v>11</v>
      </c>
      <c r="W3" s="12">
        <v>12</v>
      </c>
      <c r="X3" s="12">
        <v>13</v>
      </c>
      <c r="Y3" s="12">
        <v>14</v>
      </c>
      <c r="Z3" s="12">
        <v>15</v>
      </c>
      <c r="AA3" s="12">
        <v>16</v>
      </c>
      <c r="AB3" s="12">
        <v>17</v>
      </c>
      <c r="AC3" s="12">
        <v>18</v>
      </c>
      <c r="AD3" s="12">
        <v>19</v>
      </c>
      <c r="AE3" s="12">
        <v>20</v>
      </c>
      <c r="AF3" s="12">
        <v>21</v>
      </c>
      <c r="AG3" s="12">
        <v>22</v>
      </c>
      <c r="AH3" s="12">
        <v>23</v>
      </c>
      <c r="AI3" s="12">
        <v>24</v>
      </c>
      <c r="AK3" s="1" t="s">
        <v>12</v>
      </c>
      <c r="AL3" s="21">
        <v>1</v>
      </c>
      <c r="AM3" s="21">
        <v>2</v>
      </c>
      <c r="AN3" s="21">
        <v>3</v>
      </c>
      <c r="AO3" s="21">
        <v>4</v>
      </c>
      <c r="AP3" s="21">
        <v>5</v>
      </c>
      <c r="AQ3" s="21">
        <v>6</v>
      </c>
      <c r="AR3" s="21">
        <v>7</v>
      </c>
      <c r="AS3" s="21">
        <v>8</v>
      </c>
      <c r="AT3" s="21">
        <v>9</v>
      </c>
      <c r="AU3" s="21">
        <v>10</v>
      </c>
      <c r="AV3" s="21">
        <v>11</v>
      </c>
      <c r="AW3" s="21">
        <v>12</v>
      </c>
      <c r="AX3" s="21">
        <v>13</v>
      </c>
      <c r="AY3" s="21">
        <v>14</v>
      </c>
      <c r="AZ3" s="21">
        <v>15</v>
      </c>
      <c r="BA3" s="21">
        <v>16</v>
      </c>
      <c r="BB3" s="21">
        <v>17</v>
      </c>
      <c r="BC3" s="21">
        <v>18</v>
      </c>
      <c r="BD3" s="21">
        <v>19</v>
      </c>
      <c r="BE3" s="21">
        <v>20</v>
      </c>
      <c r="BF3" s="21">
        <v>21</v>
      </c>
      <c r="BG3" s="21">
        <v>22</v>
      </c>
      <c r="BH3" s="21">
        <v>23</v>
      </c>
      <c r="BI3" s="21">
        <v>24</v>
      </c>
      <c r="BJ3" s="21" t="s">
        <v>24</v>
      </c>
      <c r="BL3" s="1" t="s">
        <v>12</v>
      </c>
      <c r="BM3" s="12" t="s">
        <v>2</v>
      </c>
      <c r="BO3" s="22" t="s">
        <v>12</v>
      </c>
      <c r="BP3" s="12">
        <v>1</v>
      </c>
      <c r="BQ3" s="12">
        <v>2</v>
      </c>
      <c r="BR3" s="12">
        <v>3</v>
      </c>
      <c r="BS3" s="12">
        <v>4</v>
      </c>
      <c r="BT3" s="12">
        <v>5</v>
      </c>
      <c r="BU3" s="12">
        <v>6</v>
      </c>
      <c r="BV3" s="12">
        <v>7</v>
      </c>
      <c r="BW3" s="12">
        <v>8</v>
      </c>
      <c r="BX3" s="12">
        <v>9</v>
      </c>
      <c r="BY3" s="12">
        <v>10</v>
      </c>
      <c r="BZ3" s="12">
        <v>11</v>
      </c>
      <c r="CA3" s="12">
        <v>12</v>
      </c>
      <c r="CB3" s="12">
        <v>13</v>
      </c>
      <c r="CC3" s="12">
        <v>14</v>
      </c>
      <c r="CD3" s="12">
        <v>15</v>
      </c>
      <c r="CE3" s="12">
        <v>16</v>
      </c>
      <c r="CF3" s="12">
        <v>17</v>
      </c>
      <c r="CG3" s="12">
        <v>18</v>
      </c>
      <c r="CH3" s="12">
        <v>19</v>
      </c>
      <c r="CI3" s="12">
        <v>20</v>
      </c>
      <c r="CJ3" s="12">
        <v>21</v>
      </c>
      <c r="CK3" s="12">
        <v>22</v>
      </c>
      <c r="CL3" s="12">
        <v>23</v>
      </c>
      <c r="CM3" s="12">
        <v>24</v>
      </c>
      <c r="CO3" s="22" t="s">
        <v>12</v>
      </c>
      <c r="CP3" s="21">
        <v>1</v>
      </c>
      <c r="CQ3" s="21">
        <v>2</v>
      </c>
      <c r="CR3" s="21">
        <v>3</v>
      </c>
      <c r="CS3" s="21">
        <v>4</v>
      </c>
      <c r="CT3" s="21">
        <v>5</v>
      </c>
      <c r="CU3" s="21">
        <v>6</v>
      </c>
      <c r="CV3" s="21">
        <v>7</v>
      </c>
      <c r="CW3" s="21">
        <v>8</v>
      </c>
      <c r="CX3" s="21">
        <v>9</v>
      </c>
      <c r="CY3" s="21">
        <v>10</v>
      </c>
      <c r="CZ3" s="21">
        <v>11</v>
      </c>
      <c r="DA3" s="21">
        <v>12</v>
      </c>
      <c r="DB3" s="21">
        <v>13</v>
      </c>
      <c r="DC3" s="21">
        <v>14</v>
      </c>
      <c r="DD3" s="21">
        <v>15</v>
      </c>
      <c r="DE3" s="21">
        <v>16</v>
      </c>
      <c r="DF3" s="21">
        <v>17</v>
      </c>
      <c r="DG3" s="21">
        <v>18</v>
      </c>
      <c r="DH3" s="21">
        <v>19</v>
      </c>
      <c r="DI3" s="21">
        <v>20</v>
      </c>
      <c r="DJ3" s="21">
        <v>21</v>
      </c>
      <c r="DK3" s="21">
        <v>22</v>
      </c>
      <c r="DL3" s="21">
        <v>23</v>
      </c>
      <c r="DM3" s="21">
        <v>24</v>
      </c>
      <c r="DN3" s="21" t="s">
        <v>25</v>
      </c>
      <c r="DP3" s="12" t="s">
        <v>26</v>
      </c>
      <c r="DQ3">
        <f>PEM!BT3</f>
        <v>571721.58145452803</v>
      </c>
      <c r="DS3" s="12" t="s">
        <v>12</v>
      </c>
      <c r="DT3" s="23" t="s">
        <v>1</v>
      </c>
      <c r="DU3" s="23" t="s">
        <v>2</v>
      </c>
      <c r="DW3" s="12" t="s">
        <v>1</v>
      </c>
      <c r="DX3" s="12" t="s">
        <v>2</v>
      </c>
      <c r="DY3" s="12" t="s">
        <v>5</v>
      </c>
      <c r="DZ3" s="12" t="s">
        <v>27</v>
      </c>
      <c r="EA3" s="12" t="s">
        <v>28</v>
      </c>
      <c r="EB3" s="12" t="s">
        <v>29</v>
      </c>
    </row>
    <row r="4" spans="2:132" x14ac:dyDescent="0.25">
      <c r="B4" s="2">
        <v>1</v>
      </c>
      <c r="C4" s="13">
        <f>AP!C4</f>
        <v>0</v>
      </c>
      <c r="D4" s="13">
        <f>AP!D4</f>
        <v>108.50000000000004</v>
      </c>
      <c r="E4" s="13">
        <f>AP!E4</f>
        <v>200</v>
      </c>
      <c r="F4" s="13">
        <f>AP!F4</f>
        <v>200</v>
      </c>
      <c r="G4" s="13">
        <f>AP!G4</f>
        <v>300</v>
      </c>
      <c r="H4" s="13">
        <f>AP!H4</f>
        <v>277.90000000000003</v>
      </c>
      <c r="I4" s="13">
        <f>AP!I4</f>
        <v>260.69</v>
      </c>
      <c r="K4" s="2">
        <v>1</v>
      </c>
      <c r="L4" s="13">
        <f>PEM!Q4</f>
        <v>0</v>
      </c>
      <c r="M4" s="13">
        <f>PEM!R4</f>
        <v>0</v>
      </c>
      <c r="N4" s="13">
        <f>PEM!S4</f>
        <v>0</v>
      </c>
      <c r="O4" s="13">
        <f>PEM!T4</f>
        <v>0</v>
      </c>
      <c r="P4" s="13">
        <f>PEM!U4</f>
        <v>0</v>
      </c>
      <c r="Q4" s="13">
        <f>PEM!V4</f>
        <v>0</v>
      </c>
      <c r="R4" s="13">
        <f>PEM!W4</f>
        <v>0</v>
      </c>
      <c r="S4" s="13">
        <f>PEM!X4</f>
        <v>0</v>
      </c>
      <c r="T4" s="13">
        <f>PEM!Y4</f>
        <v>0</v>
      </c>
      <c r="U4" s="13">
        <f>PEM!Z4</f>
        <v>0</v>
      </c>
      <c r="V4" s="13">
        <f>PEM!AA4</f>
        <v>0</v>
      </c>
      <c r="W4" s="13">
        <f>PEM!AB4</f>
        <v>0</v>
      </c>
      <c r="X4" s="13">
        <f>PEM!AC4</f>
        <v>0</v>
      </c>
      <c r="Y4" s="13">
        <f>PEM!AD4</f>
        <v>0</v>
      </c>
      <c r="Z4" s="13">
        <f>PEM!AE4</f>
        <v>0</v>
      </c>
      <c r="AA4" s="13">
        <f>PEM!AF4</f>
        <v>108.5</v>
      </c>
      <c r="AB4" s="13">
        <f>PEM!AG4</f>
        <v>0</v>
      </c>
      <c r="AC4" s="13">
        <f>PEM!AH4</f>
        <v>200</v>
      </c>
      <c r="AD4" s="13">
        <f>PEM!AI4</f>
        <v>0</v>
      </c>
      <c r="AE4" s="13">
        <f>PEM!AJ4</f>
        <v>0</v>
      </c>
      <c r="AF4" s="13">
        <f>PEM!AK4</f>
        <v>200</v>
      </c>
      <c r="AG4" s="13">
        <f>PEM!AL4</f>
        <v>300</v>
      </c>
      <c r="AH4" s="13">
        <f>PEM!AM4</f>
        <v>538.59</v>
      </c>
      <c r="AI4" s="13">
        <f>PEM!AN4</f>
        <v>0</v>
      </c>
      <c r="AK4" s="2">
        <v>1</v>
      </c>
      <c r="AL4" s="14">
        <v>0</v>
      </c>
      <c r="AM4" s="14">
        <v>0</v>
      </c>
      <c r="AN4" s="14">
        <v>0</v>
      </c>
      <c r="AO4" s="14">
        <v>0</v>
      </c>
      <c r="AP4" s="14">
        <v>0</v>
      </c>
      <c r="AQ4" s="14">
        <v>0</v>
      </c>
      <c r="AR4" s="14">
        <v>0</v>
      </c>
      <c r="AS4" s="14">
        <v>0</v>
      </c>
      <c r="AT4" s="14">
        <v>0</v>
      </c>
      <c r="AU4" s="14">
        <v>0</v>
      </c>
      <c r="AV4" s="14">
        <v>0</v>
      </c>
      <c r="AW4" s="14">
        <v>0</v>
      </c>
      <c r="AX4" s="14">
        <v>0</v>
      </c>
      <c r="AY4" s="14">
        <v>0</v>
      </c>
      <c r="AZ4" s="14">
        <f>IF(AND(C4=0,Z4=0),0,ABS(C4-Z4)/Z4)</f>
        <v>0</v>
      </c>
      <c r="BA4" s="14">
        <f>IF(AND(D4=0,AA4=0),0,ABS(D4-AA4)/AA4)</f>
        <v>3.9292685848484805E-16</v>
      </c>
      <c r="BB4" s="14">
        <v>0</v>
      </c>
      <c r="BC4" s="14">
        <f>IF(AND(E4=0,AC4=0),0,ABS(E4-AC4)/AC4)</f>
        <v>0</v>
      </c>
      <c r="BD4" s="14">
        <v>0</v>
      </c>
      <c r="BE4" s="14">
        <v>0</v>
      </c>
      <c r="BF4" s="14">
        <f>IF(AND(F4=0,AF4=0),0,ABS(F4-AF4)/AF4)</f>
        <v>0</v>
      </c>
      <c r="BG4" s="14">
        <f>IF(AND(G4=0,AG4=0),0,ABS(G4-AG4)/AG4)</f>
        <v>0</v>
      </c>
      <c r="BH4" s="14">
        <f>IF(AND(H4=0,AH4=0,I4=0),0,ABS(H4+I4-AH4)/AH4)</f>
        <v>0</v>
      </c>
      <c r="BI4" s="14">
        <v>0</v>
      </c>
      <c r="BJ4" s="14">
        <f>AVERAGE(AL4:BI4)</f>
        <v>1.6371952436868668E-17</v>
      </c>
      <c r="BL4" s="2">
        <v>1</v>
      </c>
      <c r="BM4">
        <f>AP!M4</f>
        <v>18.86</v>
      </c>
      <c r="BO4" s="2">
        <v>1</v>
      </c>
      <c r="BP4" s="13">
        <f>PEM!AT4</f>
        <v>21.523178350626427</v>
      </c>
      <c r="BQ4" s="13">
        <f>PEM!AU4</f>
        <v>21.719645208856736</v>
      </c>
      <c r="BR4" s="13">
        <f>PEM!AV4</f>
        <v>20.813436762970003</v>
      </c>
      <c r="BS4" s="13">
        <f>PEM!AW4</f>
        <v>21.871095</v>
      </c>
      <c r="BT4" s="13">
        <f>PEM!AX4</f>
        <v>21.821053664917748</v>
      </c>
      <c r="BU4" s="13">
        <f>PEM!AY4</f>
        <v>21.871171799505529</v>
      </c>
      <c r="BV4" s="13">
        <f>PEM!AZ4</f>
        <v>23.185097522480639</v>
      </c>
      <c r="BW4" s="13">
        <f>PEM!BA4</f>
        <v>22.911346858856266</v>
      </c>
      <c r="BX4" s="13">
        <f>PEM!BB4</f>
        <v>21.529448494428195</v>
      </c>
      <c r="BY4" s="13">
        <f>PEM!BC4</f>
        <v>21.608966301362486</v>
      </c>
      <c r="BZ4" s="13">
        <f>PEM!BD4</f>
        <v>21.472540333372848</v>
      </c>
      <c r="CA4" s="13">
        <f>PEM!BE4</f>
        <v>21.40166777652389</v>
      </c>
      <c r="CB4" s="13">
        <f>PEM!BF4</f>
        <v>21.287002753447943</v>
      </c>
      <c r="CC4" s="13">
        <f>PEM!BG4</f>
        <v>21.083472403324592</v>
      </c>
      <c r="CD4" s="13">
        <f>PEM!BH4</f>
        <v>20.468030022226472</v>
      </c>
      <c r="CE4" s="13">
        <f>PEM!BI4</f>
        <v>20.577895117313442</v>
      </c>
      <c r="CF4" s="13">
        <f>PEM!BJ4</f>
        <v>20.112927247768923</v>
      </c>
      <c r="CG4" s="13">
        <f>PEM!BK4</f>
        <v>19.944440538671067</v>
      </c>
      <c r="CH4" s="13">
        <f>PEM!BL4</f>
        <v>20.778997169953652</v>
      </c>
      <c r="CI4" s="13">
        <f>PEM!BM4</f>
        <v>20.598258632930868</v>
      </c>
      <c r="CJ4" s="13">
        <f>PEM!BN4</f>
        <v>19.695090429177579</v>
      </c>
      <c r="CK4" s="13">
        <f>PEM!BO4</f>
        <v>19.267319565900042</v>
      </c>
      <c r="CL4" s="13">
        <f>PEM!BP4</f>
        <v>20.369435516342591</v>
      </c>
      <c r="CM4" s="13">
        <f>PEM!BQ4</f>
        <v>20.828392191787756</v>
      </c>
      <c r="CO4" s="2">
        <v>1</v>
      </c>
      <c r="CP4" s="14">
        <f>ABS($BM4-BP4)/BP4</f>
        <v>0.12373536599667291</v>
      </c>
      <c r="CQ4" s="14">
        <f t="shared" ref="CQ4:DM15" si="0">ABS($BM4-BQ4)/BQ4</f>
        <v>0.13166169066567643</v>
      </c>
      <c r="CR4" s="14">
        <f t="shared" si="0"/>
        <v>9.3854599085021806E-2</v>
      </c>
      <c r="CS4" s="14">
        <f t="shared" si="0"/>
        <v>0.13767463403181235</v>
      </c>
      <c r="CT4" s="14">
        <f t="shared" si="0"/>
        <v>0.13569709833390442</v>
      </c>
      <c r="CU4" s="14">
        <f t="shared" si="0"/>
        <v>0.13767766204340304</v>
      </c>
      <c r="CV4" s="14">
        <f t="shared" si="0"/>
        <v>0.18654644511574542</v>
      </c>
      <c r="CW4" s="14">
        <f t="shared" si="0"/>
        <v>0.17682709287299009</v>
      </c>
      <c r="CX4" s="14">
        <f t="shared" si="0"/>
        <v>0.12399056553255633</v>
      </c>
      <c r="CY4" s="14">
        <f t="shared" si="0"/>
        <v>0.12721415096978325</v>
      </c>
      <c r="CZ4" s="14">
        <f t="shared" si="0"/>
        <v>0.121668898640391</v>
      </c>
      <c r="DA4" s="14">
        <f t="shared" si="0"/>
        <v>0.11876026686630095</v>
      </c>
      <c r="DB4" s="14">
        <f t="shared" si="0"/>
        <v>0.11401336212327179</v>
      </c>
      <c r="DC4" s="14">
        <f t="shared" si="0"/>
        <v>0.10546044602093058</v>
      </c>
      <c r="DD4" s="14">
        <f t="shared" si="0"/>
        <v>7.8563008774185594E-2</v>
      </c>
      <c r="DE4" s="14">
        <f t="shared" si="0"/>
        <v>8.3482548021545339E-2</v>
      </c>
      <c r="DF4" s="14">
        <f t="shared" si="0"/>
        <v>6.2294624364432449E-2</v>
      </c>
      <c r="DG4" s="14">
        <f t="shared" si="0"/>
        <v>5.4373073868299433E-2</v>
      </c>
      <c r="DH4" s="14">
        <f t="shared" si="0"/>
        <v>9.2352732629874673E-2</v>
      </c>
      <c r="DI4" s="14">
        <f t="shared" si="0"/>
        <v>8.4388620606592357E-2</v>
      </c>
      <c r="DJ4" s="14">
        <f t="shared" si="0"/>
        <v>4.2400944142933356E-2</v>
      </c>
      <c r="DK4" s="14">
        <f t="shared" si="0"/>
        <v>2.1140437542798148E-2</v>
      </c>
      <c r="DL4" s="14">
        <f t="shared" si="0"/>
        <v>7.4102962506327544E-2</v>
      </c>
      <c r="DM4" s="14">
        <f t="shared" si="0"/>
        <v>9.450523946653247E-2</v>
      </c>
      <c r="DN4" s="14">
        <f>AVERAGE(CP4:DM4)</f>
        <v>0.10509943625924922</v>
      </c>
      <c r="DP4" s="12" t="s">
        <v>8</v>
      </c>
      <c r="DQ4">
        <f>AP!$P$3</f>
        <v>614750.07298033114</v>
      </c>
      <c r="DS4" s="12">
        <v>1</v>
      </c>
      <c r="DT4" s="14">
        <f>AVERAGE(BJ4,BJ30,BJ56,BJ82,BJ108,BJ134,BJ160,BJ186,BJ212,BJ238,BJ264,BJ290,BJ316,BJ342,BJ368,BJ394,BJ420,BJ446,BJ472,BJ498)</f>
        <v>1.6371952436868662E-17</v>
      </c>
      <c r="DU4" s="14">
        <f>AVERAGE(DN4,DN30,DN56,DN82,DN108,DN134,DN160,DN186,DN212,DN238,DN264,DN290,DN316,DN342,DN368,DN394,DN420,DN446,DN472,DN498)</f>
        <v>0.11739283315387336</v>
      </c>
      <c r="DW4" s="14">
        <f>AVERAGE(BJ28,BJ54,BJ80,BJ106,BJ132,BJ158,BJ184,BJ210,BJ236,BJ262,BJ288,BJ314,BJ340,BJ366,BJ392,BJ418,BJ444,BJ470,BJ496,BJ522)</f>
        <v>1.5096924625876165E-17</v>
      </c>
      <c r="DX4" s="14">
        <f>AVERAGE(DN28,DN54,DN80,DN106,DN132,DN158,DN184,DN210,DN236,DN262,DN288,DN314,DN340,DN366,DN392,DN418,DN444,DN470,DN496,DN522)</f>
        <v>5.0466664635989186E-2</v>
      </c>
      <c r="DY4" s="14">
        <f>AVERAGE(DQ5,DQ31,DQ57,DQ83,DQ109,DQ135,DQ161,DQ187,DQ213,DQ239,DQ265,DQ291,DQ317,DQ343,DQ369,DQ395,DQ421,DQ447,DQ473,DQ499)</f>
        <v>8.4876466110495818E-2</v>
      </c>
      <c r="DZ4" s="19">
        <f>AVERAGE(DQ3,DQ29,DQ55,DQ81,DQ107,DQ133,DQ159,DQ185,DQ211,DQ237,DQ263,DQ289,DQ315,DQ341,DQ367,DQ393,DQ419,DQ445,DQ471,DQ497)</f>
        <v>566666.39995762333</v>
      </c>
      <c r="EA4" s="19">
        <f>AP!$P$3</f>
        <v>614750.07298033114</v>
      </c>
      <c r="EB4" s="14">
        <f>ABS(DZ4-EA4)/DZ4</f>
        <v>8.4853580565750181E-2</v>
      </c>
    </row>
    <row r="5" spans="2:132" x14ac:dyDescent="0.25">
      <c r="B5" s="2">
        <v>2</v>
      </c>
      <c r="C5" s="13">
        <f>AP!C5</f>
        <v>0</v>
      </c>
      <c r="D5" s="13">
        <f>AP!D5</f>
        <v>155</v>
      </c>
      <c r="E5" s="13">
        <f>AP!E5</f>
        <v>226.26744186046511</v>
      </c>
      <c r="F5" s="13">
        <f>AP!F5</f>
        <v>226.26744186046511</v>
      </c>
      <c r="G5" s="13">
        <f>AP!G5</f>
        <v>300</v>
      </c>
      <c r="H5" s="13">
        <f>AP!H5</f>
        <v>195.69767441860466</v>
      </c>
      <c r="I5" s="13">
        <f>AP!I5</f>
        <v>170.26744186046506</v>
      </c>
      <c r="K5" s="2">
        <v>2</v>
      </c>
      <c r="L5" s="13">
        <f>PEM!Q5</f>
        <v>0</v>
      </c>
      <c r="M5" s="13">
        <f>PEM!R5</f>
        <v>0</v>
      </c>
      <c r="N5" s="13">
        <f>PEM!S5</f>
        <v>0</v>
      </c>
      <c r="O5" s="13">
        <f>PEM!T5</f>
        <v>0</v>
      </c>
      <c r="P5" s="13">
        <f>PEM!U5</f>
        <v>0</v>
      </c>
      <c r="Q5" s="13">
        <f>PEM!V5</f>
        <v>0</v>
      </c>
      <c r="R5" s="13">
        <f>PEM!W5</f>
        <v>0</v>
      </c>
      <c r="S5" s="13">
        <f>PEM!X5</f>
        <v>0</v>
      </c>
      <c r="T5" s="13">
        <f>PEM!Y5</f>
        <v>0</v>
      </c>
      <c r="U5" s="13">
        <f>PEM!Z5</f>
        <v>0</v>
      </c>
      <c r="V5" s="13">
        <f>PEM!AA5</f>
        <v>0</v>
      </c>
      <c r="W5" s="13">
        <f>PEM!AB5</f>
        <v>0</v>
      </c>
      <c r="X5" s="13">
        <f>PEM!AC5</f>
        <v>0</v>
      </c>
      <c r="Y5" s="13">
        <f>PEM!AD5</f>
        <v>0</v>
      </c>
      <c r="Z5" s="13">
        <f>PEM!AE5</f>
        <v>0</v>
      </c>
      <c r="AA5" s="13">
        <f>PEM!AF5</f>
        <v>155</v>
      </c>
      <c r="AB5" s="13">
        <f>PEM!AG5</f>
        <v>0</v>
      </c>
      <c r="AC5" s="13">
        <f>PEM!AH5</f>
        <v>226.26744186046511</v>
      </c>
      <c r="AD5" s="13">
        <f>PEM!AI5</f>
        <v>0</v>
      </c>
      <c r="AE5" s="13">
        <f>PEM!AJ5</f>
        <v>0</v>
      </c>
      <c r="AF5" s="13">
        <f>PEM!AK5</f>
        <v>226.26744186046511</v>
      </c>
      <c r="AG5" s="13">
        <f>PEM!AL5</f>
        <v>300</v>
      </c>
      <c r="AH5" s="13">
        <f>PEM!AM5</f>
        <v>365.96511627906972</v>
      </c>
      <c r="AI5" s="13">
        <f>PEM!AN5</f>
        <v>0</v>
      </c>
      <c r="AK5" s="2">
        <v>2</v>
      </c>
      <c r="AL5" s="14">
        <v>0</v>
      </c>
      <c r="AM5" s="14">
        <v>0</v>
      </c>
      <c r="AN5" s="14">
        <v>0</v>
      </c>
      <c r="AO5" s="14">
        <v>0</v>
      </c>
      <c r="AP5" s="14">
        <v>0</v>
      </c>
      <c r="AQ5" s="14">
        <v>0</v>
      </c>
      <c r="AR5" s="14">
        <v>0</v>
      </c>
      <c r="AS5" s="14">
        <v>0</v>
      </c>
      <c r="AT5" s="14">
        <v>0</v>
      </c>
      <c r="AU5" s="14">
        <v>0</v>
      </c>
      <c r="AV5" s="14">
        <v>0</v>
      </c>
      <c r="AW5" s="14">
        <v>0</v>
      </c>
      <c r="AX5" s="14">
        <v>0</v>
      </c>
      <c r="AY5" s="14">
        <v>0</v>
      </c>
      <c r="AZ5" s="14">
        <f t="shared" ref="AZ5:BA27" si="1">IF(AND(C5=0,Z5=0),0,ABS(C5-Z5)/Z5)</f>
        <v>0</v>
      </c>
      <c r="BA5" s="14">
        <f t="shared" si="1"/>
        <v>0</v>
      </c>
      <c r="BB5" s="14">
        <v>0</v>
      </c>
      <c r="BC5" s="14">
        <f t="shared" ref="BC5:BC27" si="2">IF(AND(E5=0,AC5=0),0,ABS(E5-AC5)/AC5)</f>
        <v>0</v>
      </c>
      <c r="BD5" s="14">
        <v>0</v>
      </c>
      <c r="BE5" s="14">
        <v>0</v>
      </c>
      <c r="BF5" s="14">
        <f t="shared" ref="BF5:BG27" si="3">IF(AND(F5=0,AF5=0),0,ABS(F5-AF5)/AF5)</f>
        <v>0</v>
      </c>
      <c r="BG5" s="14">
        <f t="shared" si="3"/>
        <v>0</v>
      </c>
      <c r="BH5" s="14">
        <f t="shared" ref="BH5:BH27" si="4">IF(AND(H5=0,AH5=0,I5=0),0,ABS(H5+I5-AH5)/AH5)</f>
        <v>0</v>
      </c>
      <c r="BI5" s="14">
        <v>0</v>
      </c>
      <c r="BJ5" s="14">
        <f t="shared" ref="BJ5:BJ27" si="5">AVERAGE(AL5:BI5)</f>
        <v>0</v>
      </c>
      <c r="BL5" s="2">
        <v>2</v>
      </c>
      <c r="BM5">
        <f>AP!M5</f>
        <v>18.48</v>
      </c>
      <c r="BO5" s="2">
        <v>2</v>
      </c>
      <c r="BP5" s="13">
        <f>PEM!AT5</f>
        <v>18.561098732872864</v>
      </c>
      <c r="BQ5" s="13">
        <f>PEM!AU5</f>
        <v>18.744260136335537</v>
      </c>
      <c r="BR5" s="13">
        <f>PEM!AV5</f>
        <v>18.879269436369057</v>
      </c>
      <c r="BS5" s="13">
        <f>PEM!AW5</f>
        <v>19.429537313717468</v>
      </c>
      <c r="BT5" s="13">
        <f>PEM!AX5</f>
        <v>19.330976861880568</v>
      </c>
      <c r="BU5" s="13">
        <f>PEM!AY5</f>
        <v>19.698429716042497</v>
      </c>
      <c r="BV5" s="13">
        <f>PEM!AZ5</f>
        <v>22.064221190043362</v>
      </c>
      <c r="BW5" s="13">
        <f>PEM!BA5</f>
        <v>21.148015724948444</v>
      </c>
      <c r="BX5" s="13">
        <f>PEM!BB5</f>
        <v>19.562981189523402</v>
      </c>
      <c r="BY5" s="13">
        <f>PEM!BC5</f>
        <v>19.535986798718429</v>
      </c>
      <c r="BZ5" s="13">
        <f>PEM!BD5</f>
        <v>19.499339738820183</v>
      </c>
      <c r="CA5" s="13">
        <f>PEM!BE5</f>
        <v>19.440382540141126</v>
      </c>
      <c r="CB5" s="13">
        <f>PEM!BF5</f>
        <v>19.473414980359657</v>
      </c>
      <c r="CC5" s="13">
        <f>PEM!BG5</f>
        <v>19.03140786469784</v>
      </c>
      <c r="CD5" s="13">
        <f>PEM!BH5</f>
        <v>18.558513178206873</v>
      </c>
      <c r="CE5" s="13">
        <f>PEM!BI5</f>
        <v>18.650426915636327</v>
      </c>
      <c r="CF5" s="13">
        <f>PEM!BJ5</f>
        <v>18.231559128488499</v>
      </c>
      <c r="CG5" s="13">
        <f>PEM!BK5</f>
        <v>18.08005</v>
      </c>
      <c r="CH5" s="13">
        <f>PEM!BL5</f>
        <v>18.755953234817508</v>
      </c>
      <c r="CI5" s="13">
        <f>PEM!BM5</f>
        <v>18.971298016001704</v>
      </c>
      <c r="CJ5" s="13">
        <f>PEM!BN5</f>
        <v>17.855167428587645</v>
      </c>
      <c r="CK5" s="13">
        <f>PEM!BO5</f>
        <v>17.466445697507268</v>
      </c>
      <c r="CL5" s="13">
        <f>PEM!BP5</f>
        <v>18.721652980268672</v>
      </c>
      <c r="CM5" s="13">
        <f>PEM!BQ5</f>
        <v>18.9145516589045</v>
      </c>
      <c r="CO5" s="2">
        <v>2</v>
      </c>
      <c r="CP5" s="14">
        <f t="shared" ref="CP5:CR27" si="6">ABS($BM5-BP5)/BP5</f>
        <v>4.3692851398518077E-3</v>
      </c>
      <c r="CQ5" s="14">
        <f t="shared" si="0"/>
        <v>1.40981897612097E-2</v>
      </c>
      <c r="CR5" s="14">
        <f t="shared" si="0"/>
        <v>2.1148563916350675E-2</v>
      </c>
      <c r="CS5" s="14">
        <f t="shared" si="0"/>
        <v>4.8870814491659746E-2</v>
      </c>
      <c r="CT5" s="14">
        <f t="shared" si="0"/>
        <v>4.4021410193637915E-2</v>
      </c>
      <c r="CU5" s="14">
        <f t="shared" si="0"/>
        <v>6.1854154549700058E-2</v>
      </c>
      <c r="CV5" s="14">
        <f t="shared" si="0"/>
        <v>0.16244494465368972</v>
      </c>
      <c r="CW5" s="14">
        <f t="shared" si="0"/>
        <v>0.12615915174495396</v>
      </c>
      <c r="CX5" s="14">
        <f t="shared" si="0"/>
        <v>5.5358699118075748E-2</v>
      </c>
      <c r="CY5" s="14">
        <f t="shared" si="0"/>
        <v>5.4053414838901422E-2</v>
      </c>
      <c r="CZ5" s="14">
        <f t="shared" si="0"/>
        <v>5.2275602788274617E-2</v>
      </c>
      <c r="DA5" s="14">
        <f t="shared" si="0"/>
        <v>4.9401421919455388E-2</v>
      </c>
      <c r="DB5" s="14">
        <f t="shared" si="0"/>
        <v>5.1013906978390117E-2</v>
      </c>
      <c r="DC5" s="14">
        <f t="shared" si="0"/>
        <v>2.8973571930044621E-2</v>
      </c>
      <c r="DD5" s="14">
        <f t="shared" si="0"/>
        <v>4.2305748015994014E-3</v>
      </c>
      <c r="DE5" s="14">
        <f t="shared" si="0"/>
        <v>9.1379632438034191E-3</v>
      </c>
      <c r="DF5" s="14">
        <f t="shared" si="0"/>
        <v>1.3626967927459904E-2</v>
      </c>
      <c r="DG5" s="14">
        <f t="shared" si="0"/>
        <v>2.2121067143066556E-2</v>
      </c>
      <c r="DH5" s="14">
        <f t="shared" si="0"/>
        <v>1.4712834445825067E-2</v>
      </c>
      <c r="DI5" s="14">
        <f t="shared" si="0"/>
        <v>2.5896910985600922E-2</v>
      </c>
      <c r="DJ5" s="14">
        <f t="shared" si="0"/>
        <v>3.4994495230100453E-2</v>
      </c>
      <c r="DK5" s="14">
        <f t="shared" si="0"/>
        <v>5.8028652196673428E-2</v>
      </c>
      <c r="DL5" s="14">
        <f t="shared" si="0"/>
        <v>1.2907673298044639E-2</v>
      </c>
      <c r="DM5" s="14">
        <f t="shared" si="0"/>
        <v>2.2974462558826958E-2</v>
      </c>
      <c r="DN5" s="14">
        <f t="shared" ref="DN5:DN27" si="7">AVERAGE(CP5:DM5)</f>
        <v>4.1361447243966509E-2</v>
      </c>
      <c r="DP5" s="12" t="s">
        <v>7</v>
      </c>
      <c r="DQ5">
        <f>ABS(DQ3-DQ4)/DQ3</f>
        <v>7.5261268634172401E-2</v>
      </c>
      <c r="DS5" s="12">
        <v>2</v>
      </c>
      <c r="DT5" s="14">
        <f t="shared" ref="DT5:DT28" si="8">AVERAGE(BJ5,BJ31,BJ57,BJ83,BJ109,BJ135,BJ161,BJ187,BJ213,BJ239,BJ265,BJ291,BJ317,BJ343,BJ369,BJ395,BJ421,BJ447,BJ473,BJ499)</f>
        <v>0</v>
      </c>
      <c r="DU5" s="14">
        <f t="shared" ref="DU5:DU28" si="9">AVERAGE(DN5,DN31,DN57,DN83,DN109,DN135,DN161,DN187,DN213,DN239,DN265,DN291,DN317,DN343,DN369,DN395,DN421,DN447,DN473,DN499)</f>
        <v>5.4254388839024059E-2</v>
      </c>
    </row>
    <row r="6" spans="2:132" x14ac:dyDescent="0.25">
      <c r="B6" s="2">
        <v>3</v>
      </c>
      <c r="C6" s="13">
        <f>AP!C6</f>
        <v>108.50000000000004</v>
      </c>
      <c r="D6" s="13">
        <f>AP!D6</f>
        <v>151.12142857142862</v>
      </c>
      <c r="E6" s="13">
        <f>AP!E6</f>
        <v>177.23357142857142</v>
      </c>
      <c r="F6" s="13">
        <f>AP!F6</f>
        <v>177.23357142857142</v>
      </c>
      <c r="G6" s="13">
        <f>AP!G6</f>
        <v>300</v>
      </c>
      <c r="H6" s="13">
        <f>AP!H6</f>
        <v>151.12142857142862</v>
      </c>
      <c r="I6" s="13">
        <f>AP!I6</f>
        <v>140</v>
      </c>
      <c r="K6" s="2">
        <v>3</v>
      </c>
      <c r="L6" s="13">
        <f>PEM!Q6</f>
        <v>0</v>
      </c>
      <c r="M6" s="13">
        <f>PEM!R6</f>
        <v>0</v>
      </c>
      <c r="N6" s="13">
        <f>PEM!S6</f>
        <v>0</v>
      </c>
      <c r="O6" s="13">
        <f>PEM!T6</f>
        <v>0</v>
      </c>
      <c r="P6" s="13">
        <f>PEM!U6</f>
        <v>0</v>
      </c>
      <c r="Q6" s="13">
        <f>PEM!V6</f>
        <v>0</v>
      </c>
      <c r="R6" s="13">
        <f>PEM!W6</f>
        <v>0</v>
      </c>
      <c r="S6" s="13">
        <f>PEM!X6</f>
        <v>0</v>
      </c>
      <c r="T6" s="13">
        <f>PEM!Y6</f>
        <v>0</v>
      </c>
      <c r="U6" s="13">
        <f>PEM!Z6</f>
        <v>0</v>
      </c>
      <c r="V6" s="13">
        <f>PEM!AA6</f>
        <v>0</v>
      </c>
      <c r="W6" s="13">
        <f>PEM!AB6</f>
        <v>0</v>
      </c>
      <c r="X6" s="13">
        <f>PEM!AC6</f>
        <v>0</v>
      </c>
      <c r="Y6" s="13">
        <f>PEM!AD6</f>
        <v>0</v>
      </c>
      <c r="Z6" s="13">
        <f>PEM!AE6</f>
        <v>108.5</v>
      </c>
      <c r="AA6" s="13">
        <f>PEM!AF6</f>
        <v>151.12142857142862</v>
      </c>
      <c r="AB6" s="13">
        <f>PEM!AG6</f>
        <v>0</v>
      </c>
      <c r="AC6" s="13">
        <f>PEM!AH6</f>
        <v>177.23357142857142</v>
      </c>
      <c r="AD6" s="13">
        <f>PEM!AI6</f>
        <v>0</v>
      </c>
      <c r="AE6" s="13">
        <f>PEM!AJ6</f>
        <v>0</v>
      </c>
      <c r="AF6" s="13">
        <f>PEM!AK6</f>
        <v>177.23357142857142</v>
      </c>
      <c r="AG6" s="13">
        <f>PEM!AL6</f>
        <v>300</v>
      </c>
      <c r="AH6" s="13">
        <f>PEM!AM6</f>
        <v>291.12142857142862</v>
      </c>
      <c r="AI6" s="13">
        <f>PEM!AN6</f>
        <v>0</v>
      </c>
      <c r="AK6" s="2">
        <v>3</v>
      </c>
      <c r="AL6" s="14">
        <v>0</v>
      </c>
      <c r="AM6" s="14">
        <v>0</v>
      </c>
      <c r="AN6" s="14">
        <v>0</v>
      </c>
      <c r="AO6" s="14">
        <v>0</v>
      </c>
      <c r="AP6" s="14">
        <v>0</v>
      </c>
      <c r="AQ6" s="14">
        <v>0</v>
      </c>
      <c r="AR6" s="14">
        <v>0</v>
      </c>
      <c r="AS6" s="14">
        <v>0</v>
      </c>
      <c r="AT6" s="14">
        <v>0</v>
      </c>
      <c r="AU6" s="14">
        <v>0</v>
      </c>
      <c r="AV6" s="14">
        <v>0</v>
      </c>
      <c r="AW6" s="14">
        <v>0</v>
      </c>
      <c r="AX6" s="14">
        <v>0</v>
      </c>
      <c r="AY6" s="14">
        <v>0</v>
      </c>
      <c r="AZ6" s="14">
        <f t="shared" si="1"/>
        <v>3.9292685848484805E-16</v>
      </c>
      <c r="BA6" s="14">
        <f t="shared" si="1"/>
        <v>0</v>
      </c>
      <c r="BB6" s="14">
        <v>0</v>
      </c>
      <c r="BC6" s="14">
        <f t="shared" si="2"/>
        <v>0</v>
      </c>
      <c r="BD6" s="14">
        <v>0</v>
      </c>
      <c r="BE6" s="14">
        <v>0</v>
      </c>
      <c r="BF6" s="14">
        <f t="shared" si="3"/>
        <v>0</v>
      </c>
      <c r="BG6" s="14">
        <f t="shared" si="3"/>
        <v>0</v>
      </c>
      <c r="BH6" s="14">
        <f t="shared" si="4"/>
        <v>0</v>
      </c>
      <c r="BI6" s="14">
        <v>0</v>
      </c>
      <c r="BJ6" s="14">
        <f t="shared" si="5"/>
        <v>1.6371952436868668E-17</v>
      </c>
      <c r="BL6" s="2">
        <v>3</v>
      </c>
      <c r="BM6">
        <f>AP!M6</f>
        <v>18.54</v>
      </c>
      <c r="BO6" s="2">
        <v>3</v>
      </c>
      <c r="BP6" s="13">
        <f>PEM!AT6</f>
        <v>19.160703825093393</v>
      </c>
      <c r="BQ6" s="13">
        <f>PEM!AU6</f>
        <v>19.348401314184038</v>
      </c>
      <c r="BR6" s="13">
        <f>PEM!AV6</f>
        <v>19.459830967375044</v>
      </c>
      <c r="BS6" s="13">
        <f>PEM!AW6</f>
        <v>20.020077457741827</v>
      </c>
      <c r="BT6" s="13">
        <f>PEM!AX6</f>
        <v>19.976286696305291</v>
      </c>
      <c r="BU6" s="13">
        <f>PEM!AY6</f>
        <v>20.367257259623418</v>
      </c>
      <c r="BV6" s="13">
        <f>PEM!AZ6</f>
        <v>22.13344</v>
      </c>
      <c r="BW6" s="13">
        <f>PEM!BA6</f>
        <v>21.424027518301806</v>
      </c>
      <c r="BX6" s="13">
        <f>PEM!BB6</f>
        <v>20.128632538584192</v>
      </c>
      <c r="BY6" s="13">
        <f>PEM!BC6</f>
        <v>20.209454063335443</v>
      </c>
      <c r="BZ6" s="13">
        <f>PEM!BD6</f>
        <v>20.06580722015552</v>
      </c>
      <c r="CA6" s="13">
        <f>PEM!BE6</f>
        <v>20.102093929436677</v>
      </c>
      <c r="CB6" s="13">
        <f>PEM!BF6</f>
        <v>20.191792198277753</v>
      </c>
      <c r="CC6" s="13">
        <f>PEM!BG6</f>
        <v>19.606469378434767</v>
      </c>
      <c r="CD6" s="13">
        <f>PEM!BH6</f>
        <v>19.148106628276796</v>
      </c>
      <c r="CE6" s="13">
        <f>PEM!BI6</f>
        <v>19.24492146469866</v>
      </c>
      <c r="CF6" s="13">
        <f>PEM!BJ6</f>
        <v>18.812046330963046</v>
      </c>
      <c r="CG6" s="13">
        <f>PEM!BK6</f>
        <v>18.6554</v>
      </c>
      <c r="CH6" s="13">
        <f>PEM!BL6</f>
        <v>19.369612426727997</v>
      </c>
      <c r="CI6" s="13">
        <f>PEM!BM6</f>
        <v>19.606356205335587</v>
      </c>
      <c r="CJ6" s="13">
        <f>PEM!BN6</f>
        <v>18.423063084297276</v>
      </c>
      <c r="CK6" s="13">
        <f>PEM!BO6</f>
        <v>18.022212771726259</v>
      </c>
      <c r="CL6" s="13">
        <f>PEM!BP6</f>
        <v>19.356261261224596</v>
      </c>
      <c r="CM6" s="13">
        <f>PEM!BQ6</f>
        <v>19.50792084586903</v>
      </c>
      <c r="CO6" s="2">
        <v>3</v>
      </c>
      <c r="CP6" s="14">
        <f t="shared" si="6"/>
        <v>3.2394625518948963E-2</v>
      </c>
      <c r="CQ6" s="14">
        <f t="shared" si="0"/>
        <v>4.1781297640927639E-2</v>
      </c>
      <c r="CR6" s="14">
        <f t="shared" si="0"/>
        <v>4.7268188964085439E-2</v>
      </c>
      <c r="CS6" s="14">
        <f t="shared" si="0"/>
        <v>7.3929656908968522E-2</v>
      </c>
      <c r="CT6" s="14">
        <f t="shared" si="0"/>
        <v>7.1899583648393453E-2</v>
      </c>
      <c r="CU6" s="14">
        <f t="shared" si="0"/>
        <v>8.9715430817767575E-2</v>
      </c>
      <c r="CV6" s="14">
        <f t="shared" si="0"/>
        <v>0.16235343444127984</v>
      </c>
      <c r="CW6" s="14">
        <f t="shared" si="0"/>
        <v>0.13461649616712271</v>
      </c>
      <c r="CX6" s="14">
        <f t="shared" si="0"/>
        <v>7.8924017095496846E-2</v>
      </c>
      <c r="CY6" s="14">
        <f t="shared" si="0"/>
        <v>8.2607578517631203E-2</v>
      </c>
      <c r="CZ6" s="14">
        <f t="shared" si="0"/>
        <v>7.6040161425596262E-2</v>
      </c>
      <c r="DA6" s="14">
        <f t="shared" si="0"/>
        <v>7.7708020613176609E-2</v>
      </c>
      <c r="DB6" s="14">
        <f t="shared" si="0"/>
        <v>8.1805130622265534E-2</v>
      </c>
      <c r="DC6" s="14">
        <f t="shared" si="0"/>
        <v>5.4393749218703366E-2</v>
      </c>
      <c r="DD6" s="14">
        <f t="shared" si="0"/>
        <v>3.1758055252250422E-2</v>
      </c>
      <c r="DE6" s="14">
        <f t="shared" si="0"/>
        <v>3.6628960320347993E-2</v>
      </c>
      <c r="DF6" s="14">
        <f t="shared" si="0"/>
        <v>1.4461283274392184E-2</v>
      </c>
      <c r="DG6" s="14">
        <f t="shared" si="0"/>
        <v>6.1858764754441639E-3</v>
      </c>
      <c r="DH6" s="14">
        <f t="shared" si="0"/>
        <v>4.2830615732053642E-2</v>
      </c>
      <c r="DI6" s="14">
        <f t="shared" si="0"/>
        <v>5.4388290928091679E-2</v>
      </c>
      <c r="DJ6" s="14">
        <f t="shared" si="0"/>
        <v>6.3473112569642906E-3</v>
      </c>
      <c r="DK6" s="14">
        <f t="shared" si="0"/>
        <v>2.873050245450761E-2</v>
      </c>
      <c r="DL6" s="14">
        <f t="shared" si="0"/>
        <v>4.2170399035673836E-2</v>
      </c>
      <c r="DM6" s="14">
        <f t="shared" si="0"/>
        <v>4.961681224342248E-2</v>
      </c>
      <c r="DN6" s="14">
        <f t="shared" si="7"/>
        <v>5.9106478273896347E-2</v>
      </c>
      <c r="DS6" s="12">
        <v>3</v>
      </c>
      <c r="DT6" s="14">
        <f t="shared" si="8"/>
        <v>1.6371952436868662E-17</v>
      </c>
      <c r="DU6" s="14">
        <f t="shared" si="9"/>
        <v>4.4939829915739742E-2</v>
      </c>
    </row>
    <row r="7" spans="2:132" x14ac:dyDescent="0.25">
      <c r="B7" s="2">
        <v>4</v>
      </c>
      <c r="C7" s="13">
        <f>AP!C7</f>
        <v>137.15576923076924</v>
      </c>
      <c r="D7" s="13">
        <f>AP!D7</f>
        <v>137.15576923076924</v>
      </c>
      <c r="E7" s="13">
        <f>AP!E7</f>
        <v>161.8713461538461</v>
      </c>
      <c r="F7" s="13">
        <f>AP!F7</f>
        <v>161.8713461538461</v>
      </c>
      <c r="G7" s="13">
        <f>AP!G7</f>
        <v>300</v>
      </c>
      <c r="H7" s="13">
        <f>AP!H7</f>
        <v>137.15576923076924</v>
      </c>
      <c r="I7" s="13">
        <f>AP!I7</f>
        <v>140</v>
      </c>
      <c r="K7" s="2">
        <v>4</v>
      </c>
      <c r="L7" s="13">
        <f>PEM!Q7</f>
        <v>0</v>
      </c>
      <c r="M7" s="13">
        <f>PEM!R7</f>
        <v>0</v>
      </c>
      <c r="N7" s="13">
        <f>PEM!S7</f>
        <v>0</v>
      </c>
      <c r="O7" s="13">
        <f>PEM!T7</f>
        <v>0</v>
      </c>
      <c r="P7" s="13">
        <f>PEM!U7</f>
        <v>0</v>
      </c>
      <c r="Q7" s="13">
        <f>PEM!V7</f>
        <v>0</v>
      </c>
      <c r="R7" s="13">
        <f>PEM!W7</f>
        <v>0</v>
      </c>
      <c r="S7" s="13">
        <f>PEM!X7</f>
        <v>0</v>
      </c>
      <c r="T7" s="13">
        <f>PEM!Y7</f>
        <v>0</v>
      </c>
      <c r="U7" s="13">
        <f>PEM!Z7</f>
        <v>0</v>
      </c>
      <c r="V7" s="13">
        <f>PEM!AA7</f>
        <v>0</v>
      </c>
      <c r="W7" s="13">
        <f>PEM!AB7</f>
        <v>0</v>
      </c>
      <c r="X7" s="13">
        <f>PEM!AC7</f>
        <v>0</v>
      </c>
      <c r="Y7" s="13">
        <f>PEM!AD7</f>
        <v>0</v>
      </c>
      <c r="Z7" s="13">
        <f>PEM!AE7</f>
        <v>137.15576923076924</v>
      </c>
      <c r="AA7" s="13">
        <f>PEM!AF7</f>
        <v>137.15576923076924</v>
      </c>
      <c r="AB7" s="13">
        <f>PEM!AG7</f>
        <v>0</v>
      </c>
      <c r="AC7" s="13">
        <f>PEM!AH7</f>
        <v>161.8713461538461</v>
      </c>
      <c r="AD7" s="13">
        <f>PEM!AI7</f>
        <v>0</v>
      </c>
      <c r="AE7" s="13">
        <f>PEM!AJ7</f>
        <v>0</v>
      </c>
      <c r="AF7" s="13">
        <f>PEM!AK7</f>
        <v>161.8713461538461</v>
      </c>
      <c r="AG7" s="13">
        <f>PEM!AL7</f>
        <v>300</v>
      </c>
      <c r="AH7" s="13">
        <f>PEM!AM7</f>
        <v>277.15576923076924</v>
      </c>
      <c r="AI7" s="13">
        <f>PEM!AN7</f>
        <v>0</v>
      </c>
      <c r="AK7" s="2">
        <v>4</v>
      </c>
      <c r="AL7" s="14">
        <v>0</v>
      </c>
      <c r="AM7" s="14">
        <v>0</v>
      </c>
      <c r="AN7" s="14">
        <v>0</v>
      </c>
      <c r="AO7" s="14">
        <v>0</v>
      </c>
      <c r="AP7" s="14">
        <v>0</v>
      </c>
      <c r="AQ7" s="14">
        <v>0</v>
      </c>
      <c r="AR7" s="14">
        <v>0</v>
      </c>
      <c r="AS7" s="14">
        <v>0</v>
      </c>
      <c r="AT7" s="14">
        <v>0</v>
      </c>
      <c r="AU7" s="14">
        <v>0</v>
      </c>
      <c r="AV7" s="14">
        <v>0</v>
      </c>
      <c r="AW7" s="14">
        <v>0</v>
      </c>
      <c r="AX7" s="14">
        <v>0</v>
      </c>
      <c r="AY7" s="14">
        <v>0</v>
      </c>
      <c r="AZ7" s="14">
        <f t="shared" si="1"/>
        <v>0</v>
      </c>
      <c r="BA7" s="14">
        <f t="shared" si="1"/>
        <v>0</v>
      </c>
      <c r="BB7" s="14">
        <v>0</v>
      </c>
      <c r="BC7" s="14">
        <f t="shared" si="2"/>
        <v>0</v>
      </c>
      <c r="BD7" s="14">
        <v>0</v>
      </c>
      <c r="BE7" s="14">
        <v>0</v>
      </c>
      <c r="BF7" s="14">
        <f t="shared" si="3"/>
        <v>0</v>
      </c>
      <c r="BG7" s="14">
        <f t="shared" si="3"/>
        <v>0</v>
      </c>
      <c r="BH7" s="14">
        <f t="shared" si="4"/>
        <v>0</v>
      </c>
      <c r="BI7" s="14">
        <v>0</v>
      </c>
      <c r="BJ7" s="14">
        <f t="shared" si="5"/>
        <v>0</v>
      </c>
      <c r="BL7" s="2">
        <v>4</v>
      </c>
      <c r="BM7">
        <f>AP!M7</f>
        <v>18.43</v>
      </c>
      <c r="BO7" s="2">
        <v>4</v>
      </c>
      <c r="BP7" s="13">
        <f>PEM!AT7</f>
        <v>17.754348085863754</v>
      </c>
      <c r="BQ7" s="13">
        <f>PEM!AU7</f>
        <v>17.9270640104112</v>
      </c>
      <c r="BR7" s="13">
        <f>PEM!AV7</f>
        <v>18.070298092604528</v>
      </c>
      <c r="BS7" s="13">
        <f>PEM!AW7</f>
        <v>18.545639608543773</v>
      </c>
      <c r="BT7" s="13">
        <f>PEM!AX7</f>
        <v>18.50195826209287</v>
      </c>
      <c r="BU7" s="13">
        <f>PEM!AY7</f>
        <v>18.85927368736732</v>
      </c>
      <c r="BV7" s="13">
        <f>PEM!AZ7</f>
        <v>20.075568287363549</v>
      </c>
      <c r="BW7" s="13">
        <f>PEM!BA7</f>
        <v>19.838532401015716</v>
      </c>
      <c r="BX7" s="13">
        <f>PEM!BB7</f>
        <v>18.643145596826436</v>
      </c>
      <c r="BY7" s="13">
        <f>PEM!BC7</f>
        <v>18.709628353522966</v>
      </c>
      <c r="BZ7" s="13">
        <f>PEM!BD7</f>
        <v>18.591514373710005</v>
      </c>
      <c r="CA7" s="13">
        <f>PEM!BE7</f>
        <v>18.582051560910621</v>
      </c>
      <c r="CB7" s="13">
        <f>PEM!BF7</f>
        <v>18.663950061421026</v>
      </c>
      <c r="CC7" s="13">
        <f>PEM!BG7</f>
        <v>18.214986313173473</v>
      </c>
      <c r="CD7" s="13">
        <f>PEM!BH7</f>
        <v>17.849953888230687</v>
      </c>
      <c r="CE7" s="13">
        <f>PEM!BI7</f>
        <v>17.947444806565485</v>
      </c>
      <c r="CF7" s="13">
        <f>PEM!BJ7</f>
        <v>17.541357910002368</v>
      </c>
      <c r="CG7" s="13">
        <f>PEM!BK7</f>
        <v>17.394148000000001</v>
      </c>
      <c r="CH7" s="13">
        <f>PEM!BL7</f>
        <v>18.103351524267005</v>
      </c>
      <c r="CI7" s="13">
        <f>PEM!BM7</f>
        <v>18.360581481916213</v>
      </c>
      <c r="CJ7" s="13">
        <f>PEM!BN7</f>
        <v>17.176429739298577</v>
      </c>
      <c r="CK7" s="13">
        <f>PEM!BO7</f>
        <v>16.803562442820635</v>
      </c>
      <c r="CL7" s="13">
        <f>PEM!BP7</f>
        <v>18.146173979781064</v>
      </c>
      <c r="CM7" s="13">
        <f>PEM!BQ7</f>
        <v>18.157836522928442</v>
      </c>
      <c r="CO7" s="2">
        <v>4</v>
      </c>
      <c r="CP7" s="14">
        <f t="shared" si="6"/>
        <v>3.8055574379225389E-2</v>
      </c>
      <c r="CQ7" s="14">
        <f t="shared" si="0"/>
        <v>2.8054565393235475E-2</v>
      </c>
      <c r="CR7" s="14">
        <f t="shared" si="0"/>
        <v>1.9905698597339906E-2</v>
      </c>
      <c r="CS7" s="14">
        <f t="shared" si="0"/>
        <v>6.2354068656925435E-3</v>
      </c>
      <c r="CT7" s="14">
        <f t="shared" si="0"/>
        <v>3.8892241066341504E-3</v>
      </c>
      <c r="CU7" s="14">
        <f t="shared" si="0"/>
        <v>2.2761941657109784E-2</v>
      </c>
      <c r="CV7" s="14">
        <f t="shared" si="0"/>
        <v>8.1968702644365107E-2</v>
      </c>
      <c r="CW7" s="14">
        <f t="shared" si="0"/>
        <v>7.0999828643755938E-2</v>
      </c>
      <c r="CX7" s="14">
        <f t="shared" si="0"/>
        <v>1.1432920250470999E-2</v>
      </c>
      <c r="CY7" s="14">
        <f t="shared" si="0"/>
        <v>1.4945692572793037E-2</v>
      </c>
      <c r="CZ7" s="14">
        <f t="shared" si="0"/>
        <v>8.6875318741328946E-3</v>
      </c>
      <c r="DA7" s="14">
        <f t="shared" si="0"/>
        <v>8.1827111722409772E-3</v>
      </c>
      <c r="DB7" s="14">
        <f t="shared" si="0"/>
        <v>1.2534863233727182E-2</v>
      </c>
      <c r="DC7" s="14">
        <f t="shared" si="0"/>
        <v>1.180421896178009E-2</v>
      </c>
      <c r="DD7" s="14">
        <f t="shared" si="0"/>
        <v>3.2495664437080976E-2</v>
      </c>
      <c r="DE7" s="14">
        <f t="shared" si="0"/>
        <v>2.688712508300832E-2</v>
      </c>
      <c r="DF7" s="14">
        <f t="shared" si="0"/>
        <v>5.0659823176569092E-2</v>
      </c>
      <c r="DG7" s="14">
        <f t="shared" si="0"/>
        <v>5.9551752692917084E-2</v>
      </c>
      <c r="DH7" s="14">
        <f t="shared" si="0"/>
        <v>1.8043536043319507E-2</v>
      </c>
      <c r="DI7" s="14">
        <f t="shared" si="0"/>
        <v>3.7808452936067571E-3</v>
      </c>
      <c r="DJ7" s="14">
        <f t="shared" si="0"/>
        <v>7.2982003811498386E-2</v>
      </c>
      <c r="DK7" s="14">
        <f t="shared" si="0"/>
        <v>9.6791234758333317E-2</v>
      </c>
      <c r="DL7" s="14">
        <f t="shared" si="0"/>
        <v>1.5641094400129833E-2</v>
      </c>
      <c r="DM7" s="14">
        <f t="shared" si="0"/>
        <v>1.4988761283751468E-2</v>
      </c>
      <c r="DN7" s="14">
        <f t="shared" si="7"/>
        <v>3.0470030055529923E-2</v>
      </c>
      <c r="DS7" s="12">
        <v>4</v>
      </c>
      <c r="DT7" s="14">
        <f t="shared" si="8"/>
        <v>0</v>
      </c>
      <c r="DU7" s="14">
        <f t="shared" si="9"/>
        <v>4.7305392018367191E-2</v>
      </c>
    </row>
    <row r="8" spans="2:132" x14ac:dyDescent="0.25">
      <c r="B8" s="2">
        <v>5</v>
      </c>
      <c r="C8" s="13">
        <f>AP!C8</f>
        <v>138.93269230769229</v>
      </c>
      <c r="D8" s="13">
        <f>AP!D8</f>
        <v>138.93269230769229</v>
      </c>
      <c r="E8" s="13">
        <f>AP!E8</f>
        <v>163.82596153846154</v>
      </c>
      <c r="F8" s="13">
        <f>AP!F8</f>
        <v>163.82596153846154</v>
      </c>
      <c r="G8" s="13">
        <f>AP!G8</f>
        <v>300</v>
      </c>
      <c r="H8" s="13">
        <f>AP!H8</f>
        <v>138.93269230769229</v>
      </c>
      <c r="I8" s="13">
        <f>AP!I8</f>
        <v>140</v>
      </c>
      <c r="K8" s="2">
        <v>5</v>
      </c>
      <c r="L8" s="13">
        <f>PEM!Q8</f>
        <v>0</v>
      </c>
      <c r="M8" s="13">
        <f>PEM!R8</f>
        <v>0</v>
      </c>
      <c r="N8" s="13">
        <f>PEM!S8</f>
        <v>0</v>
      </c>
      <c r="O8" s="13">
        <f>PEM!T8</f>
        <v>0</v>
      </c>
      <c r="P8" s="13">
        <f>PEM!U8</f>
        <v>0</v>
      </c>
      <c r="Q8" s="13">
        <f>PEM!V8</f>
        <v>0</v>
      </c>
      <c r="R8" s="13">
        <f>PEM!W8</f>
        <v>0</v>
      </c>
      <c r="S8" s="13">
        <f>PEM!X8</f>
        <v>0</v>
      </c>
      <c r="T8" s="13">
        <f>PEM!Y8</f>
        <v>0</v>
      </c>
      <c r="U8" s="13">
        <f>PEM!Z8</f>
        <v>0</v>
      </c>
      <c r="V8" s="13">
        <f>PEM!AA8</f>
        <v>0</v>
      </c>
      <c r="W8" s="13">
        <f>PEM!AB8</f>
        <v>0</v>
      </c>
      <c r="X8" s="13">
        <f>PEM!AC8</f>
        <v>0</v>
      </c>
      <c r="Y8" s="13">
        <f>PEM!AD8</f>
        <v>0</v>
      </c>
      <c r="Z8" s="13">
        <f>PEM!AE8</f>
        <v>138.93269230769229</v>
      </c>
      <c r="AA8" s="13">
        <f>PEM!AF8</f>
        <v>138.93269230769229</v>
      </c>
      <c r="AB8" s="13">
        <f>PEM!AG8</f>
        <v>0</v>
      </c>
      <c r="AC8" s="13">
        <f>PEM!AH8</f>
        <v>163.82596153846154</v>
      </c>
      <c r="AD8" s="13">
        <f>PEM!AI8</f>
        <v>0</v>
      </c>
      <c r="AE8" s="13">
        <f>PEM!AJ8</f>
        <v>0</v>
      </c>
      <c r="AF8" s="13">
        <f>PEM!AK8</f>
        <v>163.82596153846154</v>
      </c>
      <c r="AG8" s="13">
        <f>PEM!AL8</f>
        <v>300</v>
      </c>
      <c r="AH8" s="13">
        <f>PEM!AM8</f>
        <v>278.93269230769226</v>
      </c>
      <c r="AI8" s="13">
        <f>PEM!AN8</f>
        <v>0</v>
      </c>
      <c r="AK8" s="2">
        <v>5</v>
      </c>
      <c r="AL8" s="14">
        <v>0</v>
      </c>
      <c r="AM8" s="14">
        <v>0</v>
      </c>
      <c r="AN8" s="14">
        <v>0</v>
      </c>
      <c r="AO8" s="14">
        <v>0</v>
      </c>
      <c r="AP8" s="14">
        <v>0</v>
      </c>
      <c r="AQ8" s="14">
        <v>0</v>
      </c>
      <c r="AR8" s="14">
        <v>0</v>
      </c>
      <c r="AS8" s="14">
        <v>0</v>
      </c>
      <c r="AT8" s="14">
        <v>0</v>
      </c>
      <c r="AU8" s="14">
        <v>0</v>
      </c>
      <c r="AV8" s="14">
        <v>0</v>
      </c>
      <c r="AW8" s="14">
        <v>0</v>
      </c>
      <c r="AX8" s="14">
        <v>0</v>
      </c>
      <c r="AY8" s="14">
        <v>0</v>
      </c>
      <c r="AZ8" s="14">
        <f t="shared" si="1"/>
        <v>0</v>
      </c>
      <c r="BA8" s="14">
        <f t="shared" si="1"/>
        <v>0</v>
      </c>
      <c r="BB8" s="14">
        <v>0</v>
      </c>
      <c r="BC8" s="14">
        <f t="shared" si="2"/>
        <v>0</v>
      </c>
      <c r="BD8" s="14">
        <v>0</v>
      </c>
      <c r="BE8" s="14">
        <v>0</v>
      </c>
      <c r="BF8" s="14">
        <f t="shared" si="3"/>
        <v>0</v>
      </c>
      <c r="BG8" s="14">
        <f t="shared" si="3"/>
        <v>0</v>
      </c>
      <c r="BH8" s="14">
        <f t="shared" si="4"/>
        <v>0</v>
      </c>
      <c r="BI8" s="14">
        <v>0</v>
      </c>
      <c r="BJ8" s="14">
        <f t="shared" si="5"/>
        <v>0</v>
      </c>
      <c r="BL8" s="2">
        <v>5</v>
      </c>
      <c r="BM8">
        <f>AP!M8</f>
        <v>18.690000000000001</v>
      </c>
      <c r="BO8" s="2">
        <v>5</v>
      </c>
      <c r="BP8" s="13">
        <f>PEM!AT8</f>
        <v>19.153128533492684</v>
      </c>
      <c r="BQ8" s="13">
        <f>PEM!AU8</f>
        <v>19.339451922368472</v>
      </c>
      <c r="BR8" s="13">
        <f>PEM!AV8</f>
        <v>19.493970735076093</v>
      </c>
      <c r="BS8" s="13">
        <f>PEM!AW8</f>
        <v>20.006762143020758</v>
      </c>
      <c r="BT8" s="13">
        <f>PEM!AX8</f>
        <v>19.959639351519563</v>
      </c>
      <c r="BU8" s="13">
        <f>PEM!AY8</f>
        <v>20.345105955766769</v>
      </c>
      <c r="BV8" s="13">
        <f>PEM!AZ8</f>
        <v>22.328703763432237</v>
      </c>
      <c r="BW8" s="13">
        <f>PEM!BA8</f>
        <v>21.401515795167409</v>
      </c>
      <c r="BX8" s="13">
        <f>PEM!BB8</f>
        <v>20.111950163292253</v>
      </c>
      <c r="BY8" s="13">
        <f>PEM!BC8</f>
        <v>20.183670779454076</v>
      </c>
      <c r="BZ8" s="13">
        <f>PEM!BD8</f>
        <v>20.056251162241463</v>
      </c>
      <c r="CA8" s="13">
        <f>PEM!BE8</f>
        <v>20.046042819532499</v>
      </c>
      <c r="CB8" s="13">
        <f>PEM!BF8</f>
        <v>20.134393712473759</v>
      </c>
      <c r="CC8" s="13">
        <f>PEM!BG8</f>
        <v>19.650058250789826</v>
      </c>
      <c r="CD8" s="13">
        <f>PEM!BH8</f>
        <v>19.256266661258678</v>
      </c>
      <c r="CE8" s="13">
        <f>PEM!BI8</f>
        <v>19.361438424292952</v>
      </c>
      <c r="CF8" s="13">
        <f>PEM!BJ8</f>
        <v>18.923357877036281</v>
      </c>
      <c r="CG8" s="13">
        <f>PEM!BK8</f>
        <v>18.76455</v>
      </c>
      <c r="CH8" s="13">
        <f>PEM!BL8</f>
        <v>19.529628289047814</v>
      </c>
      <c r="CI8" s="13">
        <f>PEM!BM8</f>
        <v>19.807124168800392</v>
      </c>
      <c r="CJ8" s="13">
        <f>PEM!BN8</f>
        <v>18.529678755438614</v>
      </c>
      <c r="CK8" s="13">
        <f>PEM!BO8</f>
        <v>18.127435022194234</v>
      </c>
      <c r="CL8" s="13">
        <f>PEM!BP8</f>
        <v>19.575824521689761</v>
      </c>
      <c r="CM8" s="13">
        <f>PEM!BQ8</f>
        <v>19.588405901014355</v>
      </c>
      <c r="CO8" s="2">
        <v>5</v>
      </c>
      <c r="CP8" s="14">
        <f t="shared" si="6"/>
        <v>2.418030728937149E-2</v>
      </c>
      <c r="CQ8" s="14">
        <f t="shared" si="0"/>
        <v>3.3581712913864893E-2</v>
      </c>
      <c r="CR8" s="14">
        <f t="shared" si="0"/>
        <v>4.1242020212407679E-2</v>
      </c>
      <c r="CS8" s="14">
        <f t="shared" si="0"/>
        <v>6.58158543400338E-2</v>
      </c>
      <c r="CT8" s="14">
        <f t="shared" si="0"/>
        <v>6.3610335295106513E-2</v>
      </c>
      <c r="CU8" s="14">
        <f t="shared" si="0"/>
        <v>8.1351552523993231E-2</v>
      </c>
      <c r="CV8" s="14">
        <f t="shared" si="0"/>
        <v>0.16296081501118523</v>
      </c>
      <c r="CW8" s="14">
        <f t="shared" si="0"/>
        <v>0.12669737139738879</v>
      </c>
      <c r="CX8" s="14">
        <f t="shared" si="0"/>
        <v>7.0701754516454288E-2</v>
      </c>
      <c r="CY8" s="14">
        <f t="shared" si="0"/>
        <v>7.4003921079338716E-2</v>
      </c>
      <c r="CZ8" s="14">
        <f t="shared" si="0"/>
        <v>6.8120963942334814E-2</v>
      </c>
      <c r="DA8" s="14">
        <f t="shared" si="0"/>
        <v>6.7646409405610661E-2</v>
      </c>
      <c r="DB8" s="14">
        <f t="shared" si="0"/>
        <v>7.1737631294004151E-2</v>
      </c>
      <c r="DC8" s="14">
        <f t="shared" si="0"/>
        <v>4.8857781414018732E-2</v>
      </c>
      <c r="DD8" s="14">
        <f t="shared" si="0"/>
        <v>2.9406876796006266E-2</v>
      </c>
      <c r="DE8" s="14">
        <f t="shared" si="0"/>
        <v>3.4679160172856376E-2</v>
      </c>
      <c r="DF8" s="14">
        <f t="shared" si="0"/>
        <v>1.2331737239904045E-2</v>
      </c>
      <c r="DG8" s="14">
        <f t="shared" si="0"/>
        <v>3.9729170163952006E-3</v>
      </c>
      <c r="DH8" s="14">
        <f t="shared" si="0"/>
        <v>4.2992538138510034E-2</v>
      </c>
      <c r="DI8" s="14">
        <f t="shared" si="0"/>
        <v>5.6400119435816562E-2</v>
      </c>
      <c r="DJ8" s="14">
        <f t="shared" si="0"/>
        <v>8.6521329742066978E-3</v>
      </c>
      <c r="DK8" s="14">
        <f t="shared" si="0"/>
        <v>3.1033898459268697E-2</v>
      </c>
      <c r="DL8" s="14">
        <f t="shared" si="0"/>
        <v>4.5250943106293032E-2</v>
      </c>
      <c r="DM8" s="14">
        <f t="shared" si="0"/>
        <v>4.5864166055892823E-2</v>
      </c>
      <c r="DN8" s="14">
        <f t="shared" si="7"/>
        <v>5.4628871667927605E-2</v>
      </c>
      <c r="DS8" s="12">
        <v>5</v>
      </c>
      <c r="DT8" s="14">
        <f t="shared" si="8"/>
        <v>0</v>
      </c>
      <c r="DU8" s="14">
        <f t="shared" si="9"/>
        <v>3.9764445339262745E-2</v>
      </c>
    </row>
    <row r="9" spans="2:132" x14ac:dyDescent="0.25">
      <c r="B9" s="2">
        <v>6</v>
      </c>
      <c r="C9" s="13">
        <f>AP!C9</f>
        <v>155</v>
      </c>
      <c r="D9" s="13">
        <f>AP!D9</f>
        <v>155</v>
      </c>
      <c r="E9" s="13">
        <f>AP!E9</f>
        <v>227.17302325581394</v>
      </c>
      <c r="F9" s="13">
        <f>AP!F9</f>
        <v>227.17302325581394</v>
      </c>
      <c r="G9" s="13">
        <f>AP!G9</f>
        <v>300</v>
      </c>
      <c r="H9" s="13">
        <f>AP!H9</f>
        <v>196.52093023255821</v>
      </c>
      <c r="I9" s="13">
        <f>AP!I9</f>
        <v>171.17302325581392</v>
      </c>
      <c r="K9" s="2">
        <v>6</v>
      </c>
      <c r="L9" s="13">
        <f>PEM!Q9</f>
        <v>0</v>
      </c>
      <c r="M9" s="13">
        <f>PEM!R9</f>
        <v>0</v>
      </c>
      <c r="N9" s="13">
        <f>PEM!S9</f>
        <v>0</v>
      </c>
      <c r="O9" s="13">
        <f>PEM!T9</f>
        <v>0</v>
      </c>
      <c r="P9" s="13">
        <f>PEM!U9</f>
        <v>0</v>
      </c>
      <c r="Q9" s="13">
        <f>PEM!V9</f>
        <v>0</v>
      </c>
      <c r="R9" s="13">
        <f>PEM!W9</f>
        <v>0</v>
      </c>
      <c r="S9" s="13">
        <f>PEM!X9</f>
        <v>0</v>
      </c>
      <c r="T9" s="13">
        <f>PEM!Y9</f>
        <v>0</v>
      </c>
      <c r="U9" s="13">
        <f>PEM!Z9</f>
        <v>0</v>
      </c>
      <c r="V9" s="13">
        <f>PEM!AA9</f>
        <v>0</v>
      </c>
      <c r="W9" s="13">
        <f>PEM!AB9</f>
        <v>0</v>
      </c>
      <c r="X9" s="13">
        <f>PEM!AC9</f>
        <v>0</v>
      </c>
      <c r="Y9" s="13">
        <f>PEM!AD9</f>
        <v>0</v>
      </c>
      <c r="Z9" s="13">
        <f>PEM!AE9</f>
        <v>155</v>
      </c>
      <c r="AA9" s="13">
        <f>PEM!AF9</f>
        <v>155</v>
      </c>
      <c r="AB9" s="13">
        <f>PEM!AG9</f>
        <v>0</v>
      </c>
      <c r="AC9" s="13">
        <f>PEM!AH9</f>
        <v>227.17302325581394</v>
      </c>
      <c r="AD9" s="13">
        <f>PEM!AI9</f>
        <v>0</v>
      </c>
      <c r="AE9" s="13">
        <f>PEM!AJ9</f>
        <v>0</v>
      </c>
      <c r="AF9" s="13">
        <f>PEM!AK9</f>
        <v>227.17302325581394</v>
      </c>
      <c r="AG9" s="13">
        <f>PEM!AL9</f>
        <v>300</v>
      </c>
      <c r="AH9" s="13">
        <f>PEM!AM9</f>
        <v>367.69395348837213</v>
      </c>
      <c r="AI9" s="13">
        <f>PEM!AN9</f>
        <v>0</v>
      </c>
      <c r="AK9" s="2">
        <v>6</v>
      </c>
      <c r="AL9" s="14">
        <v>0</v>
      </c>
      <c r="AM9" s="14">
        <v>0</v>
      </c>
      <c r="AN9" s="14">
        <v>0</v>
      </c>
      <c r="AO9" s="14">
        <v>0</v>
      </c>
      <c r="AP9" s="14">
        <v>0</v>
      </c>
      <c r="AQ9" s="14">
        <v>0</v>
      </c>
      <c r="AR9" s="14">
        <v>0</v>
      </c>
      <c r="AS9" s="14">
        <v>0</v>
      </c>
      <c r="AT9" s="14">
        <v>0</v>
      </c>
      <c r="AU9" s="14">
        <v>0</v>
      </c>
      <c r="AV9" s="14">
        <v>0</v>
      </c>
      <c r="AW9" s="14">
        <v>0</v>
      </c>
      <c r="AX9" s="14">
        <v>0</v>
      </c>
      <c r="AY9" s="14">
        <v>0</v>
      </c>
      <c r="AZ9" s="14">
        <f t="shared" si="1"/>
        <v>0</v>
      </c>
      <c r="BA9" s="14">
        <f t="shared" si="1"/>
        <v>0</v>
      </c>
      <c r="BB9" s="14">
        <v>0</v>
      </c>
      <c r="BC9" s="14">
        <f t="shared" si="2"/>
        <v>0</v>
      </c>
      <c r="BD9" s="14">
        <v>0</v>
      </c>
      <c r="BE9" s="14">
        <v>0</v>
      </c>
      <c r="BF9" s="14">
        <f t="shared" si="3"/>
        <v>0</v>
      </c>
      <c r="BG9" s="14">
        <f t="shared" si="3"/>
        <v>0</v>
      </c>
      <c r="BH9" s="14">
        <f t="shared" si="4"/>
        <v>0</v>
      </c>
      <c r="BI9" s="14">
        <v>0</v>
      </c>
      <c r="BJ9" s="14">
        <f t="shared" si="5"/>
        <v>0</v>
      </c>
      <c r="BL9" s="2">
        <v>6</v>
      </c>
      <c r="BM9">
        <f>AP!M9</f>
        <v>16.190000000000001</v>
      </c>
      <c r="BO9" s="2">
        <v>6</v>
      </c>
      <c r="BP9" s="13">
        <f>PEM!AT9</f>
        <v>16.007009369791714</v>
      </c>
      <c r="BQ9" s="13">
        <f>PEM!AU9</f>
        <v>16.168415275941907</v>
      </c>
      <c r="BR9" s="13">
        <f>PEM!AV9</f>
        <v>16.023155682290522</v>
      </c>
      <c r="BS9" s="13">
        <f>PEM!AW9</f>
        <v>16.869589918554958</v>
      </c>
      <c r="BT9" s="13">
        <f>PEM!AX9</f>
        <v>16.598811172927871</v>
      </c>
      <c r="BU9" s="13">
        <f>PEM!AY9</f>
        <v>16.875047800927398</v>
      </c>
      <c r="BV9" s="13">
        <f>PEM!AZ9</f>
        <v>18.836053434915968</v>
      </c>
      <c r="BW9" s="13">
        <f>PEM!BA9</f>
        <v>18.053895979674465</v>
      </c>
      <c r="BX9" s="13">
        <f>PEM!BB9</f>
        <v>16.677435832863672</v>
      </c>
      <c r="BY9" s="13">
        <f>PEM!BC9</f>
        <v>16.701048</v>
      </c>
      <c r="BZ9" s="13">
        <f>PEM!BD9</f>
        <v>16.599195459718082</v>
      </c>
      <c r="CA9" s="13">
        <f>PEM!BE9</f>
        <v>16.595318338341855</v>
      </c>
      <c r="CB9" s="13">
        <f>PEM!BF9</f>
        <v>16.505377839432612</v>
      </c>
      <c r="CC9" s="13">
        <f>PEM!BG9</f>
        <v>16.239932863227278</v>
      </c>
      <c r="CD9" s="13">
        <f>PEM!BH9</f>
        <v>15.692451189188038</v>
      </c>
      <c r="CE9" s="13">
        <f>PEM!BI9</f>
        <v>15.769909041372443</v>
      </c>
      <c r="CF9" s="13">
        <f>PEM!BJ9</f>
        <v>15.415820953265627</v>
      </c>
      <c r="CG9" s="13">
        <f>PEM!BK9</f>
        <v>15.287752671664304</v>
      </c>
      <c r="CH9" s="13">
        <f>PEM!BL9</f>
        <v>15.880263312538787</v>
      </c>
      <c r="CI9" s="13">
        <f>PEM!BM9</f>
        <v>16.081781905129283</v>
      </c>
      <c r="CJ9" s="13">
        <f>PEM!BN9</f>
        <v>15.097640455664859</v>
      </c>
      <c r="CK9" s="13">
        <f>PEM!BO9</f>
        <v>14.768921369874517</v>
      </c>
      <c r="CL9" s="13">
        <f>PEM!BP9</f>
        <v>15.880731988083696</v>
      </c>
      <c r="CM9" s="13">
        <f>PEM!BQ9</f>
        <v>15.994499191427821</v>
      </c>
      <c r="CO9" s="2">
        <v>6</v>
      </c>
      <c r="CP9" s="14">
        <f t="shared" si="6"/>
        <v>1.1431906234379161E-2</v>
      </c>
      <c r="CQ9" s="14">
        <f t="shared" si="0"/>
        <v>1.3349931758749162E-3</v>
      </c>
      <c r="CR9" s="14">
        <f t="shared" si="0"/>
        <v>1.0412700283121063E-2</v>
      </c>
      <c r="CS9" s="14">
        <f t="shared" si="0"/>
        <v>4.0284910411928374E-2</v>
      </c>
      <c r="CT9" s="14">
        <f t="shared" si="0"/>
        <v>2.4628942920600683E-2</v>
      </c>
      <c r="CU9" s="14">
        <f t="shared" si="0"/>
        <v>4.059531024793591E-2</v>
      </c>
      <c r="CV9" s="14">
        <f t="shared" si="0"/>
        <v>0.14047812319384467</v>
      </c>
      <c r="CW9" s="14">
        <f t="shared" si="0"/>
        <v>0.10324065131276292</v>
      </c>
      <c r="CX9" s="14">
        <f t="shared" si="0"/>
        <v>2.9227264775509177E-2</v>
      </c>
      <c r="CY9" s="14">
        <f t="shared" si="0"/>
        <v>3.0599756374569957E-2</v>
      </c>
      <c r="CZ9" s="14">
        <f t="shared" si="0"/>
        <v>2.4651523666378385E-2</v>
      </c>
      <c r="DA9" s="14">
        <f t="shared" si="0"/>
        <v>2.4423655520087569E-2</v>
      </c>
      <c r="DB9" s="14">
        <f t="shared" si="0"/>
        <v>1.9107580723123376E-2</v>
      </c>
      <c r="DC9" s="14">
        <f t="shared" si="0"/>
        <v>3.0746964071718158E-3</v>
      </c>
      <c r="DD9" s="14">
        <f t="shared" si="0"/>
        <v>3.1706251930531427E-2</v>
      </c>
      <c r="DE9" s="14">
        <f t="shared" si="0"/>
        <v>2.6638768652719993E-2</v>
      </c>
      <c r="DF9" s="14">
        <f t="shared" si="0"/>
        <v>5.0219774158078538E-2</v>
      </c>
      <c r="DG9" s="14">
        <f t="shared" si="0"/>
        <v>5.901765600957188E-2</v>
      </c>
      <c r="DH9" s="14">
        <f t="shared" si="0"/>
        <v>1.9504505773317457E-2</v>
      </c>
      <c r="DI9" s="14">
        <f t="shared" si="0"/>
        <v>6.7292353241155548E-3</v>
      </c>
      <c r="DJ9" s="14">
        <f t="shared" si="0"/>
        <v>7.2352997645090483E-2</v>
      </c>
      <c r="DK9" s="14">
        <f t="shared" si="0"/>
        <v>9.6220881304452222E-2</v>
      </c>
      <c r="DL9" s="14">
        <f t="shared" si="0"/>
        <v>1.9474417939196298E-2</v>
      </c>
      <c r="DM9" s="14">
        <f t="shared" si="0"/>
        <v>1.2223002810676219E-2</v>
      </c>
      <c r="DN9" s="14">
        <f t="shared" si="7"/>
        <v>3.7399146116459919E-2</v>
      </c>
      <c r="DS9" s="12">
        <v>6</v>
      </c>
      <c r="DT9" s="14">
        <f t="shared" si="8"/>
        <v>0</v>
      </c>
      <c r="DU9" s="14">
        <f t="shared" si="9"/>
        <v>4.0055201363242698E-2</v>
      </c>
    </row>
    <row r="10" spans="2:132" x14ac:dyDescent="0.25">
      <c r="B10" s="2">
        <v>7</v>
      </c>
      <c r="C10" s="13">
        <f>AP!C10</f>
        <v>155</v>
      </c>
      <c r="D10" s="13">
        <f>AP!D10</f>
        <v>155</v>
      </c>
      <c r="E10" s="13">
        <f>AP!E10</f>
        <v>259.25465116279082</v>
      </c>
      <c r="F10" s="13">
        <f>AP!F10</f>
        <v>259.25465116279082</v>
      </c>
      <c r="G10" s="13">
        <f>AP!G10</f>
        <v>300</v>
      </c>
      <c r="H10" s="13">
        <f>AP!H10</f>
        <v>225.68604651162806</v>
      </c>
      <c r="I10" s="13">
        <f>AP!I10</f>
        <v>203.25465116279076</v>
      </c>
      <c r="K10" s="2">
        <v>7</v>
      </c>
      <c r="L10" s="13">
        <f>PEM!Q10</f>
        <v>0</v>
      </c>
      <c r="M10" s="13">
        <f>PEM!R10</f>
        <v>0</v>
      </c>
      <c r="N10" s="13">
        <f>PEM!S10</f>
        <v>0</v>
      </c>
      <c r="O10" s="13">
        <f>PEM!T10</f>
        <v>0</v>
      </c>
      <c r="P10" s="13">
        <f>PEM!U10</f>
        <v>0</v>
      </c>
      <c r="Q10" s="13">
        <f>PEM!V10</f>
        <v>0</v>
      </c>
      <c r="R10" s="13">
        <f>PEM!W10</f>
        <v>0</v>
      </c>
      <c r="S10" s="13">
        <f>PEM!X10</f>
        <v>0</v>
      </c>
      <c r="T10" s="13">
        <f>PEM!Y10</f>
        <v>0</v>
      </c>
      <c r="U10" s="13">
        <f>PEM!Z10</f>
        <v>0</v>
      </c>
      <c r="V10" s="13">
        <f>PEM!AA10</f>
        <v>0</v>
      </c>
      <c r="W10" s="13">
        <f>PEM!AB10</f>
        <v>0</v>
      </c>
      <c r="X10" s="13">
        <f>PEM!AC10</f>
        <v>0</v>
      </c>
      <c r="Y10" s="13">
        <f>PEM!AD10</f>
        <v>0</v>
      </c>
      <c r="Z10" s="13">
        <f>PEM!AE10</f>
        <v>155</v>
      </c>
      <c r="AA10" s="13">
        <f>PEM!AF10</f>
        <v>155</v>
      </c>
      <c r="AB10" s="13">
        <f>PEM!AG10</f>
        <v>0</v>
      </c>
      <c r="AC10" s="13">
        <f>PEM!AH10</f>
        <v>259.25465116279082</v>
      </c>
      <c r="AD10" s="13">
        <f>PEM!AI10</f>
        <v>0</v>
      </c>
      <c r="AE10" s="13">
        <f>PEM!AJ10</f>
        <v>0</v>
      </c>
      <c r="AF10" s="13">
        <f>PEM!AK10</f>
        <v>259.25465116279082</v>
      </c>
      <c r="AG10" s="13">
        <f>PEM!AL10</f>
        <v>300</v>
      </c>
      <c r="AH10" s="13">
        <f>PEM!AM10</f>
        <v>428.94069767441886</v>
      </c>
      <c r="AI10" s="13">
        <f>PEM!AN10</f>
        <v>0</v>
      </c>
      <c r="AK10" s="2">
        <v>7</v>
      </c>
      <c r="AL10" s="14">
        <v>0</v>
      </c>
      <c r="AM10" s="14">
        <v>0</v>
      </c>
      <c r="AN10" s="14">
        <v>0</v>
      </c>
      <c r="AO10" s="14">
        <v>0</v>
      </c>
      <c r="AP10" s="14">
        <v>0</v>
      </c>
      <c r="AQ10" s="14">
        <v>0</v>
      </c>
      <c r="AR10" s="14">
        <v>0</v>
      </c>
      <c r="AS10" s="14">
        <v>0</v>
      </c>
      <c r="AT10" s="14">
        <v>0</v>
      </c>
      <c r="AU10" s="14">
        <v>0</v>
      </c>
      <c r="AV10" s="14">
        <v>0</v>
      </c>
      <c r="AW10" s="14">
        <v>0</v>
      </c>
      <c r="AX10" s="14">
        <v>0</v>
      </c>
      <c r="AY10" s="14">
        <v>0</v>
      </c>
      <c r="AZ10" s="14">
        <f t="shared" si="1"/>
        <v>0</v>
      </c>
      <c r="BA10" s="14">
        <f t="shared" si="1"/>
        <v>0</v>
      </c>
      <c r="BB10" s="14">
        <v>0</v>
      </c>
      <c r="BC10" s="14">
        <f t="shared" si="2"/>
        <v>0</v>
      </c>
      <c r="BD10" s="14">
        <v>0</v>
      </c>
      <c r="BE10" s="14">
        <v>0</v>
      </c>
      <c r="BF10" s="14">
        <f t="shared" si="3"/>
        <v>0</v>
      </c>
      <c r="BG10" s="14">
        <f t="shared" si="3"/>
        <v>0</v>
      </c>
      <c r="BH10" s="14">
        <f t="shared" si="4"/>
        <v>0</v>
      </c>
      <c r="BI10" s="14">
        <v>0</v>
      </c>
      <c r="BJ10" s="14">
        <f t="shared" si="5"/>
        <v>0</v>
      </c>
      <c r="BL10" s="2">
        <v>7</v>
      </c>
      <c r="BM10">
        <f>AP!M10</f>
        <v>18.559999999999999</v>
      </c>
      <c r="BO10" s="2">
        <v>7</v>
      </c>
      <c r="BP10" s="13">
        <f>PEM!AT10</f>
        <v>18.254556196722511</v>
      </c>
      <c r="BQ10" s="13">
        <f>PEM!AU10</f>
        <v>18.438509641357943</v>
      </c>
      <c r="BR10" s="13">
        <f>PEM!AV10</f>
        <v>18.26442035125217</v>
      </c>
      <c r="BS10" s="13">
        <f>PEM!AW10</f>
        <v>19.232509944430422</v>
      </c>
      <c r="BT10" s="13">
        <f>PEM!AX10</f>
        <v>18.933727414905036</v>
      </c>
      <c r="BU10" s="13">
        <f>PEM!AY10</f>
        <v>19.251180961050537</v>
      </c>
      <c r="BV10" s="13">
        <f>PEM!AZ10</f>
        <v>20.088909436704871</v>
      </c>
      <c r="BW10" s="13">
        <f>PEM!BA10</f>
        <v>19.851716028980118</v>
      </c>
      <c r="BX10" s="13">
        <f>PEM!BB10</f>
        <v>19.008964430279555</v>
      </c>
      <c r="BY10" s="13">
        <f>PEM!BC10</f>
        <v>19.054737456991287</v>
      </c>
      <c r="BZ10" s="13">
        <f>PEM!BD10</f>
        <v>18.992917409717972</v>
      </c>
      <c r="CA10" s="13">
        <f>PEM!BE10</f>
        <v>18.890204946189975</v>
      </c>
      <c r="CB10" s="13">
        <f>PEM!BF10</f>
        <v>18.932009851238927</v>
      </c>
      <c r="CC10" s="13">
        <f>PEM!BG10</f>
        <v>18.578097</v>
      </c>
      <c r="CD10" s="13">
        <f>PEM!BH10</f>
        <v>17.947069048413098</v>
      </c>
      <c r="CE10" s="13">
        <f>PEM!BI10</f>
        <v>18.035216300863013</v>
      </c>
      <c r="CF10" s="13">
        <f>PEM!BJ10</f>
        <v>17.630409783829851</v>
      </c>
      <c r="CG10" s="13">
        <f>PEM!BK10</f>
        <v>17.48401307738424</v>
      </c>
      <c r="CH10" s="13">
        <f>PEM!BL10</f>
        <v>18.158590501696903</v>
      </c>
      <c r="CI10" s="13">
        <f>PEM!BM10</f>
        <v>18.386451498546158</v>
      </c>
      <c r="CJ10" s="13">
        <f>PEM!BN10</f>
        <v>17.266655173868156</v>
      </c>
      <c r="CK10" s="13">
        <f>PEM!BO10</f>
        <v>16.890658278980144</v>
      </c>
      <c r="CL10" s="13">
        <f>PEM!BP10</f>
        <v>18.1551755837963</v>
      </c>
      <c r="CM10" s="13">
        <f>PEM!BQ10</f>
        <v>18.294185183154006</v>
      </c>
      <c r="CO10" s="2">
        <v>7</v>
      </c>
      <c r="CP10" s="14">
        <f t="shared" si="6"/>
        <v>1.673246941672173E-2</v>
      </c>
      <c r="CQ10" s="14">
        <f t="shared" si="0"/>
        <v>6.588946775261644E-3</v>
      </c>
      <c r="CR10" s="14">
        <f t="shared" si="0"/>
        <v>1.6183357755865737E-2</v>
      </c>
      <c r="CS10" s="14">
        <f t="shared" si="0"/>
        <v>3.4967351966724285E-2</v>
      </c>
      <c r="CT10" s="14">
        <f t="shared" si="0"/>
        <v>1.9738713181791712E-2</v>
      </c>
      <c r="CU10" s="14">
        <f t="shared" si="0"/>
        <v>3.5903301851920269E-2</v>
      </c>
      <c r="CV10" s="14">
        <f t="shared" si="0"/>
        <v>7.610713968929389E-2</v>
      </c>
      <c r="CW10" s="14">
        <f t="shared" si="0"/>
        <v>6.5068230227272733E-2</v>
      </c>
      <c r="CX10" s="14">
        <f t="shared" si="0"/>
        <v>2.3618563332382093E-2</v>
      </c>
      <c r="CY10" s="14">
        <f t="shared" si="0"/>
        <v>2.5964013312068296E-2</v>
      </c>
      <c r="CZ10" s="14">
        <f t="shared" si="0"/>
        <v>2.2793623558667469E-2</v>
      </c>
      <c r="DA10" s="14">
        <f t="shared" si="0"/>
        <v>1.7480220417437894E-2</v>
      </c>
      <c r="DB10" s="14">
        <f t="shared" si="0"/>
        <v>1.9649781199252009E-2</v>
      </c>
      <c r="DC10" s="14">
        <f t="shared" si="0"/>
        <v>9.741040753528695E-4</v>
      </c>
      <c r="DD10" s="14">
        <f t="shared" si="0"/>
        <v>3.415214762552532E-2</v>
      </c>
      <c r="DE10" s="14">
        <f t="shared" si="0"/>
        <v>2.9097721390337533E-2</v>
      </c>
      <c r="DF10" s="14">
        <f t="shared" si="0"/>
        <v>5.272652352203086E-2</v>
      </c>
      <c r="DG10" s="14">
        <f t="shared" si="0"/>
        <v>6.1541187246511447E-2</v>
      </c>
      <c r="DH10" s="14">
        <f t="shared" si="0"/>
        <v>2.2105763014237501E-2</v>
      </c>
      <c r="DI10" s="14">
        <f t="shared" si="0"/>
        <v>9.438933960017418E-3</v>
      </c>
      <c r="DJ10" s="14">
        <f t="shared" si="0"/>
        <v>7.490419036625158E-2</v>
      </c>
      <c r="DK10" s="14">
        <f t="shared" si="0"/>
        <v>9.8832247591989608E-2</v>
      </c>
      <c r="DL10" s="14">
        <f t="shared" si="0"/>
        <v>2.2298017132095879E-2</v>
      </c>
      <c r="DM10" s="14">
        <f t="shared" si="0"/>
        <v>1.4530016733992885E-2</v>
      </c>
      <c r="DN10" s="14">
        <f t="shared" si="7"/>
        <v>3.3391523555958452E-2</v>
      </c>
      <c r="DS10" s="12">
        <v>7</v>
      </c>
      <c r="DT10" s="14">
        <f t="shared" si="8"/>
        <v>0</v>
      </c>
      <c r="DU10" s="14">
        <f t="shared" si="9"/>
        <v>5.2725803593706919E-2</v>
      </c>
    </row>
    <row r="11" spans="2:132" x14ac:dyDescent="0.25">
      <c r="B11" s="2">
        <v>8</v>
      </c>
      <c r="C11" s="13">
        <f>AP!C11</f>
        <v>155</v>
      </c>
      <c r="D11" s="13">
        <f>AP!D11</f>
        <v>155</v>
      </c>
      <c r="E11" s="13">
        <f>AP!E11</f>
        <v>336.3927906976744</v>
      </c>
      <c r="F11" s="13">
        <f>AP!F11</f>
        <v>336.3927906976744</v>
      </c>
      <c r="G11" s="13">
        <f>AP!G11</f>
        <v>300</v>
      </c>
      <c r="H11" s="13">
        <f>AP!H11</f>
        <v>295.81162790697675</v>
      </c>
      <c r="I11" s="13">
        <f>AP!I11</f>
        <v>280.39279069767434</v>
      </c>
      <c r="K11" s="2">
        <v>8</v>
      </c>
      <c r="L11" s="13">
        <f>PEM!Q11</f>
        <v>0</v>
      </c>
      <c r="M11" s="13">
        <f>PEM!R11</f>
        <v>0</v>
      </c>
      <c r="N11" s="13">
        <f>PEM!S11</f>
        <v>0</v>
      </c>
      <c r="O11" s="13">
        <f>PEM!T11</f>
        <v>0</v>
      </c>
      <c r="P11" s="13">
        <f>PEM!U11</f>
        <v>0</v>
      </c>
      <c r="Q11" s="13">
        <f>PEM!V11</f>
        <v>0</v>
      </c>
      <c r="R11" s="13">
        <f>PEM!W11</f>
        <v>0</v>
      </c>
      <c r="S11" s="13">
        <f>PEM!X11</f>
        <v>0</v>
      </c>
      <c r="T11" s="13">
        <f>PEM!Y11</f>
        <v>0</v>
      </c>
      <c r="U11" s="13">
        <f>PEM!Z11</f>
        <v>0</v>
      </c>
      <c r="V11" s="13">
        <f>PEM!AA11</f>
        <v>0</v>
      </c>
      <c r="W11" s="13">
        <f>PEM!AB11</f>
        <v>0</v>
      </c>
      <c r="X11" s="13">
        <f>PEM!AC11</f>
        <v>0</v>
      </c>
      <c r="Y11" s="13">
        <f>PEM!AD11</f>
        <v>0</v>
      </c>
      <c r="Z11" s="13">
        <f>PEM!AE11</f>
        <v>155</v>
      </c>
      <c r="AA11" s="13">
        <f>PEM!AF11</f>
        <v>155</v>
      </c>
      <c r="AB11" s="13">
        <f>PEM!AG11</f>
        <v>0</v>
      </c>
      <c r="AC11" s="13">
        <f>PEM!AH11</f>
        <v>336.3927906976744</v>
      </c>
      <c r="AD11" s="13">
        <f>PEM!AI11</f>
        <v>0</v>
      </c>
      <c r="AE11" s="13">
        <f>PEM!AJ11</f>
        <v>0</v>
      </c>
      <c r="AF11" s="13">
        <f>PEM!AK11</f>
        <v>336.3927906976744</v>
      </c>
      <c r="AG11" s="13">
        <f>PEM!AL11</f>
        <v>300</v>
      </c>
      <c r="AH11" s="13">
        <f>PEM!AM11</f>
        <v>576.2044186046511</v>
      </c>
      <c r="AI11" s="13">
        <f>PEM!AN11</f>
        <v>0</v>
      </c>
      <c r="AK11" s="2">
        <v>8</v>
      </c>
      <c r="AL11" s="14">
        <v>0</v>
      </c>
      <c r="AM11" s="14">
        <v>0</v>
      </c>
      <c r="AN11" s="14">
        <v>0</v>
      </c>
      <c r="AO11" s="14">
        <v>0</v>
      </c>
      <c r="AP11" s="14">
        <v>0</v>
      </c>
      <c r="AQ11" s="14">
        <v>0</v>
      </c>
      <c r="AR11" s="14">
        <v>0</v>
      </c>
      <c r="AS11" s="14">
        <v>0</v>
      </c>
      <c r="AT11" s="14">
        <v>0</v>
      </c>
      <c r="AU11" s="14">
        <v>0</v>
      </c>
      <c r="AV11" s="14">
        <v>0</v>
      </c>
      <c r="AW11" s="14">
        <v>0</v>
      </c>
      <c r="AX11" s="14">
        <v>0</v>
      </c>
      <c r="AY11" s="14">
        <v>0</v>
      </c>
      <c r="AZ11" s="14">
        <f t="shared" si="1"/>
        <v>0</v>
      </c>
      <c r="BA11" s="14">
        <f t="shared" si="1"/>
        <v>0</v>
      </c>
      <c r="BB11" s="14">
        <v>0</v>
      </c>
      <c r="BC11" s="14">
        <f t="shared" si="2"/>
        <v>0</v>
      </c>
      <c r="BD11" s="14">
        <v>0</v>
      </c>
      <c r="BE11" s="14">
        <v>0</v>
      </c>
      <c r="BF11" s="14">
        <f t="shared" si="3"/>
        <v>0</v>
      </c>
      <c r="BG11" s="14">
        <f t="shared" si="3"/>
        <v>0</v>
      </c>
      <c r="BH11" s="14">
        <f t="shared" si="4"/>
        <v>0</v>
      </c>
      <c r="BI11" s="14">
        <v>0</v>
      </c>
      <c r="BJ11" s="14">
        <f t="shared" si="5"/>
        <v>0</v>
      </c>
      <c r="BL11" s="2">
        <v>8</v>
      </c>
      <c r="BM11">
        <f>AP!M11</f>
        <v>18.43</v>
      </c>
      <c r="BO11" s="2">
        <v>8</v>
      </c>
      <c r="BP11" s="13">
        <f>PEM!AT11</f>
        <v>17.59496499473309</v>
      </c>
      <c r="BQ11" s="13">
        <f>PEM!AU11</f>
        <v>17.771796805149446</v>
      </c>
      <c r="BR11" s="13">
        <f>PEM!AV11</f>
        <v>17.631202075221346</v>
      </c>
      <c r="BS11" s="13">
        <f>PEM!AW11</f>
        <v>18.540615469492124</v>
      </c>
      <c r="BT11" s="13">
        <f>PEM!AX11</f>
        <v>18.241593737909412</v>
      </c>
      <c r="BU11" s="13">
        <f>PEM!AY11</f>
        <v>18.542858364907961</v>
      </c>
      <c r="BV11" s="13">
        <f>PEM!AZ11</f>
        <v>19.202760999999999</v>
      </c>
      <c r="BW11" s="13">
        <f>PEM!BA11</f>
        <v>19.128957</v>
      </c>
      <c r="BX11" s="13">
        <f>PEM!BB11</f>
        <v>18.327922631642615</v>
      </c>
      <c r="BY11" s="13">
        <f>PEM!BC11</f>
        <v>18.34996030802332</v>
      </c>
      <c r="BZ11" s="13">
        <f>PEM!BD11</f>
        <v>18.28190517473513</v>
      </c>
      <c r="CA11" s="13">
        <f>PEM!BE11</f>
        <v>18.183446735193371</v>
      </c>
      <c r="CB11" s="13">
        <f>PEM!BF11</f>
        <v>18.217781204484307</v>
      </c>
      <c r="CC11" s="13">
        <f>PEM!BG11</f>
        <v>17.895069086790979</v>
      </c>
      <c r="CD11" s="13">
        <f>PEM!BH11</f>
        <v>17.300494365786527</v>
      </c>
      <c r="CE11" s="13">
        <f>PEM!BI11</f>
        <v>17.389373071461169</v>
      </c>
      <c r="CF11" s="13">
        <f>PEM!BJ11</f>
        <v>16.997769546621115</v>
      </c>
      <c r="CG11" s="13">
        <f>PEM!BK11</f>
        <v>16.856008341360859</v>
      </c>
      <c r="CH11" s="13">
        <f>PEM!BL11</f>
        <v>17.521815987231765</v>
      </c>
      <c r="CI11" s="13">
        <f>PEM!BM11</f>
        <v>17.335886504343225</v>
      </c>
      <c r="CJ11" s="13">
        <f>PEM!BN11</f>
        <v>16.645869836994201</v>
      </c>
      <c r="CK11" s="13">
        <f>PEM!BO11</f>
        <v>16.283854534536861</v>
      </c>
      <c r="CL11" s="13">
        <f>PEM!BP11</f>
        <v>17.124685384723033</v>
      </c>
      <c r="CM11" s="13">
        <f>PEM!BQ11</f>
        <v>17.620243393573972</v>
      </c>
      <c r="CO11" s="2">
        <v>8</v>
      </c>
      <c r="CP11" s="14">
        <f t="shared" si="6"/>
        <v>4.7458747744986762E-2</v>
      </c>
      <c r="CQ11" s="14">
        <f t="shared" si="0"/>
        <v>3.7036389852253819E-2</v>
      </c>
      <c r="CR11" s="14">
        <f t="shared" si="0"/>
        <v>4.5305925334567738E-2</v>
      </c>
      <c r="CS11" s="14">
        <f t="shared" si="0"/>
        <v>5.9661163716025478E-3</v>
      </c>
      <c r="CT11" s="14">
        <f t="shared" si="0"/>
        <v>1.0328388231728066E-2</v>
      </c>
      <c r="CU11" s="14">
        <f t="shared" si="0"/>
        <v>6.086352097772767E-3</v>
      </c>
      <c r="CV11" s="14">
        <f t="shared" si="0"/>
        <v>4.0242181840413428E-2</v>
      </c>
      <c r="CW11" s="14">
        <f t="shared" si="0"/>
        <v>3.6539211207385749E-2</v>
      </c>
      <c r="CX11" s="14">
        <f t="shared" si="0"/>
        <v>5.5695001778953094E-3</v>
      </c>
      <c r="CY11" s="14">
        <f t="shared" si="0"/>
        <v>4.3618455099155296E-3</v>
      </c>
      <c r="CZ11" s="14">
        <f t="shared" si="0"/>
        <v>8.1006232036216538E-3</v>
      </c>
      <c r="DA11" s="14">
        <f t="shared" si="0"/>
        <v>1.3559215059564816E-2</v>
      </c>
      <c r="DB11" s="14">
        <f t="shared" si="0"/>
        <v>1.1648992439510404E-2</v>
      </c>
      <c r="DC11" s="14">
        <f t="shared" si="0"/>
        <v>2.9892643085903094E-2</v>
      </c>
      <c r="DD11" s="14">
        <f t="shared" si="0"/>
        <v>6.5287477359443791E-2</v>
      </c>
      <c r="DE11" s="14">
        <f t="shared" si="0"/>
        <v>5.9842693825844229E-2</v>
      </c>
      <c r="DF11" s="14">
        <f t="shared" si="0"/>
        <v>8.4259905362912141E-2</v>
      </c>
      <c r="DG11" s="14">
        <f t="shared" si="0"/>
        <v>9.3378671080561748E-2</v>
      </c>
      <c r="DH11" s="14">
        <f t="shared" si="0"/>
        <v>5.1831614567236242E-2</v>
      </c>
      <c r="DI11" s="14">
        <f t="shared" si="0"/>
        <v>6.3112636056002216E-2</v>
      </c>
      <c r="DJ11" s="14">
        <f t="shared" si="0"/>
        <v>0.1071815519691679</v>
      </c>
      <c r="DK11" s="14">
        <f t="shared" si="0"/>
        <v>0.13179591238126831</v>
      </c>
      <c r="DL11" s="14">
        <f t="shared" si="0"/>
        <v>7.6224151623914813E-2</v>
      </c>
      <c r="DM11" s="14">
        <f t="shared" si="0"/>
        <v>4.5956039785542496E-2</v>
      </c>
      <c r="DN11" s="14">
        <f t="shared" si="7"/>
        <v>4.5040282757042326E-2</v>
      </c>
      <c r="DS11" s="12">
        <v>8</v>
      </c>
      <c r="DT11" s="14">
        <f t="shared" si="8"/>
        <v>0</v>
      </c>
      <c r="DU11" s="14">
        <f t="shared" si="9"/>
        <v>5.9332513942343679E-2</v>
      </c>
    </row>
    <row r="12" spans="2:132" x14ac:dyDescent="0.25">
      <c r="B12" s="2">
        <v>9</v>
      </c>
      <c r="C12" s="13">
        <f>AP!C12</f>
        <v>155</v>
      </c>
      <c r="D12" s="13">
        <f>AP!D12</f>
        <v>155</v>
      </c>
      <c r="E12" s="13">
        <f>AP!E12</f>
        <v>400</v>
      </c>
      <c r="F12" s="13">
        <f>AP!F12</f>
        <v>400</v>
      </c>
      <c r="G12" s="13">
        <f>AP!G12</f>
        <v>300</v>
      </c>
      <c r="H12" s="13">
        <f>AP!H12</f>
        <v>310.00000000000097</v>
      </c>
      <c r="I12" s="13">
        <f>AP!I12</f>
        <v>350</v>
      </c>
      <c r="K12" s="2">
        <v>9</v>
      </c>
      <c r="L12" s="13">
        <f>PEM!Q12</f>
        <v>0</v>
      </c>
      <c r="M12" s="13">
        <f>PEM!R12</f>
        <v>0</v>
      </c>
      <c r="N12" s="13">
        <f>PEM!S12</f>
        <v>0</v>
      </c>
      <c r="O12" s="13">
        <f>PEM!T12</f>
        <v>0</v>
      </c>
      <c r="P12" s="13">
        <f>PEM!U12</f>
        <v>0</v>
      </c>
      <c r="Q12" s="13">
        <f>PEM!V12</f>
        <v>0</v>
      </c>
      <c r="R12" s="13">
        <f>PEM!W12</f>
        <v>0</v>
      </c>
      <c r="S12" s="13">
        <f>PEM!X12</f>
        <v>0</v>
      </c>
      <c r="T12" s="13">
        <f>PEM!Y12</f>
        <v>0</v>
      </c>
      <c r="U12" s="13">
        <f>PEM!Z12</f>
        <v>0</v>
      </c>
      <c r="V12" s="13">
        <f>PEM!AA12</f>
        <v>0</v>
      </c>
      <c r="W12" s="13">
        <f>PEM!AB12</f>
        <v>0</v>
      </c>
      <c r="X12" s="13">
        <f>PEM!AC12</f>
        <v>0</v>
      </c>
      <c r="Y12" s="13">
        <f>PEM!AD12</f>
        <v>0</v>
      </c>
      <c r="Z12" s="13">
        <f>PEM!AE12</f>
        <v>155</v>
      </c>
      <c r="AA12" s="13">
        <f>PEM!AF12</f>
        <v>155</v>
      </c>
      <c r="AB12" s="13">
        <f>PEM!AG12</f>
        <v>0</v>
      </c>
      <c r="AC12" s="13">
        <f>PEM!AH12</f>
        <v>400</v>
      </c>
      <c r="AD12" s="13">
        <f>PEM!AI12</f>
        <v>0</v>
      </c>
      <c r="AE12" s="13">
        <f>PEM!AJ12</f>
        <v>0</v>
      </c>
      <c r="AF12" s="13">
        <f>PEM!AK12</f>
        <v>400</v>
      </c>
      <c r="AG12" s="13">
        <f>PEM!AL12</f>
        <v>300</v>
      </c>
      <c r="AH12" s="13">
        <f>PEM!AM12</f>
        <v>660</v>
      </c>
      <c r="AI12" s="13">
        <f>PEM!AN12</f>
        <v>0</v>
      </c>
      <c r="AK12" s="2">
        <v>9</v>
      </c>
      <c r="AL12" s="14">
        <v>0</v>
      </c>
      <c r="AM12" s="14">
        <v>0</v>
      </c>
      <c r="AN12" s="14">
        <v>0</v>
      </c>
      <c r="AO12" s="14">
        <v>0</v>
      </c>
      <c r="AP12" s="14">
        <v>0</v>
      </c>
      <c r="AQ12" s="14">
        <v>0</v>
      </c>
      <c r="AR12" s="14">
        <v>0</v>
      </c>
      <c r="AS12" s="14">
        <v>0</v>
      </c>
      <c r="AT12" s="14">
        <v>0</v>
      </c>
      <c r="AU12" s="14">
        <v>0</v>
      </c>
      <c r="AV12" s="14">
        <v>0</v>
      </c>
      <c r="AW12" s="14">
        <v>0</v>
      </c>
      <c r="AX12" s="14">
        <v>0</v>
      </c>
      <c r="AY12" s="14">
        <v>0</v>
      </c>
      <c r="AZ12" s="14">
        <f t="shared" si="1"/>
        <v>0</v>
      </c>
      <c r="BA12" s="14">
        <f t="shared" si="1"/>
        <v>0</v>
      </c>
      <c r="BB12" s="14">
        <v>0</v>
      </c>
      <c r="BC12" s="14">
        <f t="shared" si="2"/>
        <v>0</v>
      </c>
      <c r="BD12" s="14">
        <v>0</v>
      </c>
      <c r="BE12" s="14">
        <v>0</v>
      </c>
      <c r="BF12" s="14">
        <f t="shared" si="3"/>
        <v>0</v>
      </c>
      <c r="BG12" s="14">
        <f t="shared" si="3"/>
        <v>0</v>
      </c>
      <c r="BH12" s="14">
        <f t="shared" si="4"/>
        <v>1.3780222754135276E-15</v>
      </c>
      <c r="BI12" s="14">
        <v>0</v>
      </c>
      <c r="BJ12" s="14">
        <f t="shared" si="5"/>
        <v>5.7417594808896985E-17</v>
      </c>
      <c r="BL12" s="2">
        <v>9</v>
      </c>
      <c r="BM12">
        <f>AP!M12</f>
        <v>18.29</v>
      </c>
      <c r="BO12" s="2">
        <v>9</v>
      </c>
      <c r="BP12" s="13">
        <f>PEM!AT12</f>
        <v>17.821212110863808</v>
      </c>
      <c r="BQ12" s="13">
        <f>PEM!AU12</f>
        <v>17.973500114712238</v>
      </c>
      <c r="BR12" s="13">
        <f>PEM!AV12</f>
        <v>17.477295742846469</v>
      </c>
      <c r="BS12" s="13">
        <f>PEM!AW12</f>
        <v>18.591423758374816</v>
      </c>
      <c r="BT12" s="13">
        <f>PEM!AX12</f>
        <v>18.585261305647414</v>
      </c>
      <c r="BU12" s="13">
        <f>PEM!AY12</f>
        <v>18.605637410356369</v>
      </c>
      <c r="BV12" s="13">
        <f>PEM!AZ12</f>
        <v>19.218730664177851</v>
      </c>
      <c r="BW12" s="13">
        <f>PEM!BA12</f>
        <v>19.448360999999998</v>
      </c>
      <c r="BX12" s="13">
        <f>PEM!BB12</f>
        <v>18.251025030369512</v>
      </c>
      <c r="BY12" s="13">
        <f>PEM!BC12</f>
        <v>18.367572386295617</v>
      </c>
      <c r="BZ12" s="13">
        <f>PEM!BD12</f>
        <v>18.266700992742265</v>
      </c>
      <c r="CA12" s="13">
        <f>PEM!BE12</f>
        <v>18.137657066160575</v>
      </c>
      <c r="CB12" s="13">
        <f>PEM!BF12</f>
        <v>18.174390767966727</v>
      </c>
      <c r="CC12" s="13">
        <f>PEM!BG12</f>
        <v>17.919242025855194</v>
      </c>
      <c r="CD12" s="13">
        <f>PEM!BH12</f>
        <v>17.15750117511211</v>
      </c>
      <c r="CE12" s="13">
        <f>PEM!BI12</f>
        <v>17.24648620091336</v>
      </c>
      <c r="CF12" s="13">
        <f>PEM!BJ12</f>
        <v>16.857822178591487</v>
      </c>
      <c r="CG12" s="13">
        <f>PEM!BK12</f>
        <v>16.717095200871157</v>
      </c>
      <c r="CH12" s="13">
        <f>PEM!BL12</f>
        <v>17.400954282612624</v>
      </c>
      <c r="CI12" s="13">
        <f>PEM!BM12</f>
        <v>17.237014073825705</v>
      </c>
      <c r="CJ12" s="13">
        <f>PEM!BN12</f>
        <v>16.50856197709636</v>
      </c>
      <c r="CK12" s="13">
        <f>PEM!BO12</f>
        <v>16.14963259093394</v>
      </c>
      <c r="CL12" s="13">
        <f>PEM!BP12</f>
        <v>17.038540853033037</v>
      </c>
      <c r="CM12" s="13">
        <f>PEM!BQ12</f>
        <v>17.471408727712731</v>
      </c>
      <c r="CO12" s="2">
        <v>9</v>
      </c>
      <c r="CP12" s="14">
        <f t="shared" si="6"/>
        <v>2.6305050757485692E-2</v>
      </c>
      <c r="CQ12" s="14">
        <f t="shared" si="0"/>
        <v>1.7609251579701505E-2</v>
      </c>
      <c r="CR12" s="14">
        <f t="shared" si="0"/>
        <v>4.650057246334427E-2</v>
      </c>
      <c r="CS12" s="14">
        <f t="shared" si="0"/>
        <v>1.6213054056122819E-2</v>
      </c>
      <c r="CT12" s="14">
        <f t="shared" si="0"/>
        <v>1.5886852532855985E-2</v>
      </c>
      <c r="CU12" s="14">
        <f t="shared" si="0"/>
        <v>1.696461149891474E-2</v>
      </c>
      <c r="CV12" s="14">
        <f t="shared" si="0"/>
        <v>4.8324245779089378E-2</v>
      </c>
      <c r="CW12" s="14">
        <f t="shared" si="0"/>
        <v>5.9560854511081902E-2</v>
      </c>
      <c r="CX12" s="14">
        <f t="shared" si="0"/>
        <v>2.1354948319688119E-3</v>
      </c>
      <c r="CY12" s="14">
        <f t="shared" si="0"/>
        <v>4.2233336373562287E-3</v>
      </c>
      <c r="CZ12" s="14">
        <f t="shared" si="0"/>
        <v>1.2754907011939857E-3</v>
      </c>
      <c r="DA12" s="14">
        <f t="shared" si="0"/>
        <v>8.3992620041124632E-3</v>
      </c>
      <c r="DB12" s="14">
        <f t="shared" si="0"/>
        <v>6.3611063231367752E-3</v>
      </c>
      <c r="DC12" s="14">
        <f t="shared" si="0"/>
        <v>2.0690494252482795E-2</v>
      </c>
      <c r="DD12" s="14">
        <f t="shared" si="0"/>
        <v>6.6006046762254675E-2</v>
      </c>
      <c r="DE12" s="14">
        <f t="shared" si="0"/>
        <v>6.050587852680251E-2</v>
      </c>
      <c r="DF12" s="14">
        <f t="shared" si="0"/>
        <v>8.4956277639901767E-2</v>
      </c>
      <c r="DG12" s="14">
        <f t="shared" si="0"/>
        <v>9.4089599911285765E-2</v>
      </c>
      <c r="DH12" s="14">
        <f t="shared" si="0"/>
        <v>5.1091779390267558E-2</v>
      </c>
      <c r="DI12" s="14">
        <f t="shared" si="0"/>
        <v>6.1088650369743945E-2</v>
      </c>
      <c r="DJ12" s="14">
        <f t="shared" si="0"/>
        <v>0.10790994548011935</v>
      </c>
      <c r="DK12" s="14">
        <f t="shared" si="0"/>
        <v>0.13253350483450721</v>
      </c>
      <c r="DL12" s="14">
        <f t="shared" si="0"/>
        <v>7.344872766755664E-2</v>
      </c>
      <c r="DM12" s="14">
        <f t="shared" si="0"/>
        <v>4.6853192266565084E-2</v>
      </c>
      <c r="DN12" s="14">
        <f t="shared" si="7"/>
        <v>4.4538886574077168E-2</v>
      </c>
      <c r="DS12" s="12">
        <v>9</v>
      </c>
      <c r="DT12" s="14">
        <f t="shared" si="8"/>
        <v>5.7417594808896972E-17</v>
      </c>
      <c r="DU12" s="14">
        <f t="shared" si="9"/>
        <v>4.6140387931665465E-2</v>
      </c>
    </row>
    <row r="13" spans="2:132" x14ac:dyDescent="0.25">
      <c r="B13" s="2">
        <v>10</v>
      </c>
      <c r="C13" s="13">
        <f>AP!C13</f>
        <v>155</v>
      </c>
      <c r="D13" s="13">
        <f>AP!D13</f>
        <v>155</v>
      </c>
      <c r="E13" s="13">
        <f>AP!E13</f>
        <v>399.99999999999983</v>
      </c>
      <c r="F13" s="13">
        <f>AP!F13</f>
        <v>399.99999999999983</v>
      </c>
      <c r="G13" s="13">
        <f>AP!G13</f>
        <v>300</v>
      </c>
      <c r="H13" s="13">
        <f>AP!H13</f>
        <v>310</v>
      </c>
      <c r="I13" s="13">
        <f>AP!I13</f>
        <v>346.29999999999978</v>
      </c>
      <c r="K13" s="2">
        <v>10</v>
      </c>
      <c r="L13" s="13">
        <f>PEM!Q13</f>
        <v>0</v>
      </c>
      <c r="M13" s="13">
        <f>PEM!R13</f>
        <v>0</v>
      </c>
      <c r="N13" s="13">
        <f>PEM!S13</f>
        <v>0</v>
      </c>
      <c r="O13" s="13">
        <f>PEM!T13</f>
        <v>0</v>
      </c>
      <c r="P13" s="13">
        <f>PEM!U13</f>
        <v>0</v>
      </c>
      <c r="Q13" s="13">
        <f>PEM!V13</f>
        <v>0</v>
      </c>
      <c r="R13" s="13">
        <f>PEM!W13</f>
        <v>0</v>
      </c>
      <c r="S13" s="13">
        <f>PEM!X13</f>
        <v>0</v>
      </c>
      <c r="T13" s="13">
        <f>PEM!Y13</f>
        <v>0</v>
      </c>
      <c r="U13" s="13">
        <f>PEM!Z13</f>
        <v>0</v>
      </c>
      <c r="V13" s="13">
        <f>PEM!AA13</f>
        <v>0</v>
      </c>
      <c r="W13" s="13">
        <f>PEM!AB13</f>
        <v>0</v>
      </c>
      <c r="X13" s="13">
        <f>PEM!AC13</f>
        <v>0</v>
      </c>
      <c r="Y13" s="13">
        <f>PEM!AD13</f>
        <v>0</v>
      </c>
      <c r="Z13" s="13">
        <f>PEM!AE13</f>
        <v>155</v>
      </c>
      <c r="AA13" s="13">
        <f>PEM!AF13</f>
        <v>155</v>
      </c>
      <c r="AB13" s="13">
        <f>PEM!AG13</f>
        <v>0</v>
      </c>
      <c r="AC13" s="13">
        <f>PEM!AH13</f>
        <v>400</v>
      </c>
      <c r="AD13" s="13">
        <f>PEM!AI13</f>
        <v>0</v>
      </c>
      <c r="AE13" s="13">
        <f>PEM!AJ13</f>
        <v>0</v>
      </c>
      <c r="AF13" s="13">
        <f>PEM!AK13</f>
        <v>400</v>
      </c>
      <c r="AG13" s="13">
        <f>PEM!AL13</f>
        <v>300</v>
      </c>
      <c r="AH13" s="13">
        <f>PEM!AM13</f>
        <v>656.29999999999973</v>
      </c>
      <c r="AI13" s="13">
        <f>PEM!AN13</f>
        <v>0</v>
      </c>
      <c r="AK13" s="2">
        <v>10</v>
      </c>
      <c r="AL13" s="14">
        <v>0</v>
      </c>
      <c r="AM13" s="14">
        <v>0</v>
      </c>
      <c r="AN13" s="14">
        <v>0</v>
      </c>
      <c r="AO13" s="14">
        <v>0</v>
      </c>
      <c r="AP13" s="14">
        <v>0</v>
      </c>
      <c r="AQ13" s="14">
        <v>0</v>
      </c>
      <c r="AR13" s="14">
        <v>0</v>
      </c>
      <c r="AS13" s="14">
        <v>0</v>
      </c>
      <c r="AT13" s="14">
        <v>0</v>
      </c>
      <c r="AU13" s="14">
        <v>0</v>
      </c>
      <c r="AV13" s="14">
        <v>0</v>
      </c>
      <c r="AW13" s="14">
        <v>0</v>
      </c>
      <c r="AX13" s="14">
        <v>0</v>
      </c>
      <c r="AY13" s="14">
        <v>0</v>
      </c>
      <c r="AZ13" s="14">
        <f t="shared" si="1"/>
        <v>0</v>
      </c>
      <c r="BA13" s="14">
        <f t="shared" si="1"/>
        <v>0</v>
      </c>
      <c r="BB13" s="14">
        <v>0</v>
      </c>
      <c r="BC13" s="14">
        <f t="shared" si="2"/>
        <v>4.263256414560601E-16</v>
      </c>
      <c r="BD13" s="14">
        <v>0</v>
      </c>
      <c r="BE13" s="14">
        <v>0</v>
      </c>
      <c r="BF13" s="14">
        <f t="shared" si="3"/>
        <v>4.263256414560601E-16</v>
      </c>
      <c r="BG13" s="14">
        <f t="shared" si="3"/>
        <v>0</v>
      </c>
      <c r="BH13" s="14">
        <f t="shared" si="4"/>
        <v>0</v>
      </c>
      <c r="BI13" s="14">
        <v>0</v>
      </c>
      <c r="BJ13" s="14">
        <f t="shared" si="5"/>
        <v>3.552713678800501E-17</v>
      </c>
      <c r="BL13" s="2">
        <v>10</v>
      </c>
      <c r="BM13">
        <f>AP!M13</f>
        <v>18.649999999999999</v>
      </c>
      <c r="BO13" s="2">
        <v>10</v>
      </c>
      <c r="BP13" s="13">
        <f>PEM!AT13</f>
        <v>18.670708106867991</v>
      </c>
      <c r="BQ13" s="13">
        <f>PEM!AU13</f>
        <v>18.829292381817591</v>
      </c>
      <c r="BR13" s="13">
        <f>PEM!AV13</f>
        <v>18.328308265210723</v>
      </c>
      <c r="BS13" s="13">
        <f>PEM!AW13</f>
        <v>19.467313614995057</v>
      </c>
      <c r="BT13" s="13">
        <f>PEM!AX13</f>
        <v>19.469840000000001</v>
      </c>
      <c r="BU13" s="13">
        <f>PEM!AY13</f>
        <v>19.49163800819364</v>
      </c>
      <c r="BV13" s="13">
        <f>PEM!AZ13</f>
        <v>20.608867</v>
      </c>
      <c r="BW13" s="13">
        <f>PEM!BA13</f>
        <v>20.365534358749461</v>
      </c>
      <c r="BX13" s="13">
        <f>PEM!BB13</f>
        <v>19.103388140638277</v>
      </c>
      <c r="BY13" s="13">
        <f>PEM!BC13</f>
        <v>19.242269647322836</v>
      </c>
      <c r="BZ13" s="13">
        <f>PEM!BD13</f>
        <v>19.094764270574721</v>
      </c>
      <c r="CA13" s="13">
        <f>PEM!BE13</f>
        <v>18.97838636419678</v>
      </c>
      <c r="CB13" s="13">
        <f>PEM!BF13</f>
        <v>19.018606177514577</v>
      </c>
      <c r="CC13" s="13">
        <f>PEM!BG13</f>
        <v>18.67990276539475</v>
      </c>
      <c r="CD13" s="13">
        <f>PEM!BH13</f>
        <v>18.038717630318317</v>
      </c>
      <c r="CE13" s="13">
        <f>PEM!BI13</f>
        <v>18.137066667284884</v>
      </c>
      <c r="CF13" s="13">
        <f>PEM!BJ13</f>
        <v>17.72674648064428</v>
      </c>
      <c r="CG13" s="13">
        <f>PEM!BK13</f>
        <v>17.578008077818868</v>
      </c>
      <c r="CH13" s="13">
        <f>PEM!BL13</f>
        <v>18.278598702965404</v>
      </c>
      <c r="CI13" s="13">
        <f>PEM!BM13</f>
        <v>18.087679768576855</v>
      </c>
      <c r="CJ13" s="13">
        <f>PEM!BN13</f>
        <v>17.358014484583983</v>
      </c>
      <c r="CK13" s="13">
        <f>PEM!BO13</f>
        <v>16.981184833561869</v>
      </c>
      <c r="CL13" s="13">
        <f>PEM!BP13</f>
        <v>17.86901196237865</v>
      </c>
      <c r="CM13" s="13">
        <f>PEM!BQ13</f>
        <v>18.350513610202725</v>
      </c>
      <c r="CO13" s="2">
        <v>10</v>
      </c>
      <c r="CP13" s="14">
        <f t="shared" si="6"/>
        <v>1.1091227365059165E-3</v>
      </c>
      <c r="CQ13" s="14">
        <f t="shared" si="0"/>
        <v>9.5219925519200947E-3</v>
      </c>
      <c r="CR13" s="14">
        <f t="shared" si="0"/>
        <v>1.7551632705779217E-2</v>
      </c>
      <c r="CS13" s="14">
        <f t="shared" si="0"/>
        <v>4.1983893163641595E-2</v>
      </c>
      <c r="CT13" s="14">
        <f t="shared" si="0"/>
        <v>4.210820427902863E-2</v>
      </c>
      <c r="CU13" s="14">
        <f t="shared" si="0"/>
        <v>4.3179439708445448E-2</v>
      </c>
      <c r="CV13" s="14">
        <f t="shared" si="0"/>
        <v>9.5049718162575431E-2</v>
      </c>
      <c r="CW13" s="14">
        <f t="shared" si="0"/>
        <v>8.423713949899049E-2</v>
      </c>
      <c r="CX13" s="14">
        <f t="shared" si="0"/>
        <v>2.3733388930825012E-2</v>
      </c>
      <c r="CY13" s="14">
        <f t="shared" si="0"/>
        <v>3.0779614784435739E-2</v>
      </c>
      <c r="CZ13" s="14">
        <f t="shared" si="0"/>
        <v>2.3292472442831374E-2</v>
      </c>
      <c r="DA13" s="14">
        <f t="shared" si="0"/>
        <v>1.7303176249814929E-2</v>
      </c>
      <c r="DB13" s="14">
        <f t="shared" si="0"/>
        <v>1.9381345513656861E-2</v>
      </c>
      <c r="DC13" s="14">
        <f t="shared" si="0"/>
        <v>1.6007987712948878E-3</v>
      </c>
      <c r="DD13" s="14">
        <f t="shared" si="0"/>
        <v>3.3887240889800156E-2</v>
      </c>
      <c r="DE13" s="14">
        <f t="shared" si="0"/>
        <v>2.8280942123917355E-2</v>
      </c>
      <c r="DF13" s="14">
        <f t="shared" si="0"/>
        <v>5.2082513864786913E-2</v>
      </c>
      <c r="DG13" s="14">
        <f t="shared" si="0"/>
        <v>6.0984834995828845E-2</v>
      </c>
      <c r="DH13" s="14">
        <f t="shared" si="0"/>
        <v>2.0318915200777454E-2</v>
      </c>
      <c r="DI13" s="14">
        <f t="shared" si="0"/>
        <v>3.1088577342022847E-2</v>
      </c>
      <c r="DJ13" s="14">
        <f t="shared" si="0"/>
        <v>7.4431641738947479E-2</v>
      </c>
      <c r="DK13" s="14">
        <f t="shared" si="0"/>
        <v>9.8274365587250306E-2</v>
      </c>
      <c r="DL13" s="14">
        <f t="shared" si="0"/>
        <v>4.3706279858429654E-2</v>
      </c>
      <c r="DM13" s="14">
        <f t="shared" si="0"/>
        <v>1.632032738477476E-2</v>
      </c>
      <c r="DN13" s="14">
        <f t="shared" si="7"/>
        <v>3.7925315770261724E-2</v>
      </c>
      <c r="DS13" s="12">
        <v>10</v>
      </c>
      <c r="DT13" s="14">
        <f t="shared" si="8"/>
        <v>3.5527136788005016E-17</v>
      </c>
      <c r="DU13" s="14">
        <f t="shared" si="9"/>
        <v>5.0360449185561706E-2</v>
      </c>
    </row>
    <row r="14" spans="2:132" x14ac:dyDescent="0.25">
      <c r="B14" s="2">
        <v>11</v>
      </c>
      <c r="C14" s="13">
        <f>AP!C14</f>
        <v>155</v>
      </c>
      <c r="D14" s="13">
        <f>AP!D14</f>
        <v>155</v>
      </c>
      <c r="E14" s="13">
        <f>AP!E14</f>
        <v>385.73666666666685</v>
      </c>
      <c r="F14" s="13">
        <f>AP!F14</f>
        <v>385.73666666666668</v>
      </c>
      <c r="G14" s="13">
        <f>AP!G14</f>
        <v>300</v>
      </c>
      <c r="H14" s="13">
        <f>AP!H14</f>
        <v>310</v>
      </c>
      <c r="I14" s="13">
        <f>AP!I14</f>
        <v>329.73666666666662</v>
      </c>
      <c r="K14" s="2">
        <v>11</v>
      </c>
      <c r="L14" s="13">
        <f>PEM!Q14</f>
        <v>0</v>
      </c>
      <c r="M14" s="13">
        <f>PEM!R14</f>
        <v>0</v>
      </c>
      <c r="N14" s="13">
        <f>PEM!S14</f>
        <v>0</v>
      </c>
      <c r="O14" s="13">
        <f>PEM!T14</f>
        <v>0</v>
      </c>
      <c r="P14" s="13">
        <f>PEM!U14</f>
        <v>0</v>
      </c>
      <c r="Q14" s="13">
        <f>PEM!V14</f>
        <v>0</v>
      </c>
      <c r="R14" s="13">
        <f>PEM!W14</f>
        <v>0</v>
      </c>
      <c r="S14" s="13">
        <f>PEM!X14</f>
        <v>0</v>
      </c>
      <c r="T14" s="13">
        <f>PEM!Y14</f>
        <v>0</v>
      </c>
      <c r="U14" s="13">
        <f>PEM!Z14</f>
        <v>0</v>
      </c>
      <c r="V14" s="13">
        <f>PEM!AA14</f>
        <v>0</v>
      </c>
      <c r="W14" s="13">
        <f>PEM!AB14</f>
        <v>0</v>
      </c>
      <c r="X14" s="13">
        <f>PEM!AC14</f>
        <v>0</v>
      </c>
      <c r="Y14" s="13">
        <f>PEM!AD14</f>
        <v>0</v>
      </c>
      <c r="Z14" s="13">
        <f>PEM!AE14</f>
        <v>155</v>
      </c>
      <c r="AA14" s="13">
        <f>PEM!AF14</f>
        <v>155</v>
      </c>
      <c r="AB14" s="13">
        <f>PEM!AG14</f>
        <v>0</v>
      </c>
      <c r="AC14" s="13">
        <f>PEM!AH14</f>
        <v>385.73666666666685</v>
      </c>
      <c r="AD14" s="13">
        <f>PEM!AI14</f>
        <v>0</v>
      </c>
      <c r="AE14" s="13">
        <f>PEM!AJ14</f>
        <v>0</v>
      </c>
      <c r="AF14" s="13">
        <f>PEM!AK14</f>
        <v>385.73666666666668</v>
      </c>
      <c r="AG14" s="13">
        <f>PEM!AL14</f>
        <v>300</v>
      </c>
      <c r="AH14" s="13">
        <f>PEM!AM14</f>
        <v>639.73666666666668</v>
      </c>
      <c r="AI14" s="13">
        <f>PEM!AN14</f>
        <v>0</v>
      </c>
      <c r="AK14" s="2">
        <v>11</v>
      </c>
      <c r="AL14" s="14">
        <v>0</v>
      </c>
      <c r="AM14" s="14">
        <v>0</v>
      </c>
      <c r="AN14" s="14">
        <v>0</v>
      </c>
      <c r="AO14" s="14">
        <v>0</v>
      </c>
      <c r="AP14" s="14">
        <v>0</v>
      </c>
      <c r="AQ14" s="14">
        <v>0</v>
      </c>
      <c r="AR14" s="14">
        <v>0</v>
      </c>
      <c r="AS14" s="14">
        <v>0</v>
      </c>
      <c r="AT14" s="14">
        <v>0</v>
      </c>
      <c r="AU14" s="14">
        <v>0</v>
      </c>
      <c r="AV14" s="14">
        <v>0</v>
      </c>
      <c r="AW14" s="14">
        <v>0</v>
      </c>
      <c r="AX14" s="14">
        <v>0</v>
      </c>
      <c r="AY14" s="14">
        <v>0</v>
      </c>
      <c r="AZ14" s="14">
        <f t="shared" si="1"/>
        <v>0</v>
      </c>
      <c r="BA14" s="14">
        <f t="shared" si="1"/>
        <v>0</v>
      </c>
      <c r="BB14" s="14">
        <v>0</v>
      </c>
      <c r="BC14" s="14">
        <f t="shared" si="2"/>
        <v>0</v>
      </c>
      <c r="BD14" s="14">
        <v>0</v>
      </c>
      <c r="BE14" s="14">
        <v>0</v>
      </c>
      <c r="BF14" s="14">
        <f t="shared" si="3"/>
        <v>0</v>
      </c>
      <c r="BG14" s="14">
        <f t="shared" si="3"/>
        <v>0</v>
      </c>
      <c r="BH14" s="14">
        <f t="shared" si="4"/>
        <v>0</v>
      </c>
      <c r="BI14" s="14">
        <v>0</v>
      </c>
      <c r="BJ14" s="14">
        <f t="shared" si="5"/>
        <v>0</v>
      </c>
      <c r="BL14" s="2">
        <v>11</v>
      </c>
      <c r="BM14">
        <f>AP!M14</f>
        <v>18.739999999999998</v>
      </c>
      <c r="BO14" s="2">
        <v>11</v>
      </c>
      <c r="BP14" s="13">
        <f>PEM!AT14</f>
        <v>18.288780939418459</v>
      </c>
      <c r="BQ14" s="13">
        <f>PEM!AU14</f>
        <v>18.445445848905639</v>
      </c>
      <c r="BR14" s="13">
        <f>PEM!AV14</f>
        <v>17.992420528236913</v>
      </c>
      <c r="BS14" s="13">
        <f>PEM!AW14</f>
        <v>19.110254488840901</v>
      </c>
      <c r="BT14" s="13">
        <f>PEM!AX14</f>
        <v>19.046691354786191</v>
      </c>
      <c r="BU14" s="13">
        <f>PEM!AY14</f>
        <v>19.053357964605624</v>
      </c>
      <c r="BV14" s="13">
        <f>PEM!AZ14</f>
        <v>19.44913</v>
      </c>
      <c r="BW14" s="13">
        <f>PEM!BA14</f>
        <v>19.60056490703419</v>
      </c>
      <c r="BX14" s="13">
        <f>PEM!BB14</f>
        <v>18.784983428997467</v>
      </c>
      <c r="BY14" s="13">
        <f>PEM!BC14</f>
        <v>18.797161024123355</v>
      </c>
      <c r="BZ14" s="13">
        <f>PEM!BD14</f>
        <v>18.725055882627679</v>
      </c>
      <c r="CA14" s="13">
        <f>PEM!BE14</f>
        <v>18.625878083329106</v>
      </c>
      <c r="CB14" s="13">
        <f>PEM!BF14</f>
        <v>18.658463133364332</v>
      </c>
      <c r="CC14" s="13">
        <f>PEM!BG14</f>
        <v>18.321921</v>
      </c>
      <c r="CD14" s="13">
        <f>PEM!BH14</f>
        <v>17.69904846765774</v>
      </c>
      <c r="CE14" s="13">
        <f>PEM!BI14</f>
        <v>17.794596239721926</v>
      </c>
      <c r="CF14" s="13">
        <f>PEM!BJ14</f>
        <v>17.392337909932788</v>
      </c>
      <c r="CG14" s="13">
        <f>PEM!BK14</f>
        <v>17.246555443074502</v>
      </c>
      <c r="CH14" s="13">
        <f>PEM!BL14</f>
        <v>17.933945878909668</v>
      </c>
      <c r="CI14" s="13">
        <f>PEM!BM14</f>
        <v>17.747065776056999</v>
      </c>
      <c r="CJ14" s="13">
        <f>PEM!BN14</f>
        <v>17.030852864732218</v>
      </c>
      <c r="CK14" s="13">
        <f>PEM!BO14</f>
        <v>16.661013065380757</v>
      </c>
      <c r="CL14" s="13">
        <f>PEM!BP14</f>
        <v>17.532759998918561</v>
      </c>
      <c r="CM14" s="13">
        <f>PEM!BQ14</f>
        <v>18.008584414631116</v>
      </c>
      <c r="CO14" s="2">
        <v>11</v>
      </c>
      <c r="CP14" s="14">
        <f t="shared" si="6"/>
        <v>2.4671904709023626E-2</v>
      </c>
      <c r="CQ14" s="14">
        <f t="shared" si="0"/>
        <v>1.5968936370916492E-2</v>
      </c>
      <c r="CR14" s="14">
        <f t="shared" si="0"/>
        <v>4.1549688691960622E-2</v>
      </c>
      <c r="CS14" s="14">
        <f t="shared" si="0"/>
        <v>1.9374649827772129E-2</v>
      </c>
      <c r="CT14" s="14">
        <f t="shared" si="0"/>
        <v>1.6102080359963654E-2</v>
      </c>
      <c r="CU14" s="14">
        <f t="shared" si="0"/>
        <v>1.6446337972956439E-2</v>
      </c>
      <c r="CV14" s="14">
        <f t="shared" si="0"/>
        <v>3.6460756856476449E-2</v>
      </c>
      <c r="CW14" s="14">
        <f t="shared" si="0"/>
        <v>4.3905107384193551E-2</v>
      </c>
      <c r="CX14" s="14">
        <f t="shared" si="0"/>
        <v>2.3946483193607797E-3</v>
      </c>
      <c r="CY14" s="14">
        <f t="shared" si="0"/>
        <v>3.0409392168316688E-3</v>
      </c>
      <c r="CZ14" s="14">
        <f t="shared" si="0"/>
        <v>7.9808132301406023E-4</v>
      </c>
      <c r="DA14" s="14">
        <f t="shared" si="0"/>
        <v>6.1270623677622208E-3</v>
      </c>
      <c r="DB14" s="14">
        <f t="shared" si="0"/>
        <v>4.3699669181147694E-3</v>
      </c>
      <c r="DC14" s="14">
        <f t="shared" si="0"/>
        <v>2.2818513408064511E-2</v>
      </c>
      <c r="DD14" s="14">
        <f t="shared" si="0"/>
        <v>5.8813982810682508E-2</v>
      </c>
      <c r="DE14" s="14">
        <f t="shared" si="0"/>
        <v>5.3128699721081502E-2</v>
      </c>
      <c r="DF14" s="14">
        <f t="shared" si="0"/>
        <v>7.7485965201812154E-2</v>
      </c>
      <c r="DG14" s="14">
        <f t="shared" si="0"/>
        <v>8.6593787487298013E-2</v>
      </c>
      <c r="DH14" s="14">
        <f t="shared" si="0"/>
        <v>4.4945720620148094E-2</v>
      </c>
      <c r="DI14" s="14">
        <f t="shared" si="0"/>
        <v>5.5949205151568836E-2</v>
      </c>
      <c r="DJ14" s="14">
        <f t="shared" si="0"/>
        <v>0.10035593336650285</v>
      </c>
      <c r="DK14" s="14">
        <f t="shared" si="0"/>
        <v>0.12478154398300567</v>
      </c>
      <c r="DL14" s="14">
        <f t="shared" si="0"/>
        <v>6.8856244034362052E-2</v>
      </c>
      <c r="DM14" s="14">
        <f t="shared" si="0"/>
        <v>4.0614829490686795E-2</v>
      </c>
      <c r="DN14" s="14">
        <f t="shared" si="7"/>
        <v>4.0231441066398317E-2</v>
      </c>
      <c r="DS14" s="12">
        <v>11</v>
      </c>
      <c r="DT14" s="14">
        <f t="shared" si="8"/>
        <v>0</v>
      </c>
      <c r="DU14" s="14">
        <f t="shared" si="9"/>
        <v>4.4921521412567431E-2</v>
      </c>
    </row>
    <row r="15" spans="2:132" x14ac:dyDescent="0.25">
      <c r="B15" s="2">
        <v>12</v>
      </c>
      <c r="C15" s="13">
        <f>AP!C15</f>
        <v>155</v>
      </c>
      <c r="D15" s="13">
        <f>AP!D15</f>
        <v>155</v>
      </c>
      <c r="E15" s="13">
        <f>AP!E15</f>
        <v>400</v>
      </c>
      <c r="F15" s="13">
        <f>AP!F15</f>
        <v>400</v>
      </c>
      <c r="G15" s="13">
        <f>AP!G15</f>
        <v>300</v>
      </c>
      <c r="H15" s="13">
        <f>AP!H15</f>
        <v>310.00000000000114</v>
      </c>
      <c r="I15" s="13">
        <f>AP!I15</f>
        <v>350</v>
      </c>
      <c r="K15" s="2">
        <v>12</v>
      </c>
      <c r="L15" s="13">
        <f>PEM!Q15</f>
        <v>0</v>
      </c>
      <c r="M15" s="13">
        <f>PEM!R15</f>
        <v>0</v>
      </c>
      <c r="N15" s="13">
        <f>PEM!S15</f>
        <v>0</v>
      </c>
      <c r="O15" s="13">
        <f>PEM!T15</f>
        <v>0</v>
      </c>
      <c r="P15" s="13">
        <f>PEM!U15</f>
        <v>0</v>
      </c>
      <c r="Q15" s="13">
        <f>PEM!V15</f>
        <v>0</v>
      </c>
      <c r="R15" s="13">
        <f>PEM!W15</f>
        <v>0</v>
      </c>
      <c r="S15" s="13">
        <f>PEM!X15</f>
        <v>0</v>
      </c>
      <c r="T15" s="13">
        <f>PEM!Y15</f>
        <v>0</v>
      </c>
      <c r="U15" s="13">
        <f>PEM!Z15</f>
        <v>0</v>
      </c>
      <c r="V15" s="13">
        <f>PEM!AA15</f>
        <v>0</v>
      </c>
      <c r="W15" s="13">
        <f>PEM!AB15</f>
        <v>0</v>
      </c>
      <c r="X15" s="13">
        <f>PEM!AC15</f>
        <v>0</v>
      </c>
      <c r="Y15" s="13">
        <f>PEM!AD15</f>
        <v>0</v>
      </c>
      <c r="Z15" s="13">
        <f>PEM!AE15</f>
        <v>155</v>
      </c>
      <c r="AA15" s="13">
        <f>PEM!AF15</f>
        <v>155</v>
      </c>
      <c r="AB15" s="13">
        <f>PEM!AG15</f>
        <v>0</v>
      </c>
      <c r="AC15" s="13">
        <f>PEM!AH15</f>
        <v>400</v>
      </c>
      <c r="AD15" s="13">
        <f>PEM!AI15</f>
        <v>0</v>
      </c>
      <c r="AE15" s="13">
        <f>PEM!AJ15</f>
        <v>0</v>
      </c>
      <c r="AF15" s="13">
        <f>PEM!AK15</f>
        <v>400</v>
      </c>
      <c r="AG15" s="13">
        <f>PEM!AL15</f>
        <v>300</v>
      </c>
      <c r="AH15" s="13">
        <f>PEM!AM15</f>
        <v>660</v>
      </c>
      <c r="AI15" s="13">
        <f>PEM!AN15</f>
        <v>0</v>
      </c>
      <c r="AK15" s="2">
        <v>12</v>
      </c>
      <c r="AL15" s="14">
        <v>0</v>
      </c>
      <c r="AM15" s="14">
        <v>0</v>
      </c>
      <c r="AN15" s="14">
        <v>0</v>
      </c>
      <c r="AO15" s="14">
        <v>0</v>
      </c>
      <c r="AP15" s="14">
        <v>0</v>
      </c>
      <c r="AQ15" s="14">
        <v>0</v>
      </c>
      <c r="AR15" s="14">
        <v>0</v>
      </c>
      <c r="AS15" s="14">
        <v>0</v>
      </c>
      <c r="AT15" s="14">
        <v>0</v>
      </c>
      <c r="AU15" s="14">
        <v>0</v>
      </c>
      <c r="AV15" s="14">
        <v>0</v>
      </c>
      <c r="AW15" s="14">
        <v>0</v>
      </c>
      <c r="AX15" s="14">
        <v>0</v>
      </c>
      <c r="AY15" s="14">
        <v>0</v>
      </c>
      <c r="AZ15" s="14">
        <f t="shared" si="1"/>
        <v>0</v>
      </c>
      <c r="BA15" s="14">
        <f t="shared" si="1"/>
        <v>0</v>
      </c>
      <c r="BB15" s="14">
        <v>0</v>
      </c>
      <c r="BC15" s="14">
        <f t="shared" si="2"/>
        <v>0</v>
      </c>
      <c r="BD15" s="14">
        <v>0</v>
      </c>
      <c r="BE15" s="14">
        <v>0</v>
      </c>
      <c r="BF15" s="14">
        <f t="shared" si="3"/>
        <v>0</v>
      </c>
      <c r="BG15" s="14">
        <f t="shared" si="3"/>
        <v>0</v>
      </c>
      <c r="BH15" s="14">
        <f t="shared" si="4"/>
        <v>1.7225278442669096E-15</v>
      </c>
      <c r="BI15" s="14">
        <v>0</v>
      </c>
      <c r="BJ15" s="14">
        <f t="shared" si="5"/>
        <v>7.1771993511121237E-17</v>
      </c>
      <c r="BL15" s="2">
        <v>12</v>
      </c>
      <c r="BM15">
        <f>AP!M15</f>
        <v>18.59</v>
      </c>
      <c r="BO15" s="2">
        <v>12</v>
      </c>
      <c r="BP15" s="13">
        <f>PEM!AT15</f>
        <v>17.587602901168616</v>
      </c>
      <c r="BQ15" s="13">
        <f>PEM!AU15</f>
        <v>17.737473312302612</v>
      </c>
      <c r="BR15" s="13">
        <f>PEM!AV15</f>
        <v>17.264185955960272</v>
      </c>
      <c r="BS15" s="13">
        <f>PEM!AW15</f>
        <v>18.347114126500436</v>
      </c>
      <c r="BT15" s="13">
        <f>PEM!AX15</f>
        <v>18.337629796259179</v>
      </c>
      <c r="BU15" s="13">
        <f>PEM!AY15</f>
        <v>18.355442335418342</v>
      </c>
      <c r="BV15" s="13">
        <f>PEM!AZ15</f>
        <v>19.507849730078689</v>
      </c>
      <c r="BW15" s="13">
        <f>PEM!BA15</f>
        <v>19.277517</v>
      </c>
      <c r="BX15" s="13">
        <f>PEM!BB15</f>
        <v>18.011053389342461</v>
      </c>
      <c r="BY15" s="13">
        <f>PEM!BC15</f>
        <v>18.118796081201353</v>
      </c>
      <c r="BZ15" s="13">
        <f>PEM!BD15</f>
        <v>17.953955267045242</v>
      </c>
      <c r="CA15" s="13">
        <f>PEM!BE15</f>
        <v>17.924400826456015</v>
      </c>
      <c r="CB15" s="13">
        <f>PEM!BF15</f>
        <v>17.832526908385958</v>
      </c>
      <c r="CC15" s="13">
        <f>PEM!BG15</f>
        <v>17.568862308169116</v>
      </c>
      <c r="CD15" s="13">
        <f>PEM!BH15</f>
        <v>16.974430392565043</v>
      </c>
      <c r="CE15" s="13">
        <f>PEM!BI15</f>
        <v>17.065203335769827</v>
      </c>
      <c r="CF15" s="13">
        <f>PEM!BJ15</f>
        <v>16.6797189009066</v>
      </c>
      <c r="CG15" s="13">
        <f>PEM!BK15</f>
        <v>16.540046</v>
      </c>
      <c r="CH15" s="13">
        <f>PEM!BL15</f>
        <v>17.198211732320026</v>
      </c>
      <c r="CI15" s="13">
        <f>PEM!BM15</f>
        <v>17.018434614589019</v>
      </c>
      <c r="CJ15" s="13">
        <f>PEM!BN15</f>
        <v>16.333309540898888</v>
      </c>
      <c r="CK15" s="13">
        <f>PEM!BO15</f>
        <v>15.978515155875023</v>
      </c>
      <c r="CL15" s="13">
        <f>PEM!BP15</f>
        <v>16.812613823368771</v>
      </c>
      <c r="CM15" s="13">
        <f>PEM!BQ15</f>
        <v>17.274576233335395</v>
      </c>
      <c r="CO15" s="2">
        <v>12</v>
      </c>
      <c r="CP15" s="14">
        <f t="shared" si="6"/>
        <v>5.6994526455039503E-2</v>
      </c>
      <c r="CQ15" s="14">
        <f t="shared" si="0"/>
        <v>4.8063592411782818E-2</v>
      </c>
      <c r="CR15" s="14">
        <f t="shared" si="0"/>
        <v>7.6795630412102051E-2</v>
      </c>
      <c r="CS15" s="14">
        <f t="shared" ref="CS15:DH27" si="10">ABS($BM15-BS15)/BS15</f>
        <v>1.3238369360156812E-2</v>
      </c>
      <c r="CT15" s="14">
        <f t="shared" si="10"/>
        <v>1.3762422218399425E-2</v>
      </c>
      <c r="CU15" s="14">
        <f t="shared" si="10"/>
        <v>1.2778644082526927E-2</v>
      </c>
      <c r="CV15" s="14">
        <f t="shared" si="10"/>
        <v>4.7050276825921965E-2</v>
      </c>
      <c r="CW15" s="14">
        <f t="shared" si="10"/>
        <v>3.5664188494814959E-2</v>
      </c>
      <c r="CX15" s="14">
        <f t="shared" si="10"/>
        <v>3.2143961718536375E-2</v>
      </c>
      <c r="CY15" s="14">
        <f t="shared" si="10"/>
        <v>2.6006359180096483E-2</v>
      </c>
      <c r="CZ15" s="14">
        <f t="shared" si="10"/>
        <v>3.5426440775544764E-2</v>
      </c>
      <c r="DA15" s="14">
        <f t="shared" si="10"/>
        <v>3.7133691663577134E-2</v>
      </c>
      <c r="DB15" s="14">
        <f t="shared" si="10"/>
        <v>4.2477047448493184E-2</v>
      </c>
      <c r="DC15" s="14">
        <f t="shared" si="10"/>
        <v>5.8122015752612402E-2</v>
      </c>
      <c r="DD15" s="14">
        <f t="shared" si="10"/>
        <v>9.517666101730228E-2</v>
      </c>
      <c r="DE15" s="14">
        <f t="shared" si="10"/>
        <v>8.9351215700670603E-2</v>
      </c>
      <c r="DF15" s="14">
        <f t="shared" si="10"/>
        <v>0.11452717581407018</v>
      </c>
      <c r="DG15" s="14">
        <f t="shared" si="10"/>
        <v>0.12393883306007732</v>
      </c>
      <c r="DH15" s="14">
        <f t="shared" si="10"/>
        <v>8.0926336373940144E-2</v>
      </c>
      <c r="DI15" s="14">
        <f t="shared" ref="DI15:DM27" si="11">ABS($BM15-CI15)/CI15</f>
        <v>9.2344884885226741E-2</v>
      </c>
      <c r="DJ15" s="14">
        <f t="shared" si="11"/>
        <v>0.13816492324781576</v>
      </c>
      <c r="DK15" s="14">
        <f t="shared" si="11"/>
        <v>0.16343726677035941</v>
      </c>
      <c r="DL15" s="14">
        <f t="shared" si="11"/>
        <v>0.10571742117580447</v>
      </c>
      <c r="DM15" s="14">
        <f t="shared" si="11"/>
        <v>7.6147961541666198E-2</v>
      </c>
      <c r="DN15" s="14">
        <f t="shared" si="7"/>
        <v>6.7307910266105747E-2</v>
      </c>
      <c r="DS15" s="12">
        <v>12</v>
      </c>
      <c r="DT15" s="14">
        <f t="shared" si="8"/>
        <v>7.1771993511121249E-17</v>
      </c>
      <c r="DU15" s="14">
        <f t="shared" si="9"/>
        <v>5.3640838051672302E-2</v>
      </c>
    </row>
    <row r="16" spans="2:132" x14ac:dyDescent="0.25">
      <c r="B16" s="2">
        <v>13</v>
      </c>
      <c r="C16" s="13">
        <f>AP!C16</f>
        <v>155</v>
      </c>
      <c r="D16" s="13">
        <f>AP!D16</f>
        <v>155</v>
      </c>
      <c r="E16" s="13">
        <f>AP!E16</f>
        <v>400</v>
      </c>
      <c r="F16" s="13">
        <f>AP!F16</f>
        <v>400</v>
      </c>
      <c r="G16" s="13">
        <f>AP!G16</f>
        <v>300</v>
      </c>
      <c r="H16" s="13">
        <f>AP!H16</f>
        <v>310</v>
      </c>
      <c r="I16" s="13">
        <f>AP!I16</f>
        <v>350</v>
      </c>
      <c r="K16" s="2">
        <v>13</v>
      </c>
      <c r="L16" s="13">
        <f>PEM!Q16</f>
        <v>0</v>
      </c>
      <c r="M16" s="13">
        <f>PEM!R16</f>
        <v>0</v>
      </c>
      <c r="N16" s="13">
        <f>PEM!S16</f>
        <v>0</v>
      </c>
      <c r="O16" s="13">
        <f>PEM!T16</f>
        <v>0</v>
      </c>
      <c r="P16" s="13">
        <f>PEM!U16</f>
        <v>0</v>
      </c>
      <c r="Q16" s="13">
        <f>PEM!V16</f>
        <v>0</v>
      </c>
      <c r="R16" s="13">
        <f>PEM!W16</f>
        <v>0</v>
      </c>
      <c r="S16" s="13">
        <f>PEM!X16</f>
        <v>0</v>
      </c>
      <c r="T16" s="13">
        <f>PEM!Y16</f>
        <v>0</v>
      </c>
      <c r="U16" s="13">
        <f>PEM!Z16</f>
        <v>0</v>
      </c>
      <c r="V16" s="13">
        <f>PEM!AA16</f>
        <v>0</v>
      </c>
      <c r="W16" s="13">
        <f>PEM!AB16</f>
        <v>0</v>
      </c>
      <c r="X16" s="13">
        <f>PEM!AC16</f>
        <v>0</v>
      </c>
      <c r="Y16" s="13">
        <f>PEM!AD16</f>
        <v>0</v>
      </c>
      <c r="Z16" s="13">
        <f>PEM!AE16</f>
        <v>155</v>
      </c>
      <c r="AA16" s="13">
        <f>PEM!AF16</f>
        <v>155</v>
      </c>
      <c r="AB16" s="13">
        <f>PEM!AG16</f>
        <v>0</v>
      </c>
      <c r="AC16" s="13">
        <f>PEM!AH16</f>
        <v>400</v>
      </c>
      <c r="AD16" s="13">
        <f>PEM!AI16</f>
        <v>0</v>
      </c>
      <c r="AE16" s="13">
        <f>PEM!AJ16</f>
        <v>0</v>
      </c>
      <c r="AF16" s="13">
        <f>PEM!AK16</f>
        <v>400</v>
      </c>
      <c r="AG16" s="13">
        <f>PEM!AL16</f>
        <v>300</v>
      </c>
      <c r="AH16" s="13">
        <f>PEM!AM16</f>
        <v>660</v>
      </c>
      <c r="AI16" s="13">
        <f>PEM!AN16</f>
        <v>0</v>
      </c>
      <c r="AK16" s="2">
        <v>13</v>
      </c>
      <c r="AL16" s="14">
        <v>0</v>
      </c>
      <c r="AM16" s="14">
        <v>0</v>
      </c>
      <c r="AN16" s="14">
        <v>0</v>
      </c>
      <c r="AO16" s="14">
        <v>0</v>
      </c>
      <c r="AP16" s="14">
        <v>0</v>
      </c>
      <c r="AQ16" s="14">
        <v>0</v>
      </c>
      <c r="AR16" s="14">
        <v>0</v>
      </c>
      <c r="AS16" s="14">
        <v>0</v>
      </c>
      <c r="AT16" s="14">
        <v>0</v>
      </c>
      <c r="AU16" s="14">
        <v>0</v>
      </c>
      <c r="AV16" s="14">
        <v>0</v>
      </c>
      <c r="AW16" s="14">
        <v>0</v>
      </c>
      <c r="AX16" s="14">
        <v>0</v>
      </c>
      <c r="AY16" s="14">
        <v>0</v>
      </c>
      <c r="AZ16" s="14">
        <f t="shared" si="1"/>
        <v>0</v>
      </c>
      <c r="BA16" s="14">
        <f t="shared" si="1"/>
        <v>0</v>
      </c>
      <c r="BB16" s="14">
        <v>0</v>
      </c>
      <c r="BC16" s="14">
        <f t="shared" si="2"/>
        <v>0</v>
      </c>
      <c r="BD16" s="14">
        <v>0</v>
      </c>
      <c r="BE16" s="14">
        <v>0</v>
      </c>
      <c r="BF16" s="14">
        <f t="shared" si="3"/>
        <v>0</v>
      </c>
      <c r="BG16" s="14">
        <f t="shared" si="3"/>
        <v>0</v>
      </c>
      <c r="BH16" s="14">
        <f t="shared" si="4"/>
        <v>0</v>
      </c>
      <c r="BI16" s="14">
        <v>0</v>
      </c>
      <c r="BJ16" s="14">
        <f t="shared" si="5"/>
        <v>0</v>
      </c>
      <c r="BL16" s="2">
        <v>13</v>
      </c>
      <c r="BM16">
        <f>AP!M16</f>
        <v>18.27</v>
      </c>
      <c r="BO16" s="2">
        <v>13</v>
      </c>
      <c r="BP16" s="13">
        <f>PEM!AT16</f>
        <v>17.48395229328634</v>
      </c>
      <c r="BQ16" s="13">
        <f>PEM!AU16</f>
        <v>17.647753310333663</v>
      </c>
      <c r="BR16" s="13">
        <f>PEM!AV16</f>
        <v>17.221007524183573</v>
      </c>
      <c r="BS16" s="13">
        <f>PEM!AW16</f>
        <v>18.307821837286802</v>
      </c>
      <c r="BT16" s="13">
        <f>PEM!AX16</f>
        <v>18.109964909979766</v>
      </c>
      <c r="BU16" s="13">
        <f>PEM!AY16</f>
        <v>18.396914518390403</v>
      </c>
      <c r="BV16" s="13">
        <f>PEM!AZ16</f>
        <v>19.464037329309345</v>
      </c>
      <c r="BW16" s="13">
        <f>PEM!BA16</f>
        <v>19.234221900215655</v>
      </c>
      <c r="BX16" s="13">
        <f>PEM!BB16</f>
        <v>18.015463922942413</v>
      </c>
      <c r="BY16" s="13">
        <f>PEM!BC16</f>
        <v>18.200555511834395</v>
      </c>
      <c r="BZ16" s="13">
        <f>PEM!BD16</f>
        <v>18.014992600670347</v>
      </c>
      <c r="CA16" s="13">
        <f>PEM!BE16</f>
        <v>17.954076822547304</v>
      </c>
      <c r="CB16" s="13">
        <f>PEM!BF16</f>
        <v>17.865879313194903</v>
      </c>
      <c r="CC16" s="13">
        <f>PEM!BG16</f>
        <v>17.670807</v>
      </c>
      <c r="CD16" s="13">
        <f>PEM!BH16</f>
        <v>16.916462114560353</v>
      </c>
      <c r="CE16" s="13">
        <f>PEM!BI16</f>
        <v>17.005302853872863</v>
      </c>
      <c r="CF16" s="13">
        <f>PEM!BJ16</f>
        <v>16.621708192806551</v>
      </c>
      <c r="CG16" s="13">
        <f>PEM!BK16</f>
        <v>16.482777463268967</v>
      </c>
      <c r="CH16" s="13">
        <f>PEM!BL16</f>
        <v>17.158608619039654</v>
      </c>
      <c r="CI16" s="13">
        <f>PEM!BM16</f>
        <v>16.997844384235201</v>
      </c>
      <c r="CJ16" s="13">
        <f>PEM!BN16</f>
        <v>16.277000825199799</v>
      </c>
      <c r="CK16" s="13">
        <f>PEM!BO16</f>
        <v>15.923237198611901</v>
      </c>
      <c r="CL16" s="13">
        <f>PEM!BP16</f>
        <v>16.802621272087865</v>
      </c>
      <c r="CM16" s="13">
        <f>PEM!BQ16</f>
        <v>17.221753414805775</v>
      </c>
      <c r="CO16" s="2">
        <v>13</v>
      </c>
      <c r="CP16" s="14">
        <f t="shared" si="6"/>
        <v>4.4958239048472716E-2</v>
      </c>
      <c r="CQ16" s="14">
        <f t="shared" si="6"/>
        <v>3.5259258146020191E-2</v>
      </c>
      <c r="CR16" s="14">
        <f t="shared" si="6"/>
        <v>6.0913536815039387E-2</v>
      </c>
      <c r="CS16" s="14">
        <f t="shared" si="10"/>
        <v>2.0658840588983914E-3</v>
      </c>
      <c r="CT16" s="14">
        <f t="shared" si="10"/>
        <v>8.8368525734715212E-3</v>
      </c>
      <c r="CU16" s="14">
        <f t="shared" si="10"/>
        <v>6.8986850084852046E-3</v>
      </c>
      <c r="CV16" s="14">
        <f t="shared" si="10"/>
        <v>6.1345819940004945E-2</v>
      </c>
      <c r="CW16" s="14">
        <f t="shared" si="10"/>
        <v>5.0130538433938117E-2</v>
      </c>
      <c r="CX16" s="14">
        <f t="shared" si="10"/>
        <v>1.4128755059892691E-2</v>
      </c>
      <c r="CY16" s="14">
        <f t="shared" si="10"/>
        <v>3.8155147583517636E-3</v>
      </c>
      <c r="CZ16" s="14">
        <f t="shared" si="10"/>
        <v>1.4155287486499657E-2</v>
      </c>
      <c r="DA16" s="14">
        <f t="shared" si="10"/>
        <v>1.7596180554154107E-2</v>
      </c>
      <c r="DB16" s="14">
        <f t="shared" si="10"/>
        <v>2.261969196817715E-2</v>
      </c>
      <c r="DC16" s="14">
        <f t="shared" si="10"/>
        <v>3.3908638128411432E-2</v>
      </c>
      <c r="DD16" s="14">
        <f t="shared" si="10"/>
        <v>8.0013059248046192E-2</v>
      </c>
      <c r="DE16" s="14">
        <f t="shared" si="10"/>
        <v>7.4370751111857397E-2</v>
      </c>
      <c r="DF16" s="14">
        <f t="shared" si="10"/>
        <v>9.9165006873769265E-2</v>
      </c>
      <c r="DG16" s="14">
        <f t="shared" si="10"/>
        <v>0.10842969522058812</v>
      </c>
      <c r="DH16" s="14">
        <f t="shared" si="10"/>
        <v>6.4771649358976308E-2</v>
      </c>
      <c r="DI16" s="14">
        <f t="shared" si="11"/>
        <v>7.4842173337265672E-2</v>
      </c>
      <c r="DJ16" s="14">
        <f t="shared" si="11"/>
        <v>0.12244265366840001</v>
      </c>
      <c r="DK16" s="14">
        <f t="shared" si="11"/>
        <v>0.1473797552668924</v>
      </c>
      <c r="DL16" s="14">
        <f t="shared" si="11"/>
        <v>8.7330345911545995E-2</v>
      </c>
      <c r="DM16" s="14">
        <f t="shared" si="11"/>
        <v>6.0867587634429406E-2</v>
      </c>
      <c r="DN16" s="14">
        <f t="shared" si="7"/>
        <v>5.4010231650482833E-2</v>
      </c>
      <c r="DS16" s="12">
        <v>13</v>
      </c>
      <c r="DT16" s="14">
        <f t="shared" si="8"/>
        <v>0</v>
      </c>
      <c r="DU16" s="14">
        <f t="shared" si="9"/>
        <v>4.6316759907225794E-2</v>
      </c>
    </row>
    <row r="17" spans="2:125" x14ac:dyDescent="0.25">
      <c r="B17" s="2">
        <v>14</v>
      </c>
      <c r="C17" s="13">
        <f>AP!C17</f>
        <v>155</v>
      </c>
      <c r="D17" s="13">
        <f>AP!D17</f>
        <v>155</v>
      </c>
      <c r="E17" s="13">
        <f>AP!E17</f>
        <v>385.64000000000004</v>
      </c>
      <c r="F17" s="13">
        <f>AP!F17</f>
        <v>385.64000000000004</v>
      </c>
      <c r="G17" s="13">
        <f>AP!G17</f>
        <v>300</v>
      </c>
      <c r="H17" s="13">
        <f>AP!H17</f>
        <v>310</v>
      </c>
      <c r="I17" s="13">
        <f>AP!I17</f>
        <v>329.64000000000004</v>
      </c>
      <c r="K17" s="2">
        <v>14</v>
      </c>
      <c r="L17" s="13">
        <f>PEM!Q17</f>
        <v>0</v>
      </c>
      <c r="M17" s="13">
        <f>PEM!R17</f>
        <v>0</v>
      </c>
      <c r="N17" s="13">
        <f>PEM!S17</f>
        <v>0</v>
      </c>
      <c r="O17" s="13">
        <f>PEM!T17</f>
        <v>0</v>
      </c>
      <c r="P17" s="13">
        <f>PEM!U17</f>
        <v>0</v>
      </c>
      <c r="Q17" s="13">
        <f>PEM!V17</f>
        <v>0</v>
      </c>
      <c r="R17" s="13">
        <f>PEM!W17</f>
        <v>0</v>
      </c>
      <c r="S17" s="13">
        <f>PEM!X17</f>
        <v>0</v>
      </c>
      <c r="T17" s="13">
        <f>PEM!Y17</f>
        <v>0</v>
      </c>
      <c r="U17" s="13">
        <f>PEM!Z17</f>
        <v>0</v>
      </c>
      <c r="V17" s="13">
        <f>PEM!AA17</f>
        <v>0</v>
      </c>
      <c r="W17" s="13">
        <f>PEM!AB17</f>
        <v>0</v>
      </c>
      <c r="X17" s="13">
        <f>PEM!AC17</f>
        <v>0</v>
      </c>
      <c r="Y17" s="13">
        <f>PEM!AD17</f>
        <v>0</v>
      </c>
      <c r="Z17" s="13">
        <f>PEM!AE17</f>
        <v>155</v>
      </c>
      <c r="AA17" s="13">
        <f>PEM!AF17</f>
        <v>155</v>
      </c>
      <c r="AB17" s="13">
        <f>PEM!AG17</f>
        <v>0</v>
      </c>
      <c r="AC17" s="13">
        <f>PEM!AH17</f>
        <v>385.64000000000004</v>
      </c>
      <c r="AD17" s="13">
        <f>PEM!AI17</f>
        <v>0</v>
      </c>
      <c r="AE17" s="13">
        <f>PEM!AJ17</f>
        <v>0</v>
      </c>
      <c r="AF17" s="13">
        <f>PEM!AK17</f>
        <v>385.64000000000004</v>
      </c>
      <c r="AG17" s="13">
        <f>PEM!AL17</f>
        <v>300</v>
      </c>
      <c r="AH17" s="13">
        <f>PEM!AM17</f>
        <v>639.6400000000001</v>
      </c>
      <c r="AI17" s="13">
        <f>PEM!AN17</f>
        <v>0</v>
      </c>
      <c r="AK17" s="2">
        <v>14</v>
      </c>
      <c r="AL17" s="14">
        <v>0</v>
      </c>
      <c r="AM17" s="14">
        <v>0</v>
      </c>
      <c r="AN17" s="14">
        <v>0</v>
      </c>
      <c r="AO17" s="14">
        <v>0</v>
      </c>
      <c r="AP17" s="14">
        <v>0</v>
      </c>
      <c r="AQ17" s="14">
        <v>0</v>
      </c>
      <c r="AR17" s="14">
        <v>0</v>
      </c>
      <c r="AS17" s="14">
        <v>0</v>
      </c>
      <c r="AT17" s="14">
        <v>0</v>
      </c>
      <c r="AU17" s="14">
        <v>0</v>
      </c>
      <c r="AV17" s="14">
        <v>0</v>
      </c>
      <c r="AW17" s="14">
        <v>0</v>
      </c>
      <c r="AX17" s="14">
        <v>0</v>
      </c>
      <c r="AY17" s="14">
        <v>0</v>
      </c>
      <c r="AZ17" s="14">
        <f t="shared" si="1"/>
        <v>0</v>
      </c>
      <c r="BA17" s="14">
        <f t="shared" si="1"/>
        <v>0</v>
      </c>
      <c r="BB17" s="14">
        <v>0</v>
      </c>
      <c r="BC17" s="14">
        <f t="shared" si="2"/>
        <v>0</v>
      </c>
      <c r="BD17" s="14">
        <v>0</v>
      </c>
      <c r="BE17" s="14">
        <v>0</v>
      </c>
      <c r="BF17" s="14">
        <f t="shared" si="3"/>
        <v>0</v>
      </c>
      <c r="BG17" s="14">
        <f t="shared" si="3"/>
        <v>0</v>
      </c>
      <c r="BH17" s="14">
        <f t="shared" si="4"/>
        <v>0</v>
      </c>
      <c r="BI17" s="14">
        <v>0</v>
      </c>
      <c r="BJ17" s="14">
        <f t="shared" si="5"/>
        <v>0</v>
      </c>
      <c r="BL17" s="2">
        <v>14</v>
      </c>
      <c r="BM17">
        <f>AP!M17</f>
        <v>18.62</v>
      </c>
      <c r="BO17" s="2">
        <v>14</v>
      </c>
      <c r="BP17" s="13">
        <f>PEM!AT17</f>
        <v>18.769954565402639</v>
      </c>
      <c r="BQ17" s="13">
        <f>PEM!AU17</f>
        <v>18.945074351486202</v>
      </c>
      <c r="BR17" s="13">
        <f>PEM!AV17</f>
        <v>18.52497172073253</v>
      </c>
      <c r="BS17" s="13">
        <f>PEM!AW17</f>
        <v>19.657708167037097</v>
      </c>
      <c r="BT17" s="13">
        <f>PEM!AX17</f>
        <v>19.431039999999999</v>
      </c>
      <c r="BU17" s="13">
        <f>PEM!AY17</f>
        <v>19.732606727551577</v>
      </c>
      <c r="BV17" s="13">
        <f>PEM!AZ17</f>
        <v>20.887302887933267</v>
      </c>
      <c r="BW17" s="13">
        <f>PEM!BA17</f>
        <v>20.64068270350873</v>
      </c>
      <c r="BX17" s="13">
        <f>PEM!BB17</f>
        <v>19.347031430624853</v>
      </c>
      <c r="BY17" s="13">
        <f>PEM!BC17</f>
        <v>19.516952491134418</v>
      </c>
      <c r="BZ17" s="13">
        <f>PEM!BD17</f>
        <v>19.315644271262574</v>
      </c>
      <c r="CA17" s="13">
        <f>PEM!BE17</f>
        <v>19.301086979542326</v>
      </c>
      <c r="CB17" s="13">
        <f>PEM!BF17</f>
        <v>19.192399381306082</v>
      </c>
      <c r="CC17" s="13">
        <f>PEM!BG17</f>
        <v>18.898029525181386</v>
      </c>
      <c r="CD17" s="13">
        <f>PEM!BH17</f>
        <v>18.250298185799647</v>
      </c>
      <c r="CE17" s="13">
        <f>PEM!BI17</f>
        <v>18.351683545773795</v>
      </c>
      <c r="CF17" s="13">
        <f>PEM!BJ17</f>
        <v>17.935885196192238</v>
      </c>
      <c r="CG17" s="13">
        <f>PEM!BK17</f>
        <v>17.785094428051778</v>
      </c>
      <c r="CH17" s="13">
        <f>PEM!BL17</f>
        <v>18.499169892926236</v>
      </c>
      <c r="CI17" s="13">
        <f>PEM!BM17</f>
        <v>18.309780343630351</v>
      </c>
      <c r="CJ17" s="13">
        <f>PEM!BN17</f>
        <v>17.562225901559788</v>
      </c>
      <c r="CK17" s="13">
        <f>PEM!BO17</f>
        <v>17.181186251367922</v>
      </c>
      <c r="CL17" s="13">
        <f>PEM!BP17</f>
        <v>18.09056033577037</v>
      </c>
      <c r="CM17" s="13">
        <f>PEM!BQ17</f>
        <v>18.558589757913801</v>
      </c>
      <c r="CO17" s="2">
        <v>14</v>
      </c>
      <c r="CP17" s="14">
        <f t="shared" si="6"/>
        <v>7.9890745009600951E-3</v>
      </c>
      <c r="CQ17" s="14">
        <f t="shared" si="6"/>
        <v>1.7158779398545855E-2</v>
      </c>
      <c r="CR17" s="14">
        <f t="shared" si="6"/>
        <v>5.1297395051414906E-3</v>
      </c>
      <c r="CS17" s="14">
        <f t="shared" si="10"/>
        <v>5.2788868275965656E-2</v>
      </c>
      <c r="CT17" s="14">
        <f t="shared" si="10"/>
        <v>4.1739402522973472E-2</v>
      </c>
      <c r="CU17" s="14">
        <f t="shared" si="10"/>
        <v>5.6384173815115006E-2</v>
      </c>
      <c r="CV17" s="14">
        <f t="shared" si="10"/>
        <v>0.10854933737007766</v>
      </c>
      <c r="CW17" s="14">
        <f t="shared" si="10"/>
        <v>9.789805562803558E-2</v>
      </c>
      <c r="CX17" s="14">
        <f t="shared" si="10"/>
        <v>3.7578448829830143E-2</v>
      </c>
      <c r="CY17" s="14">
        <f t="shared" si="10"/>
        <v>4.5957610008112604E-2</v>
      </c>
      <c r="CZ17" s="14">
        <f t="shared" si="10"/>
        <v>3.601455180542637E-2</v>
      </c>
      <c r="DA17" s="14">
        <f t="shared" si="10"/>
        <v>3.5287493407196453E-2</v>
      </c>
      <c r="DB17" s="14">
        <f t="shared" si="10"/>
        <v>2.9824274179267724E-2</v>
      </c>
      <c r="DC17" s="14">
        <f t="shared" si="10"/>
        <v>1.4712090739985027E-2</v>
      </c>
      <c r="DD17" s="14">
        <f t="shared" si="10"/>
        <v>2.025730267180046E-2</v>
      </c>
      <c r="DE17" s="14">
        <f t="shared" si="10"/>
        <v>1.4620808688039744E-2</v>
      </c>
      <c r="DF17" s="14">
        <f t="shared" si="10"/>
        <v>3.8142238106709067E-2</v>
      </c>
      <c r="DG17" s="14">
        <f t="shared" si="10"/>
        <v>4.6944118026798723E-2</v>
      </c>
      <c r="DH17" s="14">
        <f t="shared" si="10"/>
        <v>6.5316502185305131E-3</v>
      </c>
      <c r="DI17" s="14">
        <f t="shared" si="11"/>
        <v>1.6942838775101426E-2</v>
      </c>
      <c r="DJ17" s="14">
        <f t="shared" si="11"/>
        <v>6.0230070172726025E-2</v>
      </c>
      <c r="DK17" s="14">
        <f t="shared" si="11"/>
        <v>8.3743562730863474E-2</v>
      </c>
      <c r="DL17" s="14">
        <f t="shared" si="11"/>
        <v>2.9266073267104557E-2</v>
      </c>
      <c r="DM17" s="14">
        <f t="shared" si="11"/>
        <v>3.3089929184955272E-3</v>
      </c>
      <c r="DN17" s="14">
        <f t="shared" si="7"/>
        <v>3.7791648148450104E-2</v>
      </c>
      <c r="DS17" s="12">
        <v>14</v>
      </c>
      <c r="DT17" s="14">
        <f t="shared" si="8"/>
        <v>0</v>
      </c>
      <c r="DU17" s="14">
        <f t="shared" si="9"/>
        <v>4.5450856621583581E-2</v>
      </c>
    </row>
    <row r="18" spans="2:125" x14ac:dyDescent="0.25">
      <c r="B18" s="2">
        <v>15</v>
      </c>
      <c r="C18" s="13">
        <f>AP!C18</f>
        <v>155</v>
      </c>
      <c r="D18" s="13">
        <f>AP!D18</f>
        <v>155</v>
      </c>
      <c r="E18" s="13">
        <f>AP!E18</f>
        <v>365.34333333333319</v>
      </c>
      <c r="F18" s="13">
        <f>AP!F18</f>
        <v>365.34333333333319</v>
      </c>
      <c r="G18" s="13">
        <f>AP!G18</f>
        <v>300</v>
      </c>
      <c r="H18" s="13">
        <f>AP!H18</f>
        <v>310</v>
      </c>
      <c r="I18" s="13">
        <f>AP!I18</f>
        <v>309.34333333333313</v>
      </c>
      <c r="K18" s="2">
        <v>15</v>
      </c>
      <c r="L18" s="13">
        <f>PEM!Q18</f>
        <v>0</v>
      </c>
      <c r="M18" s="13">
        <f>PEM!R18</f>
        <v>0</v>
      </c>
      <c r="N18" s="13">
        <f>PEM!S18</f>
        <v>0</v>
      </c>
      <c r="O18" s="13">
        <f>PEM!T18</f>
        <v>0</v>
      </c>
      <c r="P18" s="13">
        <f>PEM!U18</f>
        <v>0</v>
      </c>
      <c r="Q18" s="13">
        <f>PEM!V18</f>
        <v>0</v>
      </c>
      <c r="R18" s="13">
        <f>PEM!W18</f>
        <v>0</v>
      </c>
      <c r="S18" s="13">
        <f>PEM!X18</f>
        <v>0</v>
      </c>
      <c r="T18" s="13">
        <f>PEM!Y18</f>
        <v>0</v>
      </c>
      <c r="U18" s="13">
        <f>PEM!Z18</f>
        <v>0</v>
      </c>
      <c r="V18" s="13">
        <f>PEM!AA18</f>
        <v>0</v>
      </c>
      <c r="W18" s="13">
        <f>PEM!AB18</f>
        <v>0</v>
      </c>
      <c r="X18" s="13">
        <f>PEM!AC18</f>
        <v>0</v>
      </c>
      <c r="Y18" s="13">
        <f>PEM!AD18</f>
        <v>0</v>
      </c>
      <c r="Z18" s="13">
        <f>PEM!AE18</f>
        <v>155</v>
      </c>
      <c r="AA18" s="13">
        <f>PEM!AF18</f>
        <v>155</v>
      </c>
      <c r="AB18" s="13">
        <f>PEM!AG18</f>
        <v>0</v>
      </c>
      <c r="AC18" s="13">
        <f>PEM!AH18</f>
        <v>365.34333333333319</v>
      </c>
      <c r="AD18" s="13">
        <f>PEM!AI18</f>
        <v>0</v>
      </c>
      <c r="AE18" s="13">
        <f>PEM!AJ18</f>
        <v>0</v>
      </c>
      <c r="AF18" s="13">
        <f>PEM!AK18</f>
        <v>365.34333333333319</v>
      </c>
      <c r="AG18" s="13">
        <f>PEM!AL18</f>
        <v>300</v>
      </c>
      <c r="AH18" s="13">
        <f>PEM!AM18</f>
        <v>619.34333333333313</v>
      </c>
      <c r="AI18" s="13">
        <f>PEM!AN18</f>
        <v>0</v>
      </c>
      <c r="AK18" s="2">
        <v>15</v>
      </c>
      <c r="AL18" s="14">
        <v>0</v>
      </c>
      <c r="AM18" s="14">
        <v>0</v>
      </c>
      <c r="AN18" s="14">
        <v>0</v>
      </c>
      <c r="AO18" s="14">
        <v>0</v>
      </c>
      <c r="AP18" s="14">
        <v>0</v>
      </c>
      <c r="AQ18" s="14">
        <v>0</v>
      </c>
      <c r="AR18" s="14">
        <v>0</v>
      </c>
      <c r="AS18" s="14">
        <v>0</v>
      </c>
      <c r="AT18" s="14">
        <v>0</v>
      </c>
      <c r="AU18" s="14">
        <v>0</v>
      </c>
      <c r="AV18" s="14">
        <v>0</v>
      </c>
      <c r="AW18" s="14">
        <v>0</v>
      </c>
      <c r="AX18" s="14">
        <v>0</v>
      </c>
      <c r="AY18" s="14">
        <v>0</v>
      </c>
      <c r="AZ18" s="14">
        <f t="shared" si="1"/>
        <v>0</v>
      </c>
      <c r="BA18" s="14">
        <f t="shared" si="1"/>
        <v>0</v>
      </c>
      <c r="BB18" s="14">
        <v>0</v>
      </c>
      <c r="BC18" s="14">
        <f t="shared" si="2"/>
        <v>0</v>
      </c>
      <c r="BD18" s="14">
        <v>0</v>
      </c>
      <c r="BE18" s="14">
        <v>0</v>
      </c>
      <c r="BF18" s="14">
        <f t="shared" si="3"/>
        <v>0</v>
      </c>
      <c r="BG18" s="14">
        <f t="shared" si="3"/>
        <v>0</v>
      </c>
      <c r="BH18" s="14">
        <f t="shared" si="4"/>
        <v>0</v>
      </c>
      <c r="BI18" s="14">
        <v>0</v>
      </c>
      <c r="BJ18" s="14">
        <f t="shared" si="5"/>
        <v>0</v>
      </c>
      <c r="BL18" s="2">
        <v>15</v>
      </c>
      <c r="BM18">
        <f>AP!M18</f>
        <v>18.63</v>
      </c>
      <c r="BO18" s="2">
        <v>15</v>
      </c>
      <c r="BP18" s="13">
        <f>PEM!AT18</f>
        <v>18.257745372940526</v>
      </c>
      <c r="BQ18" s="13">
        <f>PEM!AU18</f>
        <v>18.428939827733355</v>
      </c>
      <c r="BR18" s="13">
        <f>PEM!AV18</f>
        <v>18.054969840395284</v>
      </c>
      <c r="BS18" s="13">
        <f>PEM!AW18</f>
        <v>19.152029310391018</v>
      </c>
      <c r="BT18" s="13">
        <f>PEM!AX18</f>
        <v>18.880412326858114</v>
      </c>
      <c r="BU18" s="13">
        <f>PEM!AY18</f>
        <v>19.162236134141118</v>
      </c>
      <c r="BV18" s="13">
        <f>PEM!AZ18</f>
        <v>19.519234999999998</v>
      </c>
      <c r="BW18" s="13">
        <f>PEM!BA18</f>
        <v>19.752455838897326</v>
      </c>
      <c r="BX18" s="13">
        <f>PEM!BB18</f>
        <v>18.873262933351697</v>
      </c>
      <c r="BY18" s="13">
        <f>PEM!BC18</f>
        <v>18.942917023125826</v>
      </c>
      <c r="BZ18" s="13">
        <f>PEM!BD18</f>
        <v>18.836559751002625</v>
      </c>
      <c r="CA18" s="13">
        <f>PEM!BE18</f>
        <v>18.7379151127688</v>
      </c>
      <c r="CB18" s="13">
        <f>PEM!BF18</f>
        <v>18.768954127459782</v>
      </c>
      <c r="CC18" s="13">
        <f>PEM!BG18</f>
        <v>18.426358840955317</v>
      </c>
      <c r="CD18" s="13">
        <f>PEM!BH18</f>
        <v>17.790418363194327</v>
      </c>
      <c r="CE18" s="13">
        <f>PEM!BI18</f>
        <v>17.889578016634985</v>
      </c>
      <c r="CF18" s="13">
        <f>PEM!BJ18</f>
        <v>17.484140859631118</v>
      </c>
      <c r="CG18" s="13">
        <f>PEM!BK18</f>
        <v>17.337095999999999</v>
      </c>
      <c r="CH18" s="13">
        <f>PEM!BL18</f>
        <v>18.032248805796662</v>
      </c>
      <c r="CI18" s="13">
        <f>PEM!BM18</f>
        <v>17.846652831677631</v>
      </c>
      <c r="CJ18" s="13">
        <f>PEM!BN18</f>
        <v>17.119791939426769</v>
      </c>
      <c r="CK18" s="13">
        <f>PEM!BO18</f>
        <v>16.748390599483429</v>
      </c>
      <c r="CL18" s="13">
        <f>PEM!BP18</f>
        <v>17.632428915721455</v>
      </c>
      <c r="CM18" s="13">
        <f>PEM!BQ18</f>
        <v>18.089689832376415</v>
      </c>
      <c r="CO18" s="2">
        <v>15</v>
      </c>
      <c r="CP18" s="14">
        <f t="shared" si="6"/>
        <v>2.0388860697508931E-2</v>
      </c>
      <c r="CQ18" s="14">
        <f t="shared" si="6"/>
        <v>1.09100238074505E-2</v>
      </c>
      <c r="CR18" s="14">
        <f t="shared" si="6"/>
        <v>3.1848857388738001E-2</v>
      </c>
      <c r="CS18" s="14">
        <f t="shared" si="10"/>
        <v>2.7257127792081545E-2</v>
      </c>
      <c r="CT18" s="14">
        <f t="shared" si="10"/>
        <v>1.3263075113136881E-2</v>
      </c>
      <c r="CU18" s="14">
        <f t="shared" si="10"/>
        <v>2.7775262261424714E-2</v>
      </c>
      <c r="CV18" s="14">
        <f t="shared" si="10"/>
        <v>4.5556857120681186E-2</v>
      </c>
      <c r="CW18" s="14">
        <f t="shared" si="10"/>
        <v>5.6826140913928395E-2</v>
      </c>
      <c r="CX18" s="14">
        <f t="shared" si="10"/>
        <v>1.28892886307337E-2</v>
      </c>
      <c r="CY18" s="14">
        <f t="shared" si="10"/>
        <v>1.6518945986186438E-2</v>
      </c>
      <c r="CZ18" s="14">
        <f t="shared" si="10"/>
        <v>1.0965895775720463E-2</v>
      </c>
      <c r="DA18" s="14">
        <f t="shared" si="10"/>
        <v>5.7591846328337165E-3</v>
      </c>
      <c r="DB18" s="14">
        <f t="shared" si="10"/>
        <v>7.4034027957097176E-3</v>
      </c>
      <c r="DC18" s="14">
        <f t="shared" si="10"/>
        <v>1.1051622341797653E-2</v>
      </c>
      <c r="DD18" s="14">
        <f t="shared" si="10"/>
        <v>4.7192911356297218E-2</v>
      </c>
      <c r="DE18" s="14">
        <f t="shared" si="10"/>
        <v>4.1388454365805474E-2</v>
      </c>
      <c r="DF18" s="14">
        <f t="shared" si="10"/>
        <v>6.5537057243375246E-2</v>
      </c>
      <c r="DG18" s="14">
        <f t="shared" si="10"/>
        <v>7.4574426997462556E-2</v>
      </c>
      <c r="DH18" s="14">
        <f t="shared" si="10"/>
        <v>3.3149009901149051E-2</v>
      </c>
      <c r="DI18" s="14">
        <f t="shared" si="11"/>
        <v>4.3893226125401794E-2</v>
      </c>
      <c r="DJ18" s="14">
        <f t="shared" si="11"/>
        <v>8.8214159723240052E-2</v>
      </c>
      <c r="DK18" s="14">
        <f t="shared" si="11"/>
        <v>0.11234568416231018</v>
      </c>
      <c r="DL18" s="14">
        <f t="shared" si="11"/>
        <v>5.6575931146337299E-2</v>
      </c>
      <c r="DM18" s="14">
        <f t="shared" si="11"/>
        <v>2.9868404192124529E-2</v>
      </c>
      <c r="DN18" s="14">
        <f t="shared" si="7"/>
        <v>3.7131408769643139E-2</v>
      </c>
      <c r="DS18" s="12">
        <v>15</v>
      </c>
      <c r="DT18" s="14">
        <f t="shared" si="8"/>
        <v>0</v>
      </c>
      <c r="DU18" s="14">
        <f t="shared" si="9"/>
        <v>4.0288071625123135E-2</v>
      </c>
    </row>
    <row r="19" spans="2:125" x14ac:dyDescent="0.25">
      <c r="B19" s="2">
        <v>16</v>
      </c>
      <c r="C19" s="13">
        <f>AP!C19</f>
        <v>155</v>
      </c>
      <c r="D19" s="13">
        <f>AP!D19</f>
        <v>155</v>
      </c>
      <c r="E19" s="13">
        <f>AP!E19</f>
        <v>390.57666666666665</v>
      </c>
      <c r="F19" s="13">
        <f>AP!F19</f>
        <v>390.57666666666665</v>
      </c>
      <c r="G19" s="13">
        <f>AP!G19</f>
        <v>300</v>
      </c>
      <c r="H19" s="13">
        <f>AP!H19</f>
        <v>310</v>
      </c>
      <c r="I19" s="13">
        <f>AP!I19</f>
        <v>334.57666666666665</v>
      </c>
      <c r="K19" s="2">
        <v>16</v>
      </c>
      <c r="L19" s="13">
        <f>PEM!Q19</f>
        <v>0</v>
      </c>
      <c r="M19" s="13">
        <f>PEM!R19</f>
        <v>0</v>
      </c>
      <c r="N19" s="13">
        <f>PEM!S19</f>
        <v>0</v>
      </c>
      <c r="O19" s="13">
        <f>PEM!T19</f>
        <v>0</v>
      </c>
      <c r="P19" s="13">
        <f>PEM!U19</f>
        <v>0</v>
      </c>
      <c r="Q19" s="13">
        <f>PEM!V19</f>
        <v>0</v>
      </c>
      <c r="R19" s="13">
        <f>PEM!W19</f>
        <v>0</v>
      </c>
      <c r="S19" s="13">
        <f>PEM!X19</f>
        <v>0</v>
      </c>
      <c r="T19" s="13">
        <f>PEM!Y19</f>
        <v>0</v>
      </c>
      <c r="U19" s="13">
        <f>PEM!Z19</f>
        <v>0</v>
      </c>
      <c r="V19" s="13">
        <f>PEM!AA19</f>
        <v>0</v>
      </c>
      <c r="W19" s="13">
        <f>PEM!AB19</f>
        <v>0</v>
      </c>
      <c r="X19" s="13">
        <f>PEM!AC19</f>
        <v>0</v>
      </c>
      <c r="Y19" s="13">
        <f>PEM!AD19</f>
        <v>0</v>
      </c>
      <c r="Z19" s="13">
        <f>PEM!AE19</f>
        <v>155</v>
      </c>
      <c r="AA19" s="13">
        <f>PEM!AF19</f>
        <v>155</v>
      </c>
      <c r="AB19" s="13">
        <f>PEM!AG19</f>
        <v>0</v>
      </c>
      <c r="AC19" s="13">
        <f>PEM!AH19</f>
        <v>390.57666666666665</v>
      </c>
      <c r="AD19" s="13">
        <f>PEM!AI19</f>
        <v>0</v>
      </c>
      <c r="AE19" s="13">
        <f>PEM!AJ19</f>
        <v>0</v>
      </c>
      <c r="AF19" s="13">
        <f>PEM!AK19</f>
        <v>390.57666666666665</v>
      </c>
      <c r="AG19" s="13">
        <f>PEM!AL19</f>
        <v>300</v>
      </c>
      <c r="AH19" s="13">
        <f>PEM!AM19</f>
        <v>644.5766666666666</v>
      </c>
      <c r="AI19" s="13">
        <f>PEM!AN19</f>
        <v>0</v>
      </c>
      <c r="AK19" s="2">
        <v>16</v>
      </c>
      <c r="AL19" s="14">
        <v>0</v>
      </c>
      <c r="AM19" s="14">
        <v>0</v>
      </c>
      <c r="AN19" s="14">
        <v>0</v>
      </c>
      <c r="AO19" s="14">
        <v>0</v>
      </c>
      <c r="AP19" s="14">
        <v>0</v>
      </c>
      <c r="AQ19" s="14">
        <v>0</v>
      </c>
      <c r="AR19" s="14">
        <v>0</v>
      </c>
      <c r="AS19" s="14">
        <v>0</v>
      </c>
      <c r="AT19" s="14">
        <v>0</v>
      </c>
      <c r="AU19" s="14">
        <v>0</v>
      </c>
      <c r="AV19" s="14">
        <v>0</v>
      </c>
      <c r="AW19" s="14">
        <v>0</v>
      </c>
      <c r="AX19" s="14">
        <v>0</v>
      </c>
      <c r="AY19" s="14">
        <v>0</v>
      </c>
      <c r="AZ19" s="14">
        <f t="shared" si="1"/>
        <v>0</v>
      </c>
      <c r="BA19" s="14">
        <f t="shared" si="1"/>
        <v>0</v>
      </c>
      <c r="BB19" s="14">
        <v>0</v>
      </c>
      <c r="BC19" s="14">
        <f t="shared" si="2"/>
        <v>0</v>
      </c>
      <c r="BD19" s="14">
        <v>0</v>
      </c>
      <c r="BE19" s="14">
        <v>0</v>
      </c>
      <c r="BF19" s="14">
        <f t="shared" si="3"/>
        <v>0</v>
      </c>
      <c r="BG19" s="14">
        <f t="shared" si="3"/>
        <v>0</v>
      </c>
      <c r="BH19" s="14">
        <f t="shared" si="4"/>
        <v>0</v>
      </c>
      <c r="BI19" s="14">
        <v>0</v>
      </c>
      <c r="BJ19" s="14">
        <f t="shared" si="5"/>
        <v>0</v>
      </c>
      <c r="BL19" s="2">
        <v>16</v>
      </c>
      <c r="BM19">
        <f>AP!M19</f>
        <v>18.46</v>
      </c>
      <c r="BO19" s="2">
        <v>16</v>
      </c>
      <c r="BP19" s="13">
        <f>PEM!AT19</f>
        <v>17.178747841791552</v>
      </c>
      <c r="BQ19" s="13">
        <f>PEM!AU19</f>
        <v>17.338777661901343</v>
      </c>
      <c r="BR19" s="13">
        <f>PEM!AV19</f>
        <v>16.962136224534589</v>
      </c>
      <c r="BS19" s="13">
        <f>PEM!AW19</f>
        <v>17.990204947892895</v>
      </c>
      <c r="BT19" s="13">
        <f>PEM!AX19</f>
        <v>17.78216765357417</v>
      </c>
      <c r="BU19" s="13">
        <f>PEM!AY19</f>
        <v>18.057176446344041</v>
      </c>
      <c r="BV19" s="13">
        <f>PEM!AZ19</f>
        <v>19.113947390191431</v>
      </c>
      <c r="BW19" s="13">
        <f>PEM!BA19</f>
        <v>18.888265536687353</v>
      </c>
      <c r="BX19" s="13">
        <f>PEM!BB19</f>
        <v>17.705253851755632</v>
      </c>
      <c r="BY19" s="13">
        <f>PEM!BC19</f>
        <v>17.859119760926291</v>
      </c>
      <c r="BZ19" s="13">
        <f>PEM!BD19</f>
        <v>17.713087973884551</v>
      </c>
      <c r="CA19" s="13">
        <f>PEM!BE19</f>
        <v>17.620729477060166</v>
      </c>
      <c r="CB19" s="13">
        <f>PEM!BF19</f>
        <v>17.649293717749863</v>
      </c>
      <c r="CC19" s="13">
        <f>PEM!BG19</f>
        <v>17.325680999999999</v>
      </c>
      <c r="CD19" s="13">
        <f>PEM!BH19</f>
        <v>16.724316511722385</v>
      </c>
      <c r="CE19" s="13">
        <f>PEM!BI19</f>
        <v>16.818652319349081</v>
      </c>
      <c r="CF19" s="13">
        <f>PEM!BJ19</f>
        <v>16.437115979102295</v>
      </c>
      <c r="CG19" s="13">
        <f>PEM!BK19</f>
        <v>16.298700055451079</v>
      </c>
      <c r="CH19" s="13">
        <f>PEM!BL19</f>
        <v>16.953706483498994</v>
      </c>
      <c r="CI19" s="13">
        <f>PEM!BM19</f>
        <v>16.780038926305945</v>
      </c>
      <c r="CJ19" s="13">
        <f>PEM!BN19</f>
        <v>16.094243098831807</v>
      </c>
      <c r="CK19" s="13">
        <f>PEM!BO19</f>
        <v>15.745222911625724</v>
      </c>
      <c r="CL19" s="13">
        <f>PEM!BP19</f>
        <v>16.579078606290182</v>
      </c>
      <c r="CM19" s="13">
        <f>PEM!BQ19</f>
        <v>17.001400010631315</v>
      </c>
      <c r="CO19" s="2">
        <v>16</v>
      </c>
      <c r="CP19" s="14">
        <f t="shared" si="6"/>
        <v>7.458355929129401E-2</v>
      </c>
      <c r="CQ19" s="14">
        <f t="shared" si="6"/>
        <v>6.4665592924830581E-2</v>
      </c>
      <c r="CR19" s="14">
        <f t="shared" si="6"/>
        <v>8.8306316824578526E-2</v>
      </c>
      <c r="CS19" s="14">
        <f t="shared" si="10"/>
        <v>2.6113935525905751E-2</v>
      </c>
      <c r="CT19" s="14">
        <f t="shared" si="10"/>
        <v>3.811865682694697E-2</v>
      </c>
      <c r="CU19" s="14">
        <f t="shared" si="10"/>
        <v>2.2308224923920365E-2</v>
      </c>
      <c r="CV19" s="14">
        <f t="shared" si="10"/>
        <v>3.4213099829238383E-2</v>
      </c>
      <c r="CW19" s="14">
        <f t="shared" si="10"/>
        <v>2.2673629606462093E-2</v>
      </c>
      <c r="CX19" s="14">
        <f t="shared" si="10"/>
        <v>4.2628372039383605E-2</v>
      </c>
      <c r="CY19" s="14">
        <f t="shared" si="10"/>
        <v>3.3645568601223419E-2</v>
      </c>
      <c r="CZ19" s="14">
        <f t="shared" si="10"/>
        <v>4.216723968269484E-2</v>
      </c>
      <c r="DA19" s="14">
        <f t="shared" si="10"/>
        <v>4.7629726342059364E-2</v>
      </c>
      <c r="DB19" s="14">
        <f t="shared" si="10"/>
        <v>4.5934205369068781E-2</v>
      </c>
      <c r="DC19" s="14">
        <f t="shared" si="10"/>
        <v>6.5470384685023433E-2</v>
      </c>
      <c r="DD19" s="14">
        <f t="shared" si="10"/>
        <v>0.10378202822584963</v>
      </c>
      <c r="DE19" s="14">
        <f t="shared" si="10"/>
        <v>9.7590915697961467E-2</v>
      </c>
      <c r="DF19" s="14">
        <f t="shared" si="10"/>
        <v>0.12306806275927883</v>
      </c>
      <c r="DG19" s="14">
        <f t="shared" si="10"/>
        <v>0.13260566408338059</v>
      </c>
      <c r="DH19" s="14">
        <f t="shared" si="10"/>
        <v>8.8847445717376253E-2</v>
      </c>
      <c r="DI19" s="14">
        <f t="shared" si="11"/>
        <v>0.10011663745668629</v>
      </c>
      <c r="DJ19" s="14">
        <f t="shared" si="11"/>
        <v>0.14699398329206986</v>
      </c>
      <c r="DK19" s="14">
        <f t="shared" si="11"/>
        <v>0.1724190952145733</v>
      </c>
      <c r="DL19" s="14">
        <f t="shared" si="11"/>
        <v>0.11345150345063137</v>
      </c>
      <c r="DM19" s="14">
        <f t="shared" si="11"/>
        <v>8.5792934020527387E-2</v>
      </c>
      <c r="DN19" s="14">
        <f t="shared" si="7"/>
        <v>7.55469492662902E-2</v>
      </c>
      <c r="DS19" s="12">
        <v>16</v>
      </c>
      <c r="DT19" s="14">
        <f t="shared" si="8"/>
        <v>0</v>
      </c>
      <c r="DU19" s="14">
        <f t="shared" si="9"/>
        <v>6.006260118239759E-2</v>
      </c>
    </row>
    <row r="20" spans="2:125" x14ac:dyDescent="0.25">
      <c r="B20" s="2">
        <v>17</v>
      </c>
      <c r="C20" s="13">
        <f>AP!C20</f>
        <v>155</v>
      </c>
      <c r="D20" s="13">
        <f>AP!D20</f>
        <v>155</v>
      </c>
      <c r="E20" s="13">
        <f>AP!E20</f>
        <v>400</v>
      </c>
      <c r="F20" s="13">
        <f>AP!F20</f>
        <v>400.00000000000148</v>
      </c>
      <c r="G20" s="13">
        <f>AP!G20</f>
        <v>300</v>
      </c>
      <c r="H20" s="13">
        <f>AP!H20</f>
        <v>310</v>
      </c>
      <c r="I20" s="13">
        <f>AP!I20</f>
        <v>350</v>
      </c>
      <c r="K20" s="2">
        <v>17</v>
      </c>
      <c r="L20" s="13">
        <f>PEM!Q20</f>
        <v>0</v>
      </c>
      <c r="M20" s="13">
        <f>PEM!R20</f>
        <v>0</v>
      </c>
      <c r="N20" s="13">
        <f>PEM!S20</f>
        <v>0</v>
      </c>
      <c r="O20" s="13">
        <f>PEM!T20</f>
        <v>0</v>
      </c>
      <c r="P20" s="13">
        <f>PEM!U20</f>
        <v>0</v>
      </c>
      <c r="Q20" s="13">
        <f>PEM!V20</f>
        <v>0</v>
      </c>
      <c r="R20" s="13">
        <f>PEM!W20</f>
        <v>0</v>
      </c>
      <c r="S20" s="13">
        <f>PEM!X20</f>
        <v>0</v>
      </c>
      <c r="T20" s="13">
        <f>PEM!Y20</f>
        <v>0</v>
      </c>
      <c r="U20" s="13">
        <f>PEM!Z20</f>
        <v>0</v>
      </c>
      <c r="V20" s="13">
        <f>PEM!AA20</f>
        <v>0</v>
      </c>
      <c r="W20" s="13">
        <f>PEM!AB20</f>
        <v>0</v>
      </c>
      <c r="X20" s="13">
        <f>PEM!AC20</f>
        <v>0</v>
      </c>
      <c r="Y20" s="13">
        <f>PEM!AD20</f>
        <v>0</v>
      </c>
      <c r="Z20" s="13">
        <f>PEM!AE20</f>
        <v>155</v>
      </c>
      <c r="AA20" s="13">
        <f>PEM!AF20</f>
        <v>155</v>
      </c>
      <c r="AB20" s="13">
        <f>PEM!AG20</f>
        <v>0</v>
      </c>
      <c r="AC20" s="13">
        <f>PEM!AH20</f>
        <v>400</v>
      </c>
      <c r="AD20" s="13">
        <f>PEM!AI20</f>
        <v>0</v>
      </c>
      <c r="AE20" s="13">
        <f>PEM!AJ20</f>
        <v>0</v>
      </c>
      <c r="AF20" s="13">
        <f>PEM!AK20</f>
        <v>400</v>
      </c>
      <c r="AG20" s="13">
        <f>PEM!AL20</f>
        <v>300</v>
      </c>
      <c r="AH20" s="13">
        <f>PEM!AM20</f>
        <v>660</v>
      </c>
      <c r="AI20" s="13">
        <f>PEM!AN20</f>
        <v>0</v>
      </c>
      <c r="AK20" s="2">
        <v>17</v>
      </c>
      <c r="AL20" s="14">
        <v>0</v>
      </c>
      <c r="AM20" s="14">
        <v>0</v>
      </c>
      <c r="AN20" s="14">
        <v>0</v>
      </c>
      <c r="AO20" s="14">
        <v>0</v>
      </c>
      <c r="AP20" s="14">
        <v>0</v>
      </c>
      <c r="AQ20" s="14">
        <v>0</v>
      </c>
      <c r="AR20" s="14">
        <v>0</v>
      </c>
      <c r="AS20" s="14">
        <v>0</v>
      </c>
      <c r="AT20" s="14">
        <v>0</v>
      </c>
      <c r="AU20" s="14">
        <v>0</v>
      </c>
      <c r="AV20" s="14">
        <v>0</v>
      </c>
      <c r="AW20" s="14">
        <v>0</v>
      </c>
      <c r="AX20" s="14">
        <v>0</v>
      </c>
      <c r="AY20" s="14">
        <v>0</v>
      </c>
      <c r="AZ20" s="14">
        <f t="shared" si="1"/>
        <v>0</v>
      </c>
      <c r="BA20" s="14">
        <f t="shared" si="1"/>
        <v>0</v>
      </c>
      <c r="BB20" s="14">
        <v>0</v>
      </c>
      <c r="BC20" s="14">
        <f t="shared" si="2"/>
        <v>0</v>
      </c>
      <c r="BD20" s="14">
        <v>0</v>
      </c>
      <c r="BE20" s="14">
        <v>0</v>
      </c>
      <c r="BF20" s="14">
        <f t="shared" si="3"/>
        <v>3.6948222259525211E-15</v>
      </c>
      <c r="BG20" s="14">
        <f t="shared" si="3"/>
        <v>0</v>
      </c>
      <c r="BH20" s="14">
        <f t="shared" si="4"/>
        <v>0</v>
      </c>
      <c r="BI20" s="14">
        <v>0</v>
      </c>
      <c r="BJ20" s="14">
        <f t="shared" si="5"/>
        <v>1.5395092608135505E-16</v>
      </c>
      <c r="BL20" s="2">
        <v>17</v>
      </c>
      <c r="BM20">
        <f>AP!M20</f>
        <v>18.600000000000001</v>
      </c>
      <c r="BO20" s="2">
        <v>17</v>
      </c>
      <c r="BP20" s="13">
        <f>PEM!AT20</f>
        <v>18.691942142983478</v>
      </c>
      <c r="BQ20" s="13">
        <f>PEM!AU20</f>
        <v>18.867310395025523</v>
      </c>
      <c r="BR20" s="13">
        <f>PEM!AV20</f>
        <v>18.486871971367961</v>
      </c>
      <c r="BS20" s="13">
        <f>PEM!AW20</f>
        <v>19.610428095759822</v>
      </c>
      <c r="BT20" s="13">
        <f>PEM!AX20</f>
        <v>19.327698843789349</v>
      </c>
      <c r="BU20" s="13">
        <f>PEM!AY20</f>
        <v>19.61526151980377</v>
      </c>
      <c r="BV20" s="13">
        <f>PEM!AZ20</f>
        <v>20.05003</v>
      </c>
      <c r="BW20" s="13">
        <f>PEM!BA20</f>
        <v>20.19252246749905</v>
      </c>
      <c r="BX20" s="13">
        <f>PEM!BB20</f>
        <v>19.327250504198545</v>
      </c>
      <c r="BY20" s="13">
        <f>PEM!BC20</f>
        <v>19.389914018650806</v>
      </c>
      <c r="BZ20" s="13">
        <f>PEM!BD20</f>
        <v>19.285526750586619</v>
      </c>
      <c r="CA20" s="13">
        <f>PEM!BE20</f>
        <v>19.184491510415889</v>
      </c>
      <c r="CB20" s="13">
        <f>PEM!BF20</f>
        <v>19.216331375653517</v>
      </c>
      <c r="CC20" s="13">
        <f>PEM!BG20</f>
        <v>18.865712412071172</v>
      </c>
      <c r="CD20" s="13">
        <f>PEM!BH20</f>
        <v>18.214942671571887</v>
      </c>
      <c r="CE20" s="13">
        <f>PEM!BI20</f>
        <v>18.316359041059137</v>
      </c>
      <c r="CF20" s="13">
        <f>PEM!BJ20</f>
        <v>17.901285823972369</v>
      </c>
      <c r="CG20" s="13">
        <f>PEM!BK20</f>
        <v>17.75075</v>
      </c>
      <c r="CH20" s="13">
        <f>PEM!BL20</f>
        <v>18.462342976768422</v>
      </c>
      <c r="CI20" s="13">
        <f>PEM!BM20</f>
        <v>18.272239263840227</v>
      </c>
      <c r="CJ20" s="13">
        <f>PEM!BN20</f>
        <v>17.528277645438465</v>
      </c>
      <c r="CK20" s="13">
        <f>PEM!BO20</f>
        <v>17.148001524166649</v>
      </c>
      <c r="CL20" s="13">
        <f>PEM!BP20</f>
        <v>18.052861710924379</v>
      </c>
      <c r="CM20" s="13">
        <f>PEM!BQ20</f>
        <v>18.521771961186637</v>
      </c>
      <c r="CO20" s="2">
        <v>17</v>
      </c>
      <c r="CP20" s="14">
        <f t="shared" si="6"/>
        <v>4.9188116612050381E-3</v>
      </c>
      <c r="CQ20" s="14">
        <f t="shared" si="6"/>
        <v>1.4167912088624977E-2</v>
      </c>
      <c r="CR20" s="14">
        <f t="shared" si="6"/>
        <v>6.1193710221637537E-3</v>
      </c>
      <c r="CS20" s="14">
        <f t="shared" si="10"/>
        <v>5.1525040189117341E-2</v>
      </c>
      <c r="CT20" s="14">
        <f t="shared" si="10"/>
        <v>3.7650568216670163E-2</v>
      </c>
      <c r="CU20" s="14">
        <f t="shared" si="10"/>
        <v>5.1758755231417646E-2</v>
      </c>
      <c r="CV20" s="14">
        <f t="shared" si="10"/>
        <v>7.2320590044004832E-2</v>
      </c>
      <c r="CW20" s="14">
        <f t="shared" si="10"/>
        <v>7.8866940475728009E-2</v>
      </c>
      <c r="CX20" s="14">
        <f t="shared" si="10"/>
        <v>3.7628244329971305E-2</v>
      </c>
      <c r="CY20" s="14">
        <f t="shared" si="10"/>
        <v>4.0738397183762702E-2</v>
      </c>
      <c r="CZ20" s="14">
        <f t="shared" si="10"/>
        <v>3.5546177164477291E-2</v>
      </c>
      <c r="DA20" s="14">
        <f t="shared" si="10"/>
        <v>3.0466875293439371E-2</v>
      </c>
      <c r="DB20" s="14">
        <f t="shared" si="10"/>
        <v>3.2073311164605975E-2</v>
      </c>
      <c r="DC20" s="14">
        <f t="shared" si="10"/>
        <v>1.408440912632355E-2</v>
      </c>
      <c r="DD20" s="14">
        <f t="shared" si="10"/>
        <v>2.1139639875401572E-2</v>
      </c>
      <c r="DE20" s="14">
        <f t="shared" si="10"/>
        <v>1.5485662751261682E-2</v>
      </c>
      <c r="DF20" s="14">
        <f t="shared" si="10"/>
        <v>3.9031507730687962E-2</v>
      </c>
      <c r="DG20" s="14">
        <f t="shared" si="10"/>
        <v>4.7843048885258449E-2</v>
      </c>
      <c r="DH20" s="14">
        <f t="shared" si="10"/>
        <v>7.4560971705918445E-3</v>
      </c>
      <c r="DI20" s="14">
        <f t="shared" si="11"/>
        <v>1.7937633774771946E-2</v>
      </c>
      <c r="DJ20" s="14">
        <f t="shared" si="11"/>
        <v>6.1142479383331789E-2</v>
      </c>
      <c r="DK20" s="14">
        <f t="shared" si="11"/>
        <v>8.4674501211529168E-2</v>
      </c>
      <c r="DL20" s="14">
        <f t="shared" si="11"/>
        <v>3.0307565517135222E-2</v>
      </c>
      <c r="DM20" s="14">
        <f t="shared" si="11"/>
        <v>4.2235720738434367E-3</v>
      </c>
      <c r="DN20" s="14">
        <f t="shared" si="7"/>
        <v>3.487946298188855E-2</v>
      </c>
      <c r="DS20" s="12">
        <v>17</v>
      </c>
      <c r="DT20" s="14">
        <f t="shared" si="8"/>
        <v>1.5395092608135505E-16</v>
      </c>
      <c r="DU20" s="14">
        <f t="shared" si="9"/>
        <v>3.8834623974162166E-2</v>
      </c>
    </row>
    <row r="21" spans="2:125" x14ac:dyDescent="0.25">
      <c r="B21" s="2">
        <v>18</v>
      </c>
      <c r="C21" s="13">
        <f>AP!C21</f>
        <v>155</v>
      </c>
      <c r="D21" s="13">
        <f>AP!D21</f>
        <v>155</v>
      </c>
      <c r="E21" s="13">
        <f>AP!E21</f>
        <v>372.88333333333327</v>
      </c>
      <c r="F21" s="13">
        <f>AP!F21</f>
        <v>372.88333333333327</v>
      </c>
      <c r="G21" s="13">
        <f>AP!G21</f>
        <v>300</v>
      </c>
      <c r="H21" s="13">
        <f>AP!H21</f>
        <v>310</v>
      </c>
      <c r="I21" s="13">
        <f>AP!I21</f>
        <v>316.88333333333316</v>
      </c>
      <c r="K21" s="2">
        <v>18</v>
      </c>
      <c r="L21" s="13">
        <f>PEM!Q21</f>
        <v>0</v>
      </c>
      <c r="M21" s="13">
        <f>PEM!R21</f>
        <v>0</v>
      </c>
      <c r="N21" s="13">
        <f>PEM!S21</f>
        <v>0</v>
      </c>
      <c r="O21" s="13">
        <f>PEM!T21</f>
        <v>0</v>
      </c>
      <c r="P21" s="13">
        <f>PEM!U21</f>
        <v>0</v>
      </c>
      <c r="Q21" s="13">
        <f>PEM!V21</f>
        <v>0</v>
      </c>
      <c r="R21" s="13">
        <f>PEM!W21</f>
        <v>0</v>
      </c>
      <c r="S21" s="13">
        <f>PEM!X21</f>
        <v>0</v>
      </c>
      <c r="T21" s="13">
        <f>PEM!Y21</f>
        <v>0</v>
      </c>
      <c r="U21" s="13">
        <f>PEM!Z21</f>
        <v>0</v>
      </c>
      <c r="V21" s="13">
        <f>PEM!AA21</f>
        <v>0</v>
      </c>
      <c r="W21" s="13">
        <f>PEM!AB21</f>
        <v>0</v>
      </c>
      <c r="X21" s="13">
        <f>PEM!AC21</f>
        <v>0</v>
      </c>
      <c r="Y21" s="13">
        <f>PEM!AD21</f>
        <v>0</v>
      </c>
      <c r="Z21" s="13">
        <f>PEM!AE21</f>
        <v>155</v>
      </c>
      <c r="AA21" s="13">
        <f>PEM!AF21</f>
        <v>155</v>
      </c>
      <c r="AB21" s="13">
        <f>PEM!AG21</f>
        <v>0</v>
      </c>
      <c r="AC21" s="13">
        <f>PEM!AH21</f>
        <v>372.88333333333327</v>
      </c>
      <c r="AD21" s="13">
        <f>PEM!AI21</f>
        <v>0</v>
      </c>
      <c r="AE21" s="13">
        <f>PEM!AJ21</f>
        <v>0</v>
      </c>
      <c r="AF21" s="13">
        <f>PEM!AK21</f>
        <v>372.88333333333327</v>
      </c>
      <c r="AG21" s="13">
        <f>PEM!AL21</f>
        <v>300</v>
      </c>
      <c r="AH21" s="13">
        <f>PEM!AM21</f>
        <v>626.88333333333321</v>
      </c>
      <c r="AI21" s="13">
        <f>PEM!AN21</f>
        <v>0</v>
      </c>
      <c r="AK21" s="2">
        <v>18</v>
      </c>
      <c r="AL21" s="14">
        <v>0</v>
      </c>
      <c r="AM21" s="14">
        <v>0</v>
      </c>
      <c r="AN21" s="14">
        <v>0</v>
      </c>
      <c r="AO21" s="14">
        <v>0</v>
      </c>
      <c r="AP21" s="14">
        <v>0</v>
      </c>
      <c r="AQ21" s="14">
        <v>0</v>
      </c>
      <c r="AR21" s="14">
        <v>0</v>
      </c>
      <c r="AS21" s="14">
        <v>0</v>
      </c>
      <c r="AT21" s="14">
        <v>0</v>
      </c>
      <c r="AU21" s="14">
        <v>0</v>
      </c>
      <c r="AV21" s="14">
        <v>0</v>
      </c>
      <c r="AW21" s="14">
        <v>0</v>
      </c>
      <c r="AX21" s="14">
        <v>0</v>
      </c>
      <c r="AY21" s="14">
        <v>0</v>
      </c>
      <c r="AZ21" s="14">
        <f t="shared" si="1"/>
        <v>0</v>
      </c>
      <c r="BA21" s="14">
        <f t="shared" si="1"/>
        <v>0</v>
      </c>
      <c r="BB21" s="14">
        <v>0</v>
      </c>
      <c r="BC21" s="14">
        <f t="shared" si="2"/>
        <v>0</v>
      </c>
      <c r="BD21" s="14">
        <v>0</v>
      </c>
      <c r="BE21" s="14">
        <v>0</v>
      </c>
      <c r="BF21" s="14">
        <f t="shared" si="3"/>
        <v>0</v>
      </c>
      <c r="BG21" s="14">
        <f t="shared" si="3"/>
        <v>0</v>
      </c>
      <c r="BH21" s="14">
        <f t="shared" si="4"/>
        <v>0</v>
      </c>
      <c r="BI21" s="14">
        <v>0</v>
      </c>
      <c r="BJ21" s="14">
        <f t="shared" si="5"/>
        <v>0</v>
      </c>
      <c r="BL21" s="2">
        <v>18</v>
      </c>
      <c r="BM21">
        <f>AP!M21</f>
        <v>19.28</v>
      </c>
      <c r="BO21" s="2">
        <v>18</v>
      </c>
      <c r="BP21" s="13">
        <f>PEM!AT21</f>
        <v>19.731251730174044</v>
      </c>
      <c r="BQ21" s="13">
        <f>PEM!AU21</f>
        <v>19.929327749545067</v>
      </c>
      <c r="BR21" s="13">
        <f>PEM!AV21</f>
        <v>19.766332517474801</v>
      </c>
      <c r="BS21" s="13">
        <f>PEM!AW21</f>
        <v>20.785296782541685</v>
      </c>
      <c r="BT21" s="13">
        <f>PEM!AX21</f>
        <v>20.460135265673713</v>
      </c>
      <c r="BU21" s="13">
        <f>PEM!AY21</f>
        <v>20.800076696143638</v>
      </c>
      <c r="BV21" s="13">
        <f>PEM!AZ21</f>
        <v>21.130417000000001</v>
      </c>
      <c r="BW21" s="13">
        <f>PEM!BA21</f>
        <v>21.382888655727822</v>
      </c>
      <c r="BX21" s="13">
        <f>PEM!BB21</f>
        <v>20.541927229586335</v>
      </c>
      <c r="BY21" s="13">
        <f>PEM!BC21</f>
        <v>20.585529594623797</v>
      </c>
      <c r="BZ21" s="13">
        <f>PEM!BD21</f>
        <v>20.499381288655893</v>
      </c>
      <c r="CA21" s="13">
        <f>PEM!BE21</f>
        <v>20.389066657901726</v>
      </c>
      <c r="CB21" s="13">
        <f>PEM!BF21</f>
        <v>20.427432233734834</v>
      </c>
      <c r="CC21" s="13">
        <f>PEM!BG21</f>
        <v>20.06526672167557</v>
      </c>
      <c r="CD21" s="13">
        <f>PEM!BH21</f>
        <v>19.397856252286392</v>
      </c>
      <c r="CE21" s="13">
        <f>PEM!BI21</f>
        <v>19.497748718761208</v>
      </c>
      <c r="CF21" s="13">
        <f>PEM!BJ21</f>
        <v>19.058586153645585</v>
      </c>
      <c r="CG21" s="13">
        <f>PEM!BK21</f>
        <v>18.8996</v>
      </c>
      <c r="CH21" s="13">
        <f>PEM!BL21</f>
        <v>19.646447152756778</v>
      </c>
      <c r="CI21" s="13">
        <f>PEM!BM21</f>
        <v>19.438149449696176</v>
      </c>
      <c r="CJ21" s="13">
        <f>PEM!BN21</f>
        <v>18.663948751533283</v>
      </c>
      <c r="CK21" s="13">
        <f>PEM!BO21</f>
        <v>18.258072488513005</v>
      </c>
      <c r="CL21" s="13">
        <f>PEM!BP21</f>
        <v>19.201435150528745</v>
      </c>
      <c r="CM21" s="13">
        <f>PEM!BQ21</f>
        <v>19.755460251657745</v>
      </c>
      <c r="CO21" s="2">
        <v>18</v>
      </c>
      <c r="CP21" s="14">
        <f t="shared" si="6"/>
        <v>2.2869898795318987E-2</v>
      </c>
      <c r="CQ21" s="14">
        <f t="shared" si="6"/>
        <v>3.2581517937045716E-2</v>
      </c>
      <c r="CR21" s="14">
        <f t="shared" si="6"/>
        <v>2.4604084599145967E-2</v>
      </c>
      <c r="CS21" s="14">
        <f t="shared" si="10"/>
        <v>7.242123113710057E-2</v>
      </c>
      <c r="CT21" s="14">
        <f t="shared" si="10"/>
        <v>5.7679739178149204E-2</v>
      </c>
      <c r="CU21" s="14">
        <f t="shared" si="10"/>
        <v>7.3080340921313089E-2</v>
      </c>
      <c r="CV21" s="14">
        <f t="shared" si="10"/>
        <v>8.7571248593910855E-2</v>
      </c>
      <c r="CW21" s="14">
        <f t="shared" si="10"/>
        <v>9.8344460824965341E-2</v>
      </c>
      <c r="CX21" s="14">
        <f t="shared" si="10"/>
        <v>6.1431783662868431E-2</v>
      </c>
      <c r="CY21" s="14">
        <f t="shared" si="10"/>
        <v>6.3419772059920818E-2</v>
      </c>
      <c r="CZ21" s="14">
        <f t="shared" si="10"/>
        <v>5.9483809364074956E-2</v>
      </c>
      <c r="DA21" s="14">
        <f t="shared" si="10"/>
        <v>5.4395165630198618E-2</v>
      </c>
      <c r="DB21" s="14">
        <f t="shared" si="10"/>
        <v>5.6171143813166513E-2</v>
      </c>
      <c r="DC21" s="14">
        <f t="shared" si="10"/>
        <v>3.9135623391802821E-2</v>
      </c>
      <c r="DD21" s="14">
        <f t="shared" si="10"/>
        <v>6.0757359346087078E-3</v>
      </c>
      <c r="DE21" s="14">
        <f t="shared" si="10"/>
        <v>1.1167890298621202E-2</v>
      </c>
      <c r="DF21" s="14">
        <f t="shared" si="10"/>
        <v>1.1617537868204523E-2</v>
      </c>
      <c r="DG21" s="14">
        <f t="shared" si="10"/>
        <v>2.012741010391763E-2</v>
      </c>
      <c r="DH21" s="14">
        <f t="shared" si="10"/>
        <v>1.8652082481251952E-2</v>
      </c>
      <c r="DI21" s="14">
        <f t="shared" si="11"/>
        <v>8.1360342508657486E-3</v>
      </c>
      <c r="DJ21" s="14">
        <f t="shared" si="11"/>
        <v>3.3007551438765499E-2</v>
      </c>
      <c r="DK21" s="14">
        <f t="shared" si="11"/>
        <v>5.5971270358902252E-2</v>
      </c>
      <c r="DL21" s="14">
        <f t="shared" si="11"/>
        <v>4.091613405735074E-3</v>
      </c>
      <c r="DM21" s="14">
        <f t="shared" si="11"/>
        <v>2.406728294866459E-2</v>
      </c>
      <c r="DN21" s="14">
        <f t="shared" si="7"/>
        <v>4.1504342874938288E-2</v>
      </c>
      <c r="DS21" s="12">
        <v>18</v>
      </c>
      <c r="DT21" s="14">
        <f t="shared" si="8"/>
        <v>0</v>
      </c>
      <c r="DU21" s="14">
        <f t="shared" si="9"/>
        <v>4.1038031718292636E-2</v>
      </c>
    </row>
    <row r="22" spans="2:125" x14ac:dyDescent="0.25">
      <c r="B22" s="2">
        <v>19</v>
      </c>
      <c r="C22" s="13">
        <f>AP!C22</f>
        <v>155</v>
      </c>
      <c r="D22" s="13">
        <f>AP!D22</f>
        <v>155</v>
      </c>
      <c r="E22" s="13">
        <f>AP!E22</f>
        <v>400</v>
      </c>
      <c r="F22" s="13">
        <f>AP!F22</f>
        <v>400</v>
      </c>
      <c r="G22" s="13">
        <f>AP!G22</f>
        <v>300</v>
      </c>
      <c r="H22" s="13">
        <f>AP!H22</f>
        <v>310</v>
      </c>
      <c r="I22" s="13">
        <f>AP!I22</f>
        <v>350</v>
      </c>
      <c r="K22" s="2">
        <v>19</v>
      </c>
      <c r="L22" s="13">
        <f>PEM!Q22</f>
        <v>0</v>
      </c>
      <c r="M22" s="13">
        <f>PEM!R22</f>
        <v>0</v>
      </c>
      <c r="N22" s="13">
        <f>PEM!S22</f>
        <v>0</v>
      </c>
      <c r="O22" s="13">
        <f>PEM!T22</f>
        <v>0</v>
      </c>
      <c r="P22" s="13">
        <f>PEM!U22</f>
        <v>0</v>
      </c>
      <c r="Q22" s="13">
        <f>PEM!V22</f>
        <v>0</v>
      </c>
      <c r="R22" s="13">
        <f>PEM!W22</f>
        <v>0</v>
      </c>
      <c r="S22" s="13">
        <f>PEM!X22</f>
        <v>0</v>
      </c>
      <c r="T22" s="13">
        <f>PEM!Y22</f>
        <v>0</v>
      </c>
      <c r="U22" s="13">
        <f>PEM!Z22</f>
        <v>0</v>
      </c>
      <c r="V22" s="13">
        <f>PEM!AA22</f>
        <v>0</v>
      </c>
      <c r="W22" s="13">
        <f>PEM!AB22</f>
        <v>0</v>
      </c>
      <c r="X22" s="13">
        <f>PEM!AC22</f>
        <v>0</v>
      </c>
      <c r="Y22" s="13">
        <f>PEM!AD22</f>
        <v>0</v>
      </c>
      <c r="Z22" s="13">
        <f>PEM!AE22</f>
        <v>155</v>
      </c>
      <c r="AA22" s="13">
        <f>PEM!AF22</f>
        <v>155</v>
      </c>
      <c r="AB22" s="13">
        <f>PEM!AG22</f>
        <v>0</v>
      </c>
      <c r="AC22" s="13">
        <f>PEM!AH22</f>
        <v>400</v>
      </c>
      <c r="AD22" s="13">
        <f>PEM!AI22</f>
        <v>0</v>
      </c>
      <c r="AE22" s="13">
        <f>PEM!AJ22</f>
        <v>0</v>
      </c>
      <c r="AF22" s="13">
        <f>PEM!AK22</f>
        <v>400</v>
      </c>
      <c r="AG22" s="13">
        <f>PEM!AL22</f>
        <v>300</v>
      </c>
      <c r="AH22" s="13">
        <f>PEM!AM22</f>
        <v>660</v>
      </c>
      <c r="AI22" s="13">
        <f>PEM!AN22</f>
        <v>0</v>
      </c>
      <c r="AK22" s="2">
        <v>19</v>
      </c>
      <c r="AL22" s="14">
        <v>0</v>
      </c>
      <c r="AM22" s="14">
        <v>0</v>
      </c>
      <c r="AN22" s="14">
        <v>0</v>
      </c>
      <c r="AO22" s="14">
        <v>0</v>
      </c>
      <c r="AP22" s="14">
        <v>0</v>
      </c>
      <c r="AQ22" s="14">
        <v>0</v>
      </c>
      <c r="AR22" s="14">
        <v>0</v>
      </c>
      <c r="AS22" s="14">
        <v>0</v>
      </c>
      <c r="AT22" s="14">
        <v>0</v>
      </c>
      <c r="AU22" s="14">
        <v>0</v>
      </c>
      <c r="AV22" s="14">
        <v>0</v>
      </c>
      <c r="AW22" s="14">
        <v>0</v>
      </c>
      <c r="AX22" s="14">
        <v>0</v>
      </c>
      <c r="AY22" s="14">
        <v>0</v>
      </c>
      <c r="AZ22" s="14">
        <f t="shared" si="1"/>
        <v>0</v>
      </c>
      <c r="BA22" s="14">
        <f t="shared" si="1"/>
        <v>0</v>
      </c>
      <c r="BB22" s="14">
        <v>0</v>
      </c>
      <c r="BC22" s="14">
        <f t="shared" si="2"/>
        <v>0</v>
      </c>
      <c r="BD22" s="14">
        <v>0</v>
      </c>
      <c r="BE22" s="14">
        <v>0</v>
      </c>
      <c r="BF22" s="14">
        <f t="shared" si="3"/>
        <v>0</v>
      </c>
      <c r="BG22" s="14">
        <f t="shared" si="3"/>
        <v>0</v>
      </c>
      <c r="BH22" s="14">
        <f t="shared" si="4"/>
        <v>0</v>
      </c>
      <c r="BI22" s="14">
        <v>0</v>
      </c>
      <c r="BJ22" s="14">
        <f t="shared" si="5"/>
        <v>0</v>
      </c>
      <c r="BL22" s="2">
        <v>19</v>
      </c>
      <c r="BM22">
        <f>AP!M22</f>
        <v>19</v>
      </c>
      <c r="BO22" s="2">
        <v>19</v>
      </c>
      <c r="BP22" s="13">
        <f>PEM!AT22</f>
        <v>19.946204230796852</v>
      </c>
      <c r="BQ22" s="13">
        <f>PEM!AU22</f>
        <v>20.13334</v>
      </c>
      <c r="BR22" s="13">
        <f>PEM!AV22</f>
        <v>19.727373491144277</v>
      </c>
      <c r="BS22" s="13">
        <f>PEM!AW22</f>
        <v>20.926322201259797</v>
      </c>
      <c r="BT22" s="13">
        <f>PEM!AX22</f>
        <v>20.624621320811322</v>
      </c>
      <c r="BU22" s="13">
        <f>PEM!AY22</f>
        <v>20.931479956530797</v>
      </c>
      <c r="BV22" s="13">
        <f>PEM!AZ22</f>
        <v>21.293061155924384</v>
      </c>
      <c r="BW22" s="13">
        <f>PEM!BA22</f>
        <v>21.547476125849016</v>
      </c>
      <c r="BX22" s="13">
        <f>PEM!BB22</f>
        <v>20.624142896848198</v>
      </c>
      <c r="BY22" s="13">
        <f>PEM!BC22</f>
        <v>20.691011242979531</v>
      </c>
      <c r="BZ22" s="13">
        <f>PEM!BD22</f>
        <v>20.579619406220374</v>
      </c>
      <c r="CA22" s="13">
        <f>PEM!BE22</f>
        <v>20.471804524302954</v>
      </c>
      <c r="CB22" s="13">
        <f>PEM!BF22</f>
        <v>20.505780900318495</v>
      </c>
      <c r="CC22" s="13">
        <f>PEM!BG22</f>
        <v>20.131634789587636</v>
      </c>
      <c r="CD22" s="13">
        <f>PEM!BH22</f>
        <v>19.437197258595518</v>
      </c>
      <c r="CE22" s="13">
        <f>PEM!BI22</f>
        <v>19.545418844274767</v>
      </c>
      <c r="CF22" s="13">
        <f>PEM!BJ22</f>
        <v>19.102493486630561</v>
      </c>
      <c r="CG22" s="13">
        <f>PEM!BK22</f>
        <v>18.941856444955818</v>
      </c>
      <c r="CH22" s="13">
        <f>PEM!BL22</f>
        <v>19.70119855800375</v>
      </c>
      <c r="CI22" s="13">
        <f>PEM!BM22</f>
        <v>19.498338552655298</v>
      </c>
      <c r="CJ22" s="13">
        <f>PEM!BN22</f>
        <v>18.704455805372909</v>
      </c>
      <c r="CK22" s="13">
        <f>PEM!BO22</f>
        <v>18.298662489677795</v>
      </c>
      <c r="CL22" s="13">
        <f>PEM!BP22</f>
        <v>19.264240381334218</v>
      </c>
      <c r="CM22" s="13">
        <f>PEM!BQ22</f>
        <v>19.764615331465144</v>
      </c>
      <c r="CO22" s="2">
        <v>19</v>
      </c>
      <c r="CP22" s="14">
        <f t="shared" si="6"/>
        <v>4.7437809211635186E-2</v>
      </c>
      <c r="CQ22" s="14">
        <f t="shared" si="6"/>
        <v>5.6291703214667831E-2</v>
      </c>
      <c r="CR22" s="14">
        <f t="shared" si="6"/>
        <v>3.6871278960212271E-2</v>
      </c>
      <c r="CS22" s="14">
        <f t="shared" si="10"/>
        <v>9.2052592076778281E-2</v>
      </c>
      <c r="CT22" s="14">
        <f t="shared" si="10"/>
        <v>7.8770964835703131E-2</v>
      </c>
      <c r="CU22" s="14">
        <f t="shared" si="10"/>
        <v>9.2276320668293652E-2</v>
      </c>
      <c r="CV22" s="14">
        <f t="shared" si="10"/>
        <v>0.10769053538769291</v>
      </c>
      <c r="CW22" s="14">
        <f t="shared" si="10"/>
        <v>0.11822619554004217</v>
      </c>
      <c r="CX22" s="14">
        <f t="shared" si="10"/>
        <v>7.8749594830260866E-2</v>
      </c>
      <c r="CY22" s="14">
        <f t="shared" si="10"/>
        <v>8.1726853420626897E-2</v>
      </c>
      <c r="CZ22" s="14">
        <f t="shared" si="10"/>
        <v>7.6756492675608953E-2</v>
      </c>
      <c r="DA22" s="14">
        <f t="shared" si="10"/>
        <v>7.189422517959819E-2</v>
      </c>
      <c r="DB22" s="14">
        <f t="shared" si="10"/>
        <v>7.3432019372405719E-2</v>
      </c>
      <c r="DC22" s="14">
        <f t="shared" si="10"/>
        <v>5.6211768264986285E-2</v>
      </c>
      <c r="DD22" s="14">
        <f t="shared" si="10"/>
        <v>2.2492813793006106E-2</v>
      </c>
      <c r="DE22" s="14">
        <f t="shared" si="10"/>
        <v>2.7905201143056137E-2</v>
      </c>
      <c r="DF22" s="14">
        <f t="shared" si="10"/>
        <v>5.365450678064293E-3</v>
      </c>
      <c r="DG22" s="14">
        <f t="shared" si="10"/>
        <v>3.0695805985619731E-3</v>
      </c>
      <c r="DH22" s="14">
        <f t="shared" si="10"/>
        <v>3.559167001638501E-2</v>
      </c>
      <c r="DI22" s="14">
        <f t="shared" si="11"/>
        <v>2.5558000816814919E-2</v>
      </c>
      <c r="DJ22" s="14">
        <f t="shared" si="11"/>
        <v>1.5800737412643408E-2</v>
      </c>
      <c r="DK22" s="14">
        <f t="shared" si="11"/>
        <v>3.8327255378245613E-2</v>
      </c>
      <c r="DL22" s="14">
        <f t="shared" si="11"/>
        <v>1.371662604408996E-2</v>
      </c>
      <c r="DM22" s="14">
        <f t="shared" si="11"/>
        <v>3.8686071984810222E-2</v>
      </c>
      <c r="DN22" s="14">
        <f t="shared" si="7"/>
        <v>5.3954240062674574E-2</v>
      </c>
      <c r="DS22" s="12">
        <v>19</v>
      </c>
      <c r="DT22" s="14">
        <f t="shared" si="8"/>
        <v>0</v>
      </c>
      <c r="DU22" s="14">
        <f t="shared" si="9"/>
        <v>4.0353547845256584E-2</v>
      </c>
    </row>
    <row r="23" spans="2:125" x14ac:dyDescent="0.25">
      <c r="B23" s="2">
        <v>20</v>
      </c>
      <c r="C23" s="13">
        <f>AP!C23</f>
        <v>155</v>
      </c>
      <c r="D23" s="13">
        <f>AP!D23</f>
        <v>155</v>
      </c>
      <c r="E23" s="13">
        <f>AP!E23</f>
        <v>400</v>
      </c>
      <c r="F23" s="13">
        <f>AP!F23</f>
        <v>400</v>
      </c>
      <c r="G23" s="13">
        <f>AP!G23</f>
        <v>300</v>
      </c>
      <c r="H23" s="13">
        <f>AP!H23</f>
        <v>310</v>
      </c>
      <c r="I23" s="13">
        <f>AP!I23</f>
        <v>350</v>
      </c>
      <c r="K23" s="2">
        <v>20</v>
      </c>
      <c r="L23" s="13">
        <f>PEM!Q23</f>
        <v>0</v>
      </c>
      <c r="M23" s="13">
        <f>PEM!R23</f>
        <v>0</v>
      </c>
      <c r="N23" s="13">
        <f>PEM!S23</f>
        <v>0</v>
      </c>
      <c r="O23" s="13">
        <f>PEM!T23</f>
        <v>0</v>
      </c>
      <c r="P23" s="13">
        <f>PEM!U23</f>
        <v>0</v>
      </c>
      <c r="Q23" s="13">
        <f>PEM!V23</f>
        <v>0</v>
      </c>
      <c r="R23" s="13">
        <f>PEM!W23</f>
        <v>0</v>
      </c>
      <c r="S23" s="13">
        <f>PEM!X23</f>
        <v>0</v>
      </c>
      <c r="T23" s="13">
        <f>PEM!Y23</f>
        <v>0</v>
      </c>
      <c r="U23" s="13">
        <f>PEM!Z23</f>
        <v>0</v>
      </c>
      <c r="V23" s="13">
        <f>PEM!AA23</f>
        <v>0</v>
      </c>
      <c r="W23" s="13">
        <f>PEM!AB23</f>
        <v>0</v>
      </c>
      <c r="X23" s="13">
        <f>PEM!AC23</f>
        <v>0</v>
      </c>
      <c r="Y23" s="13">
        <f>PEM!AD23</f>
        <v>0</v>
      </c>
      <c r="Z23" s="13">
        <f>PEM!AE23</f>
        <v>155</v>
      </c>
      <c r="AA23" s="13">
        <f>PEM!AF23</f>
        <v>155</v>
      </c>
      <c r="AB23" s="13">
        <f>PEM!AG23</f>
        <v>0</v>
      </c>
      <c r="AC23" s="13">
        <f>PEM!AH23</f>
        <v>400</v>
      </c>
      <c r="AD23" s="13">
        <f>PEM!AI23</f>
        <v>0</v>
      </c>
      <c r="AE23" s="13">
        <f>PEM!AJ23</f>
        <v>0</v>
      </c>
      <c r="AF23" s="13">
        <f>PEM!AK23</f>
        <v>400</v>
      </c>
      <c r="AG23" s="13">
        <f>PEM!AL23</f>
        <v>300</v>
      </c>
      <c r="AH23" s="13">
        <f>PEM!AM23</f>
        <v>660</v>
      </c>
      <c r="AI23" s="13">
        <f>PEM!AN23</f>
        <v>0</v>
      </c>
      <c r="AK23" s="2">
        <v>20</v>
      </c>
      <c r="AL23" s="14">
        <v>0</v>
      </c>
      <c r="AM23" s="14">
        <v>0</v>
      </c>
      <c r="AN23" s="14">
        <v>0</v>
      </c>
      <c r="AO23" s="14">
        <v>0</v>
      </c>
      <c r="AP23" s="14">
        <v>0</v>
      </c>
      <c r="AQ23" s="14">
        <v>0</v>
      </c>
      <c r="AR23" s="14">
        <v>0</v>
      </c>
      <c r="AS23" s="14">
        <v>0</v>
      </c>
      <c r="AT23" s="14">
        <v>0</v>
      </c>
      <c r="AU23" s="14">
        <v>0</v>
      </c>
      <c r="AV23" s="14">
        <v>0</v>
      </c>
      <c r="AW23" s="14">
        <v>0</v>
      </c>
      <c r="AX23" s="14">
        <v>0</v>
      </c>
      <c r="AY23" s="14">
        <v>0</v>
      </c>
      <c r="AZ23" s="14">
        <f t="shared" si="1"/>
        <v>0</v>
      </c>
      <c r="BA23" s="14">
        <f t="shared" si="1"/>
        <v>0</v>
      </c>
      <c r="BB23" s="14">
        <v>0</v>
      </c>
      <c r="BC23" s="14">
        <f t="shared" si="2"/>
        <v>0</v>
      </c>
      <c r="BD23" s="14">
        <v>0</v>
      </c>
      <c r="BE23" s="14">
        <v>0</v>
      </c>
      <c r="BF23" s="14">
        <f t="shared" si="3"/>
        <v>0</v>
      </c>
      <c r="BG23" s="14">
        <f t="shared" si="3"/>
        <v>0</v>
      </c>
      <c r="BH23" s="14">
        <f t="shared" si="4"/>
        <v>0</v>
      </c>
      <c r="BI23" s="14">
        <v>0</v>
      </c>
      <c r="BJ23" s="14">
        <f t="shared" si="5"/>
        <v>0</v>
      </c>
      <c r="BL23" s="2">
        <v>20</v>
      </c>
      <c r="BM23">
        <f>AP!M23</f>
        <v>18.190000000000001</v>
      </c>
      <c r="BO23" s="2">
        <v>20</v>
      </c>
      <c r="BP23" s="13">
        <f>PEM!AT23</f>
        <v>18.13897969429587</v>
      </c>
      <c r="BQ23" s="13">
        <f>PEM!AU23</f>
        <v>18.308809886200407</v>
      </c>
      <c r="BR23" s="13">
        <f>PEM!AV23</f>
        <v>17.883647018495715</v>
      </c>
      <c r="BS23" s="13">
        <f>PEM!AW23</f>
        <v>18.999427596481794</v>
      </c>
      <c r="BT23" s="13">
        <f>PEM!AX23</f>
        <v>18.781808491175635</v>
      </c>
      <c r="BU23" s="13">
        <f>PEM!AY23</f>
        <v>19.075664724173187</v>
      </c>
      <c r="BV23" s="13">
        <f>PEM!AZ23</f>
        <v>20.191634432402758</v>
      </c>
      <c r="BW23" s="13">
        <f>PEM!BA23</f>
        <v>19.953228131968977</v>
      </c>
      <c r="BX23" s="13">
        <f>PEM!BB23</f>
        <v>18.700689939427576</v>
      </c>
      <c r="BY23" s="13">
        <f>PEM!BC23</f>
        <v>18.868932832125054</v>
      </c>
      <c r="BZ23" s="13">
        <f>PEM!BD23</f>
        <v>18.736185760590757</v>
      </c>
      <c r="CA23" s="13">
        <f>PEM!BE23</f>
        <v>18.604919491923354</v>
      </c>
      <c r="CB23" s="13">
        <f>PEM!BF23</f>
        <v>18.640922069352705</v>
      </c>
      <c r="CC23" s="13">
        <f>PEM!BG23</f>
        <v>18.375291000000001</v>
      </c>
      <c r="CD23" s="13">
        <f>PEM!BH23</f>
        <v>17.585039125653207</v>
      </c>
      <c r="CE23" s="13">
        <f>PEM!BI23</f>
        <v>17.679238868311735</v>
      </c>
      <c r="CF23" s="13">
        <f>PEM!BJ23</f>
        <v>17.279830609610478</v>
      </c>
      <c r="CG23" s="13">
        <f>PEM!BK23</f>
        <v>17.135106958905077</v>
      </c>
      <c r="CH23" s="13">
        <f>PEM!BL23</f>
        <v>17.840064631612531</v>
      </c>
      <c r="CI23" s="13">
        <f>PEM!BM23</f>
        <v>17.674207790142823</v>
      </c>
      <c r="CJ23" s="13">
        <f>PEM!BN23</f>
        <v>16.920908454175446</v>
      </c>
      <c r="CK23" s="13">
        <f>PEM!BO23</f>
        <v>16.553369317271738</v>
      </c>
      <c r="CL23" s="13">
        <f>PEM!BP23</f>
        <v>17.471934718712582</v>
      </c>
      <c r="CM23" s="13">
        <f>PEM!BQ23</f>
        <v>17.895367623097009</v>
      </c>
      <c r="CO23" s="2">
        <v>20</v>
      </c>
      <c r="CP23" s="14">
        <f t="shared" si="6"/>
        <v>2.8127439670807882E-3</v>
      </c>
      <c r="CQ23" s="14">
        <f t="shared" si="6"/>
        <v>6.4892195035546633E-3</v>
      </c>
      <c r="CR23" s="14">
        <f t="shared" si="6"/>
        <v>1.7130341545404489E-2</v>
      </c>
      <c r="CS23" s="14">
        <f t="shared" si="10"/>
        <v>4.2602735917774616E-2</v>
      </c>
      <c r="CT23" s="14">
        <f t="shared" si="10"/>
        <v>3.1509664868198749E-2</v>
      </c>
      <c r="CU23" s="14">
        <f t="shared" si="10"/>
        <v>4.6429035998459746E-2</v>
      </c>
      <c r="CV23" s="14">
        <f t="shared" si="10"/>
        <v>9.9131867660530268E-2</v>
      </c>
      <c r="CW23" s="14">
        <f t="shared" si="10"/>
        <v>8.8368063568818683E-2</v>
      </c>
      <c r="CX23" s="14">
        <f t="shared" si="10"/>
        <v>2.7308614873661024E-2</v>
      </c>
      <c r="CY23" s="14">
        <f t="shared" si="10"/>
        <v>3.5981517246653438E-2</v>
      </c>
      <c r="CZ23" s="14">
        <f t="shared" si="10"/>
        <v>2.9151384789298476E-2</v>
      </c>
      <c r="DA23" s="14">
        <f t="shared" si="10"/>
        <v>2.2301601041782262E-2</v>
      </c>
      <c r="DB23" s="14">
        <f t="shared" si="10"/>
        <v>2.4189901533575878E-2</v>
      </c>
      <c r="DC23" s="14">
        <f t="shared" si="10"/>
        <v>1.0083704252629219E-2</v>
      </c>
      <c r="DD23" s="14">
        <f t="shared" si="10"/>
        <v>3.4402020377894534E-2</v>
      </c>
      <c r="DE23" s="14">
        <f t="shared" si="10"/>
        <v>2.8890448027361307E-2</v>
      </c>
      <c r="DF23" s="14">
        <f t="shared" si="10"/>
        <v>5.2672356052108328E-2</v>
      </c>
      <c r="DG23" s="14">
        <f t="shared" si="10"/>
        <v>6.1563259781503676E-2</v>
      </c>
      <c r="DH23" s="14">
        <f t="shared" si="10"/>
        <v>1.9615140169805548E-2</v>
      </c>
      <c r="DI23" s="14">
        <f t="shared" si="11"/>
        <v>2.918332838345622E-2</v>
      </c>
      <c r="DJ23" s="14">
        <f t="shared" si="11"/>
        <v>7.5001383599554355E-2</v>
      </c>
      <c r="DK23" s="14">
        <f t="shared" si="11"/>
        <v>9.8869943113068098E-2</v>
      </c>
      <c r="DL23" s="14">
        <f t="shared" si="11"/>
        <v>4.1098212238531641E-2</v>
      </c>
      <c r="DM23" s="14">
        <f t="shared" si="11"/>
        <v>1.6464170119797891E-2</v>
      </c>
      <c r="DN23" s="14">
        <f t="shared" si="7"/>
        <v>3.9218777442937655E-2</v>
      </c>
      <c r="DS23" s="12">
        <v>20</v>
      </c>
      <c r="DT23" s="14">
        <f t="shared" si="8"/>
        <v>0</v>
      </c>
      <c r="DU23" s="14">
        <f t="shared" si="9"/>
        <v>4.070038667632838E-2</v>
      </c>
    </row>
    <row r="24" spans="2:125" x14ac:dyDescent="0.25">
      <c r="B24" s="2">
        <v>21</v>
      </c>
      <c r="C24" s="13">
        <f>AP!C24</f>
        <v>155</v>
      </c>
      <c r="D24" s="13">
        <f>AP!D24</f>
        <v>155</v>
      </c>
      <c r="E24" s="13">
        <f>AP!E24</f>
        <v>357.94333333333338</v>
      </c>
      <c r="F24" s="13">
        <f>AP!F24</f>
        <v>357.94333333333338</v>
      </c>
      <c r="G24" s="13">
        <f>AP!G24</f>
        <v>300</v>
      </c>
      <c r="H24" s="13">
        <f>AP!H24</f>
        <v>310</v>
      </c>
      <c r="I24" s="13">
        <f>AP!I24</f>
        <v>301.94333333333333</v>
      </c>
      <c r="K24" s="2">
        <v>21</v>
      </c>
      <c r="L24" s="13">
        <f>PEM!Q24</f>
        <v>0</v>
      </c>
      <c r="M24" s="13">
        <f>PEM!R24</f>
        <v>0</v>
      </c>
      <c r="N24" s="13">
        <f>PEM!S24</f>
        <v>0</v>
      </c>
      <c r="O24" s="13">
        <f>PEM!T24</f>
        <v>0</v>
      </c>
      <c r="P24" s="13">
        <f>PEM!U24</f>
        <v>0</v>
      </c>
      <c r="Q24" s="13">
        <f>PEM!V24</f>
        <v>0</v>
      </c>
      <c r="R24" s="13">
        <f>PEM!W24</f>
        <v>0</v>
      </c>
      <c r="S24" s="13">
        <f>PEM!X24</f>
        <v>0</v>
      </c>
      <c r="T24" s="13">
        <f>PEM!Y24</f>
        <v>0</v>
      </c>
      <c r="U24" s="13">
        <f>PEM!Z24</f>
        <v>0</v>
      </c>
      <c r="V24" s="13">
        <f>PEM!AA24</f>
        <v>0</v>
      </c>
      <c r="W24" s="13">
        <f>PEM!AB24</f>
        <v>0</v>
      </c>
      <c r="X24" s="13">
        <f>PEM!AC24</f>
        <v>0</v>
      </c>
      <c r="Y24" s="13">
        <f>PEM!AD24</f>
        <v>0</v>
      </c>
      <c r="Z24" s="13">
        <f>PEM!AE24</f>
        <v>155</v>
      </c>
      <c r="AA24" s="13">
        <f>PEM!AF24</f>
        <v>155</v>
      </c>
      <c r="AB24" s="13">
        <f>PEM!AG24</f>
        <v>0</v>
      </c>
      <c r="AC24" s="13">
        <f>PEM!AH24</f>
        <v>357.94333333333338</v>
      </c>
      <c r="AD24" s="13">
        <f>PEM!AI24</f>
        <v>0</v>
      </c>
      <c r="AE24" s="13">
        <f>PEM!AJ24</f>
        <v>0</v>
      </c>
      <c r="AF24" s="13">
        <f>PEM!AK24</f>
        <v>357.94333333333338</v>
      </c>
      <c r="AG24" s="13">
        <f>PEM!AL24</f>
        <v>300</v>
      </c>
      <c r="AH24" s="13">
        <f>PEM!AM24</f>
        <v>611.94333333333338</v>
      </c>
      <c r="AI24" s="13">
        <f>PEM!AN24</f>
        <v>0</v>
      </c>
      <c r="AK24" s="2">
        <v>21</v>
      </c>
      <c r="AL24" s="14">
        <v>0</v>
      </c>
      <c r="AM24" s="14">
        <v>0</v>
      </c>
      <c r="AN24" s="14">
        <v>0</v>
      </c>
      <c r="AO24" s="14">
        <v>0</v>
      </c>
      <c r="AP24" s="14">
        <v>0</v>
      </c>
      <c r="AQ24" s="14">
        <v>0</v>
      </c>
      <c r="AR24" s="14">
        <v>0</v>
      </c>
      <c r="AS24" s="14">
        <v>0</v>
      </c>
      <c r="AT24" s="14">
        <v>0</v>
      </c>
      <c r="AU24" s="14">
        <v>0</v>
      </c>
      <c r="AV24" s="14">
        <v>0</v>
      </c>
      <c r="AW24" s="14">
        <v>0</v>
      </c>
      <c r="AX24" s="14">
        <v>0</v>
      </c>
      <c r="AY24" s="14">
        <v>0</v>
      </c>
      <c r="AZ24" s="14">
        <f t="shared" si="1"/>
        <v>0</v>
      </c>
      <c r="BA24" s="14">
        <f t="shared" si="1"/>
        <v>0</v>
      </c>
      <c r="BB24" s="14">
        <v>0</v>
      </c>
      <c r="BC24" s="14">
        <f t="shared" si="2"/>
        <v>0</v>
      </c>
      <c r="BD24" s="14">
        <v>0</v>
      </c>
      <c r="BE24" s="14">
        <v>0</v>
      </c>
      <c r="BF24" s="14">
        <f t="shared" si="3"/>
        <v>0</v>
      </c>
      <c r="BG24" s="14">
        <f t="shared" si="3"/>
        <v>0</v>
      </c>
      <c r="BH24" s="14">
        <f t="shared" si="4"/>
        <v>0</v>
      </c>
      <c r="BI24" s="14">
        <v>0</v>
      </c>
      <c r="BJ24" s="14">
        <f t="shared" si="5"/>
        <v>0</v>
      </c>
      <c r="BL24" s="2">
        <v>21</v>
      </c>
      <c r="BM24">
        <f>AP!M24</f>
        <v>18.55</v>
      </c>
      <c r="BO24" s="2">
        <v>21</v>
      </c>
      <c r="BP24" s="13">
        <f>PEM!AT24</f>
        <v>17.871255321253194</v>
      </c>
      <c r="BQ24" s="13">
        <f>PEM!AU24</f>
        <v>18.050222542468301</v>
      </c>
      <c r="BR24" s="13">
        <f>PEM!AV24</f>
        <v>17.892278172037731</v>
      </c>
      <c r="BS24" s="13">
        <f>PEM!AW24</f>
        <v>18.813513946615657</v>
      </c>
      <c r="BT24" s="13">
        <f>PEM!AX24</f>
        <v>18.538675390642059</v>
      </c>
      <c r="BU24" s="13">
        <f>PEM!AY24</f>
        <v>18.8506330666807</v>
      </c>
      <c r="BV24" s="13">
        <f>PEM!AZ24</f>
        <v>19.847726999999999</v>
      </c>
      <c r="BW24" s="13">
        <f>PEM!BA24</f>
        <v>19.613381277174497</v>
      </c>
      <c r="BX24" s="13">
        <f>PEM!BB24</f>
        <v>18.583695941025958</v>
      </c>
      <c r="BY24" s="13">
        <f>PEM!BC24</f>
        <v>18.659738673248995</v>
      </c>
      <c r="BZ24" s="13">
        <f>PEM!BD24</f>
        <v>18.562689459003021</v>
      </c>
      <c r="CA24" s="13">
        <f>PEM!BE24</f>
        <v>18.462963643605345</v>
      </c>
      <c r="CB24" s="13">
        <f>PEM!BF24</f>
        <v>18.497446368352257</v>
      </c>
      <c r="CC24" s="13">
        <f>PEM!BG24</f>
        <v>18.168895751057338</v>
      </c>
      <c r="CD24" s="13">
        <f>PEM!BH24</f>
        <v>17.563150378227601</v>
      </c>
      <c r="CE24" s="13">
        <f>PEM!BI24</f>
        <v>17.654057032126296</v>
      </c>
      <c r="CF24" s="13">
        <f>PEM!BJ24</f>
        <v>17.256268352850881</v>
      </c>
      <c r="CG24" s="13">
        <f>PEM!BK24</f>
        <v>17.112244</v>
      </c>
      <c r="CH24" s="13">
        <f>PEM!BL24</f>
        <v>17.789076823454042</v>
      </c>
      <c r="CI24" s="13">
        <f>PEM!BM24</f>
        <v>17.600813902216863</v>
      </c>
      <c r="CJ24" s="13">
        <f>PEM!BN24</f>
        <v>16.898809002463292</v>
      </c>
      <c r="CK24" s="13">
        <f>PEM!BO24</f>
        <v>16.531373248808784</v>
      </c>
      <c r="CL24" s="13">
        <f>PEM!BP24</f>
        <v>17.386664872314338</v>
      </c>
      <c r="CM24" s="13">
        <f>PEM!BQ24</f>
        <v>17.885172646238715</v>
      </c>
      <c r="CO24" s="2">
        <v>21</v>
      </c>
      <c r="CP24" s="14">
        <f t="shared" si="6"/>
        <v>3.7979686739723129E-2</v>
      </c>
      <c r="CQ24" s="14">
        <f t="shared" si="6"/>
        <v>2.7688160428816343E-2</v>
      </c>
      <c r="CR24" s="14">
        <f t="shared" si="6"/>
        <v>3.6760094027051597E-2</v>
      </c>
      <c r="CS24" s="14">
        <f t="shared" si="10"/>
        <v>1.4006630944298413E-2</v>
      </c>
      <c r="CT24" s="14">
        <f t="shared" si="10"/>
        <v>6.1086399752478674E-4</v>
      </c>
      <c r="CU24" s="14">
        <f t="shared" si="10"/>
        <v>1.5948168192403116E-2</v>
      </c>
      <c r="CV24" s="14">
        <f t="shared" si="10"/>
        <v>6.5384162125970313E-2</v>
      </c>
      <c r="CW24" s="14">
        <f t="shared" si="10"/>
        <v>5.4217131770748252E-2</v>
      </c>
      <c r="CX24" s="14">
        <f t="shared" si="10"/>
        <v>1.8131991145835086E-3</v>
      </c>
      <c r="CY24" s="14">
        <f t="shared" si="10"/>
        <v>5.8810401994706489E-3</v>
      </c>
      <c r="CZ24" s="14">
        <f t="shared" si="10"/>
        <v>6.8360024182088355E-4</v>
      </c>
      <c r="DA24" s="14">
        <f t="shared" si="10"/>
        <v>4.7141053882105502E-3</v>
      </c>
      <c r="DB24" s="14">
        <f t="shared" si="10"/>
        <v>2.8411290186335578E-3</v>
      </c>
      <c r="DC24" s="14">
        <f t="shared" si="10"/>
        <v>2.0975641787172688E-2</v>
      </c>
      <c r="DD24" s="14">
        <f t="shared" si="10"/>
        <v>5.6188645005042018E-2</v>
      </c>
      <c r="DE24" s="14">
        <f t="shared" si="10"/>
        <v>5.0749975840867385E-2</v>
      </c>
      <c r="DF24" s="14">
        <f t="shared" si="10"/>
        <v>7.4971692644973498E-2</v>
      </c>
      <c r="DG24" s="14">
        <f t="shared" si="10"/>
        <v>8.4019138577032929E-2</v>
      </c>
      <c r="DH24" s="14">
        <f t="shared" si="10"/>
        <v>4.2774742281326127E-2</v>
      </c>
      <c r="DI24" s="14">
        <f t="shared" si="11"/>
        <v>5.3928534388036742E-2</v>
      </c>
      <c r="DJ24" s="14">
        <f t="shared" si="11"/>
        <v>9.7710495295616359E-2</v>
      </c>
      <c r="DK24" s="14">
        <f t="shared" si="11"/>
        <v>0.12210883638095069</v>
      </c>
      <c r="DL24" s="14">
        <f t="shared" si="11"/>
        <v>6.6909619310492385E-2</v>
      </c>
      <c r="DM24" s="14">
        <f t="shared" si="11"/>
        <v>3.7171984129608072E-2</v>
      </c>
      <c r="DN24" s="14">
        <f t="shared" si="7"/>
        <v>4.0668219909598922E-2</v>
      </c>
      <c r="DS24" s="12">
        <v>21</v>
      </c>
      <c r="DT24" s="14">
        <f t="shared" si="8"/>
        <v>0</v>
      </c>
      <c r="DU24" s="14">
        <f t="shared" si="9"/>
        <v>4.7723832649335655E-2</v>
      </c>
    </row>
    <row r="25" spans="2:125" x14ac:dyDescent="0.25">
      <c r="B25" s="2">
        <v>22</v>
      </c>
      <c r="C25" s="13">
        <f>AP!C25</f>
        <v>155</v>
      </c>
      <c r="D25" s="13">
        <f>AP!D25</f>
        <v>155</v>
      </c>
      <c r="E25" s="13">
        <f>AP!E25</f>
        <v>329.23511627906987</v>
      </c>
      <c r="F25" s="13">
        <f>AP!F25</f>
        <v>329.23511627906987</v>
      </c>
      <c r="G25" s="13">
        <f>AP!G25</f>
        <v>300</v>
      </c>
      <c r="H25" s="13">
        <f>AP!H25</f>
        <v>289.30465116279078</v>
      </c>
      <c r="I25" s="13">
        <f>AP!I25</f>
        <v>273.23511627906981</v>
      </c>
      <c r="K25" s="2">
        <v>22</v>
      </c>
      <c r="L25" s="13">
        <f>PEM!Q25</f>
        <v>0</v>
      </c>
      <c r="M25" s="13">
        <f>PEM!R25</f>
        <v>0</v>
      </c>
      <c r="N25" s="13">
        <f>PEM!S25</f>
        <v>0</v>
      </c>
      <c r="O25" s="13">
        <f>PEM!T25</f>
        <v>0</v>
      </c>
      <c r="P25" s="13">
        <f>PEM!U25</f>
        <v>0</v>
      </c>
      <c r="Q25" s="13">
        <f>PEM!V25</f>
        <v>0</v>
      </c>
      <c r="R25" s="13">
        <f>PEM!W25</f>
        <v>0</v>
      </c>
      <c r="S25" s="13">
        <f>PEM!X25</f>
        <v>0</v>
      </c>
      <c r="T25" s="13">
        <f>PEM!Y25</f>
        <v>0</v>
      </c>
      <c r="U25" s="13">
        <f>PEM!Z25</f>
        <v>0</v>
      </c>
      <c r="V25" s="13">
        <f>PEM!AA25</f>
        <v>0</v>
      </c>
      <c r="W25" s="13">
        <f>PEM!AB25</f>
        <v>0</v>
      </c>
      <c r="X25" s="13">
        <f>PEM!AC25</f>
        <v>0</v>
      </c>
      <c r="Y25" s="13">
        <f>PEM!AD25</f>
        <v>0</v>
      </c>
      <c r="Z25" s="13">
        <f>PEM!AE25</f>
        <v>155</v>
      </c>
      <c r="AA25" s="13">
        <f>PEM!AF25</f>
        <v>155</v>
      </c>
      <c r="AB25" s="13">
        <f>PEM!AG25</f>
        <v>0</v>
      </c>
      <c r="AC25" s="13">
        <f>PEM!AH25</f>
        <v>329.23511627906987</v>
      </c>
      <c r="AD25" s="13">
        <f>PEM!AI25</f>
        <v>0</v>
      </c>
      <c r="AE25" s="13">
        <f>PEM!AJ25</f>
        <v>0</v>
      </c>
      <c r="AF25" s="13">
        <f>PEM!AK25</f>
        <v>329.23511627906987</v>
      </c>
      <c r="AG25" s="13">
        <f>PEM!AL25</f>
        <v>300</v>
      </c>
      <c r="AH25" s="13">
        <f>PEM!AM25</f>
        <v>562.53976744186059</v>
      </c>
      <c r="AI25" s="13">
        <f>PEM!AN25</f>
        <v>0</v>
      </c>
      <c r="AK25" s="2">
        <v>22</v>
      </c>
      <c r="AL25" s="14">
        <v>0</v>
      </c>
      <c r="AM25" s="14">
        <v>0</v>
      </c>
      <c r="AN25" s="14">
        <v>0</v>
      </c>
      <c r="AO25" s="14">
        <v>0</v>
      </c>
      <c r="AP25" s="14">
        <v>0</v>
      </c>
      <c r="AQ25" s="14">
        <v>0</v>
      </c>
      <c r="AR25" s="14">
        <v>0</v>
      </c>
      <c r="AS25" s="14">
        <v>0</v>
      </c>
      <c r="AT25" s="14">
        <v>0</v>
      </c>
      <c r="AU25" s="14">
        <v>0</v>
      </c>
      <c r="AV25" s="14">
        <v>0</v>
      </c>
      <c r="AW25" s="14">
        <v>0</v>
      </c>
      <c r="AX25" s="14">
        <v>0</v>
      </c>
      <c r="AY25" s="14">
        <v>0</v>
      </c>
      <c r="AZ25" s="14">
        <f t="shared" si="1"/>
        <v>0</v>
      </c>
      <c r="BA25" s="14">
        <f t="shared" si="1"/>
        <v>0</v>
      </c>
      <c r="BB25" s="14">
        <v>0</v>
      </c>
      <c r="BC25" s="14">
        <f t="shared" si="2"/>
        <v>0</v>
      </c>
      <c r="BD25" s="14">
        <v>0</v>
      </c>
      <c r="BE25" s="14">
        <v>0</v>
      </c>
      <c r="BF25" s="14">
        <f t="shared" si="3"/>
        <v>0</v>
      </c>
      <c r="BG25" s="14">
        <f t="shared" si="3"/>
        <v>0</v>
      </c>
      <c r="BH25" s="14">
        <f t="shared" si="4"/>
        <v>0</v>
      </c>
      <c r="BI25" s="14">
        <v>0</v>
      </c>
      <c r="BJ25" s="14">
        <f t="shared" si="5"/>
        <v>0</v>
      </c>
      <c r="BL25" s="2">
        <v>22</v>
      </c>
      <c r="BM25">
        <f>AP!M25</f>
        <v>18.28</v>
      </c>
      <c r="BO25" s="2">
        <v>22</v>
      </c>
      <c r="BP25" s="13">
        <f>PEM!AT25</f>
        <v>16.783458897364486</v>
      </c>
      <c r="BQ25" s="13">
        <f>PEM!AU25</f>
        <v>16.951002642023983</v>
      </c>
      <c r="BR25" s="13">
        <f>PEM!AV25</f>
        <v>16.790158747905341</v>
      </c>
      <c r="BS25" s="13">
        <f>PEM!AW25</f>
        <v>17.653289013020292</v>
      </c>
      <c r="BT25" s="13">
        <f>PEM!AX25</f>
        <v>17.419044952759986</v>
      </c>
      <c r="BU25" s="13">
        <f>PEM!AY25</f>
        <v>17.716941553665691</v>
      </c>
      <c r="BV25" s="13">
        <f>PEM!AZ25</f>
        <v>18.793539651072706</v>
      </c>
      <c r="BW25" s="13">
        <f>PEM!BA25</f>
        <v>18.571640910023905</v>
      </c>
      <c r="BX25" s="13">
        <f>PEM!BB25</f>
        <v>17.426067438485809</v>
      </c>
      <c r="BY25" s="13">
        <f>PEM!BC25</f>
        <v>17.541825670330258</v>
      </c>
      <c r="BZ25" s="13">
        <f>PEM!BD25</f>
        <v>17.427605965431106</v>
      </c>
      <c r="CA25" s="13">
        <f>PEM!BE25</f>
        <v>17.334180627952751</v>
      </c>
      <c r="CB25" s="13">
        <f>PEM!BF25</f>
        <v>17.366241405688694</v>
      </c>
      <c r="CC25" s="13">
        <f>PEM!BG25</f>
        <v>17.057051999999999</v>
      </c>
      <c r="CD25" s="13">
        <f>PEM!BH25</f>
        <v>16.486661676214119</v>
      </c>
      <c r="CE25" s="13">
        <f>PEM!BI25</f>
        <v>16.572557517778844</v>
      </c>
      <c r="CF25" s="13">
        <f>PEM!BJ25</f>
        <v>16.198951985369732</v>
      </c>
      <c r="CG25" s="13">
        <f>PEM!BK25</f>
        <v>16.06366351948985</v>
      </c>
      <c r="CH25" s="13">
        <f>PEM!BL25</f>
        <v>16.699769705239493</v>
      </c>
      <c r="CI25" s="13">
        <f>PEM!BM25</f>
        <v>16.523450484218511</v>
      </c>
      <c r="CJ25" s="13">
        <f>PEM!BN25</f>
        <v>15.863222692354139</v>
      </c>
      <c r="CK25" s="13">
        <f>PEM!BO25</f>
        <v>15.51837054070344</v>
      </c>
      <c r="CL25" s="13">
        <f>PEM!BP25</f>
        <v>16.322640947123517</v>
      </c>
      <c r="CM25" s="13">
        <f>PEM!BQ25</f>
        <v>16.786812204379899</v>
      </c>
      <c r="CO25" s="2">
        <v>22</v>
      </c>
      <c r="CP25" s="14">
        <f t="shared" si="6"/>
        <v>8.9167621036121303E-2</v>
      </c>
      <c r="CQ25" s="14">
        <f t="shared" si="6"/>
        <v>7.8402286050103118E-2</v>
      </c>
      <c r="CR25" s="14">
        <f t="shared" si="6"/>
        <v>8.8733005712678295E-2</v>
      </c>
      <c r="CS25" s="14">
        <f t="shared" si="10"/>
        <v>3.5501089146474353E-2</v>
      </c>
      <c r="CT25" s="14">
        <f t="shared" si="10"/>
        <v>4.9426076433863264E-2</v>
      </c>
      <c r="CU25" s="14">
        <f t="shared" si="10"/>
        <v>3.1780792673993509E-2</v>
      </c>
      <c r="CV25" s="14">
        <f t="shared" si="10"/>
        <v>2.7325328842105208E-2</v>
      </c>
      <c r="CW25" s="14">
        <f t="shared" si="10"/>
        <v>1.5703561760473914E-2</v>
      </c>
      <c r="CX25" s="14">
        <f t="shared" si="10"/>
        <v>4.900317094080936E-2</v>
      </c>
      <c r="CY25" s="14">
        <f t="shared" si="10"/>
        <v>4.2080815505895139E-2</v>
      </c>
      <c r="CZ25" s="14">
        <f t="shared" si="10"/>
        <v>4.891056386400288E-2</v>
      </c>
      <c r="DA25" s="14">
        <f t="shared" si="10"/>
        <v>5.4563835023274235E-2</v>
      </c>
      <c r="DB25" s="14">
        <f t="shared" si="10"/>
        <v>5.2616946463267845E-2</v>
      </c>
      <c r="DC25" s="14">
        <f t="shared" si="10"/>
        <v>7.1697500834259201E-2</v>
      </c>
      <c r="DD25" s="14">
        <f t="shared" si="10"/>
        <v>0.10877510311097083</v>
      </c>
      <c r="DE25" s="14">
        <f t="shared" si="10"/>
        <v>0.10302830328930423</v>
      </c>
      <c r="DF25" s="14">
        <f t="shared" si="10"/>
        <v>0.12846806487912255</v>
      </c>
      <c r="DG25" s="14">
        <f t="shared" si="10"/>
        <v>0.13797204341469779</v>
      </c>
      <c r="DH25" s="14">
        <f t="shared" si="10"/>
        <v>9.4625873449303691E-2</v>
      </c>
      <c r="DI25" s="14">
        <f t="shared" si="11"/>
        <v>0.10630645926280133</v>
      </c>
      <c r="DJ25" s="14">
        <f t="shared" si="11"/>
        <v>0.15235096641558948</v>
      </c>
      <c r="DK25" s="14">
        <f t="shared" si="11"/>
        <v>0.17795872653337078</v>
      </c>
      <c r="DL25" s="14">
        <f t="shared" si="11"/>
        <v>0.11991681120826361</v>
      </c>
      <c r="DM25" s="14">
        <f t="shared" si="11"/>
        <v>8.895005063739915E-2</v>
      </c>
      <c r="DN25" s="14">
        <f t="shared" si="7"/>
        <v>8.1386041520339389E-2</v>
      </c>
      <c r="DS25" s="12">
        <v>22</v>
      </c>
      <c r="DT25" s="14">
        <f t="shared" si="8"/>
        <v>0</v>
      </c>
      <c r="DU25" s="14">
        <f t="shared" si="9"/>
        <v>6.5111828439243596E-2</v>
      </c>
    </row>
    <row r="26" spans="2:125" x14ac:dyDescent="0.25">
      <c r="B26" s="2">
        <v>23</v>
      </c>
      <c r="C26" s="13">
        <f>AP!C26</f>
        <v>108.49999999999999</v>
      </c>
      <c r="D26" s="13">
        <f>AP!D26</f>
        <v>108.49999999999999</v>
      </c>
      <c r="E26" s="13">
        <f>AP!E26</f>
        <v>200</v>
      </c>
      <c r="F26" s="13">
        <f>AP!F26</f>
        <v>357.69000000000011</v>
      </c>
      <c r="G26" s="13">
        <f>AP!G26</f>
        <v>300</v>
      </c>
      <c r="H26" s="13">
        <f>AP!H26</f>
        <v>216.99999999999997</v>
      </c>
      <c r="I26" s="13">
        <f>AP!I26</f>
        <v>240</v>
      </c>
      <c r="K26" s="2">
        <v>23</v>
      </c>
      <c r="L26" s="13">
        <f>PEM!Q26</f>
        <v>0</v>
      </c>
      <c r="M26" s="13">
        <f>PEM!R26</f>
        <v>0</v>
      </c>
      <c r="N26" s="13">
        <f>PEM!S26</f>
        <v>0</v>
      </c>
      <c r="O26" s="13">
        <f>PEM!T26</f>
        <v>0</v>
      </c>
      <c r="P26" s="13">
        <f>PEM!U26</f>
        <v>0</v>
      </c>
      <c r="Q26" s="13">
        <f>PEM!V26</f>
        <v>0</v>
      </c>
      <c r="R26" s="13">
        <f>PEM!W26</f>
        <v>0</v>
      </c>
      <c r="S26" s="13">
        <f>PEM!X26</f>
        <v>0</v>
      </c>
      <c r="T26" s="13">
        <f>PEM!Y26</f>
        <v>0</v>
      </c>
      <c r="U26" s="13">
        <f>PEM!Z26</f>
        <v>0</v>
      </c>
      <c r="V26" s="13">
        <f>PEM!AA26</f>
        <v>0</v>
      </c>
      <c r="W26" s="13">
        <f>PEM!AB26</f>
        <v>0</v>
      </c>
      <c r="X26" s="13">
        <f>PEM!AC26</f>
        <v>0</v>
      </c>
      <c r="Y26" s="13">
        <f>PEM!AD26</f>
        <v>0</v>
      </c>
      <c r="Z26" s="13">
        <f>PEM!AE26</f>
        <v>108.5</v>
      </c>
      <c r="AA26" s="13">
        <f>PEM!AF26</f>
        <v>108.5</v>
      </c>
      <c r="AB26" s="13">
        <f>PEM!AG26</f>
        <v>0</v>
      </c>
      <c r="AC26" s="13">
        <f>PEM!AH26</f>
        <v>200</v>
      </c>
      <c r="AD26" s="13">
        <f>PEM!AI26</f>
        <v>0</v>
      </c>
      <c r="AE26" s="13">
        <f>PEM!AJ26</f>
        <v>0</v>
      </c>
      <c r="AF26" s="13">
        <f>PEM!AK26</f>
        <v>357.69000000000011</v>
      </c>
      <c r="AG26" s="13">
        <f>PEM!AL26</f>
        <v>300</v>
      </c>
      <c r="AH26" s="13">
        <f>PEM!AM26</f>
        <v>457</v>
      </c>
      <c r="AI26" s="13">
        <f>PEM!AN26</f>
        <v>0</v>
      </c>
      <c r="AK26" s="2">
        <v>23</v>
      </c>
      <c r="AL26" s="14">
        <v>0</v>
      </c>
      <c r="AM26" s="14">
        <v>0</v>
      </c>
      <c r="AN26" s="14">
        <v>0</v>
      </c>
      <c r="AO26" s="14">
        <v>0</v>
      </c>
      <c r="AP26" s="14">
        <v>0</v>
      </c>
      <c r="AQ26" s="14">
        <v>0</v>
      </c>
      <c r="AR26" s="14">
        <v>0</v>
      </c>
      <c r="AS26" s="14">
        <v>0</v>
      </c>
      <c r="AT26" s="14">
        <v>0</v>
      </c>
      <c r="AU26" s="14">
        <v>0</v>
      </c>
      <c r="AV26" s="14">
        <v>0</v>
      </c>
      <c r="AW26" s="14">
        <v>0</v>
      </c>
      <c r="AX26" s="14">
        <v>0</v>
      </c>
      <c r="AY26" s="14">
        <v>0</v>
      </c>
      <c r="AZ26" s="14">
        <f t="shared" si="1"/>
        <v>1.3097561949494934E-16</v>
      </c>
      <c r="BA26" s="14">
        <f t="shared" si="1"/>
        <v>1.3097561949494934E-16</v>
      </c>
      <c r="BB26" s="14">
        <v>0</v>
      </c>
      <c r="BC26" s="14">
        <f t="shared" si="2"/>
        <v>0</v>
      </c>
      <c r="BD26" s="14">
        <v>0</v>
      </c>
      <c r="BE26" s="14">
        <v>0</v>
      </c>
      <c r="BF26" s="14">
        <f t="shared" si="3"/>
        <v>0</v>
      </c>
      <c r="BG26" s="14">
        <f t="shared" si="3"/>
        <v>0</v>
      </c>
      <c r="BH26" s="14">
        <f t="shared" si="4"/>
        <v>0</v>
      </c>
      <c r="BI26" s="14">
        <v>0</v>
      </c>
      <c r="BJ26" s="14">
        <f t="shared" si="5"/>
        <v>1.0914634957912445E-17</v>
      </c>
      <c r="BL26" s="2">
        <v>23</v>
      </c>
      <c r="BM26">
        <f>AP!M26</f>
        <v>18.47</v>
      </c>
      <c r="BO26" s="2">
        <v>23</v>
      </c>
      <c r="BP26" s="13">
        <f>PEM!AT26</f>
        <v>18.74084864602731</v>
      </c>
      <c r="BQ26" s="13">
        <f>PEM!AU26</f>
        <v>18.92982108852755</v>
      </c>
      <c r="BR26" s="13">
        <f>PEM!AV26</f>
        <v>18.759752589402392</v>
      </c>
      <c r="BS26" s="13">
        <f>PEM!AW26</f>
        <v>19.750749442355026</v>
      </c>
      <c r="BT26" s="13">
        <f>PEM!AX26</f>
        <v>19.433724358460612</v>
      </c>
      <c r="BU26" s="13">
        <f>PEM!AY26</f>
        <v>19.757139477189583</v>
      </c>
      <c r="BV26" s="13">
        <f>PEM!AZ26</f>
        <v>22.053065526307915</v>
      </c>
      <c r="BW26" s="13">
        <f>PEM!BA26</f>
        <v>21.137323294426313</v>
      </c>
      <c r="BX26" s="13">
        <f>PEM!BB26</f>
        <v>19.525777334607554</v>
      </c>
      <c r="BY26" s="13">
        <f>PEM!BC26</f>
        <v>19.55342222693465</v>
      </c>
      <c r="BZ26" s="13">
        <f>PEM!BD26</f>
        <v>19.434174277643187</v>
      </c>
      <c r="CA26" s="13">
        <f>PEM!BE26</f>
        <v>19.429634982187327</v>
      </c>
      <c r="CB26" s="13">
        <f>PEM!BF26</f>
        <v>19.324333533411568</v>
      </c>
      <c r="CC26" s="13">
        <f>PEM!BG26</f>
        <v>19.013553174133435</v>
      </c>
      <c r="CD26" s="13">
        <f>PEM!BH26</f>
        <v>18.372567031587245</v>
      </c>
      <c r="CE26" s="13">
        <f>PEM!BI26</f>
        <v>18.463253920730594</v>
      </c>
      <c r="CF26" s="13">
        <f>PEM!BJ26</f>
        <v>18.048691080585407</v>
      </c>
      <c r="CG26" s="13">
        <f>PEM!BK26</f>
        <v>17.89875</v>
      </c>
      <c r="CH26" s="13">
        <f>PEM!BL26</f>
        <v>18.592455612664004</v>
      </c>
      <c r="CI26" s="13">
        <f>PEM!BM26</f>
        <v>18.828391592699479</v>
      </c>
      <c r="CJ26" s="13">
        <f>PEM!BN26</f>
        <v>17.676168493142743</v>
      </c>
      <c r="CK26" s="13">
        <f>PEM!BO26</f>
        <v>17.291307430620733</v>
      </c>
      <c r="CL26" s="13">
        <f>PEM!BP26</f>
        <v>18.593004333368054</v>
      </c>
      <c r="CM26" s="13">
        <f>PEM!BQ26</f>
        <v>18.726201852623426</v>
      </c>
      <c r="CO26" s="2">
        <v>23</v>
      </c>
      <c r="CP26" s="14">
        <f t="shared" si="6"/>
        <v>1.4452314894753996E-2</v>
      </c>
      <c r="CQ26" s="14">
        <f t="shared" si="6"/>
        <v>2.4290831190487409E-2</v>
      </c>
      <c r="CR26" s="14">
        <f t="shared" si="6"/>
        <v>1.544543767416625E-2</v>
      </c>
      <c r="CS26" s="14">
        <f t="shared" si="10"/>
        <v>6.4845612369953412E-2</v>
      </c>
      <c r="CT26" s="14">
        <f t="shared" si="10"/>
        <v>4.9590307070556387E-2</v>
      </c>
      <c r="CU26" s="14">
        <f t="shared" si="10"/>
        <v>6.5148068558995506E-2</v>
      </c>
      <c r="CV26" s="14">
        <f t="shared" si="10"/>
        <v>0.16247471454857579</v>
      </c>
      <c r="CW26" s="14">
        <f t="shared" si="10"/>
        <v>0.12619021137504477</v>
      </c>
      <c r="CX26" s="14">
        <f t="shared" si="10"/>
        <v>5.4070950237473603E-2</v>
      </c>
      <c r="CY26" s="14">
        <f t="shared" si="10"/>
        <v>5.5408317498624231E-2</v>
      </c>
      <c r="CZ26" s="14">
        <f t="shared" si="10"/>
        <v>4.9612309937570202E-2</v>
      </c>
      <c r="DA26" s="14">
        <f t="shared" si="10"/>
        <v>4.9390273315329962E-2</v>
      </c>
      <c r="DB26" s="14">
        <f t="shared" si="10"/>
        <v>4.4210245695378625E-2</v>
      </c>
      <c r="DC26" s="14">
        <f t="shared" si="10"/>
        <v>2.8587669498455485E-2</v>
      </c>
      <c r="DD26" s="14">
        <f t="shared" si="10"/>
        <v>5.3031766462052479E-3</v>
      </c>
      <c r="DE26" s="14">
        <f t="shared" si="10"/>
        <v>3.6537867584816359E-4</v>
      </c>
      <c r="DF26" s="14">
        <f t="shared" si="10"/>
        <v>2.3342907113512806E-2</v>
      </c>
      <c r="DG26" s="14">
        <f t="shared" si="10"/>
        <v>3.1915636566799313E-2</v>
      </c>
      <c r="DH26" s="14">
        <f t="shared" si="10"/>
        <v>6.5863065759100845E-3</v>
      </c>
      <c r="DI26" s="14">
        <f t="shared" si="11"/>
        <v>1.903463665151529E-2</v>
      </c>
      <c r="DJ26" s="14">
        <f t="shared" si="11"/>
        <v>4.4909704677527432E-2</v>
      </c>
      <c r="DK26" s="14">
        <f t="shared" si="11"/>
        <v>6.8166769581110384E-2</v>
      </c>
      <c r="DL26" s="14">
        <f t="shared" si="11"/>
        <v>6.6156244124196927E-3</v>
      </c>
      <c r="DM26" s="14">
        <f t="shared" si="11"/>
        <v>1.3681463792805083E-2</v>
      </c>
      <c r="DN26" s="14">
        <f t="shared" si="7"/>
        <v>4.265161952329246E-2</v>
      </c>
      <c r="DS26" s="12">
        <v>23</v>
      </c>
      <c r="DT26" s="14">
        <f t="shared" si="8"/>
        <v>1.0914634957912442E-17</v>
      </c>
      <c r="DU26" s="14">
        <f t="shared" si="9"/>
        <v>5.4149132867218362E-2</v>
      </c>
    </row>
    <row r="27" spans="2:125" x14ac:dyDescent="0.25">
      <c r="B27" s="2">
        <v>24</v>
      </c>
      <c r="C27" s="13">
        <f>AP!C27</f>
        <v>155</v>
      </c>
      <c r="D27" s="13">
        <f>AP!D27</f>
        <v>155</v>
      </c>
      <c r="E27" s="13">
        <f>AP!E27</f>
        <v>255.25627906976746</v>
      </c>
      <c r="F27" s="13">
        <f>AP!F27</f>
        <v>255.25627906976743</v>
      </c>
      <c r="G27" s="13">
        <f>AP!G27</f>
        <v>300</v>
      </c>
      <c r="H27" s="13">
        <f>AP!H27</f>
        <v>222.05116279069765</v>
      </c>
      <c r="I27" s="13">
        <f>AP!I27</f>
        <v>199.25627906976743</v>
      </c>
      <c r="K27" s="2">
        <v>24</v>
      </c>
      <c r="L27" s="13">
        <f>PEM!Q27</f>
        <v>0</v>
      </c>
      <c r="M27" s="13">
        <f>PEM!R27</f>
        <v>0</v>
      </c>
      <c r="N27" s="13">
        <f>PEM!S27</f>
        <v>0</v>
      </c>
      <c r="O27" s="13">
        <f>PEM!T27</f>
        <v>0</v>
      </c>
      <c r="P27" s="13">
        <f>PEM!U27</f>
        <v>0</v>
      </c>
      <c r="Q27" s="13">
        <f>PEM!V27</f>
        <v>0</v>
      </c>
      <c r="R27" s="13">
        <f>PEM!W27</f>
        <v>0</v>
      </c>
      <c r="S27" s="13">
        <f>PEM!X27</f>
        <v>0</v>
      </c>
      <c r="T27" s="13">
        <f>PEM!Y27</f>
        <v>0</v>
      </c>
      <c r="U27" s="13">
        <f>PEM!Z27</f>
        <v>0</v>
      </c>
      <c r="V27" s="13">
        <f>PEM!AA27</f>
        <v>0</v>
      </c>
      <c r="W27" s="13">
        <f>PEM!AB27</f>
        <v>0</v>
      </c>
      <c r="X27" s="13">
        <f>PEM!AC27</f>
        <v>0</v>
      </c>
      <c r="Y27" s="13">
        <f>PEM!AD27</f>
        <v>0</v>
      </c>
      <c r="Z27" s="13">
        <f>PEM!AE27</f>
        <v>155</v>
      </c>
      <c r="AA27" s="13">
        <f>PEM!AF27</f>
        <v>155</v>
      </c>
      <c r="AB27" s="13">
        <f>PEM!AG27</f>
        <v>0</v>
      </c>
      <c r="AC27" s="13">
        <f>PEM!AH27</f>
        <v>255.25627906976746</v>
      </c>
      <c r="AD27" s="13">
        <f>PEM!AI27</f>
        <v>0</v>
      </c>
      <c r="AE27" s="13">
        <f>PEM!AJ27</f>
        <v>0</v>
      </c>
      <c r="AF27" s="13">
        <f>PEM!AK27</f>
        <v>255.25627906976743</v>
      </c>
      <c r="AG27" s="13">
        <f>PEM!AL27</f>
        <v>300</v>
      </c>
      <c r="AH27" s="13">
        <f>PEM!AM27</f>
        <v>421.30744186046508</v>
      </c>
      <c r="AI27" s="13">
        <f>PEM!AN27</f>
        <v>0</v>
      </c>
      <c r="AK27" s="2">
        <v>24</v>
      </c>
      <c r="AL27" s="14">
        <v>0</v>
      </c>
      <c r="AM27" s="14">
        <v>0</v>
      </c>
      <c r="AN27" s="14">
        <v>0</v>
      </c>
      <c r="AO27" s="14">
        <v>0</v>
      </c>
      <c r="AP27" s="14">
        <v>0</v>
      </c>
      <c r="AQ27" s="14">
        <v>0</v>
      </c>
      <c r="AR27" s="14">
        <v>0</v>
      </c>
      <c r="AS27" s="14">
        <v>0</v>
      </c>
      <c r="AT27" s="14">
        <v>0</v>
      </c>
      <c r="AU27" s="14">
        <v>0</v>
      </c>
      <c r="AV27" s="14">
        <v>0</v>
      </c>
      <c r="AW27" s="14">
        <v>0</v>
      </c>
      <c r="AX27" s="14">
        <v>0</v>
      </c>
      <c r="AY27" s="14">
        <v>0</v>
      </c>
      <c r="AZ27" s="14">
        <f t="shared" si="1"/>
        <v>0</v>
      </c>
      <c r="BA27" s="14">
        <f t="shared" si="1"/>
        <v>0</v>
      </c>
      <c r="BB27" s="14">
        <v>0</v>
      </c>
      <c r="BC27" s="14">
        <f t="shared" si="2"/>
        <v>0</v>
      </c>
      <c r="BD27" s="14">
        <v>0</v>
      </c>
      <c r="BE27" s="14">
        <v>0</v>
      </c>
      <c r="BF27" s="14">
        <f t="shared" si="3"/>
        <v>0</v>
      </c>
      <c r="BG27" s="14">
        <f t="shared" si="3"/>
        <v>0</v>
      </c>
      <c r="BH27" s="14">
        <f t="shared" si="4"/>
        <v>0</v>
      </c>
      <c r="BI27" s="14">
        <v>0</v>
      </c>
      <c r="BJ27" s="14">
        <f t="shared" si="5"/>
        <v>0</v>
      </c>
      <c r="BL27" s="2">
        <v>24</v>
      </c>
      <c r="BM27">
        <f>AP!M27</f>
        <v>15.85</v>
      </c>
      <c r="BO27" s="2">
        <v>24</v>
      </c>
      <c r="BP27" s="13">
        <f>PEM!AT27</f>
        <v>15.216097218343112</v>
      </c>
      <c r="BQ27" s="13">
        <f>PEM!AU27</f>
        <v>15.369528000000001</v>
      </c>
      <c r="BR27" s="13">
        <f>PEM!AV27</f>
        <v>15.231445735672217</v>
      </c>
      <c r="BS27" s="13">
        <f>PEM!AW27</f>
        <v>16.036057348647219</v>
      </c>
      <c r="BT27" s="13">
        <f>PEM!AX27</f>
        <v>15.778657879268524</v>
      </c>
      <c r="BU27" s="13">
        <f>PEM!AY27</f>
        <v>16.041245555067682</v>
      </c>
      <c r="BV27" s="13">
        <f>PEM!AZ27</f>
        <v>17.905357187862723</v>
      </c>
      <c r="BW27" s="13">
        <f>PEM!BA27</f>
        <v>17.161846416795974</v>
      </c>
      <c r="BX27" s="13">
        <f>PEM!BB27</f>
        <v>15.853397666177196</v>
      </c>
      <c r="BY27" s="13">
        <f>PEM!BC27</f>
        <v>15.875843147552359</v>
      </c>
      <c r="BZ27" s="13">
        <f>PEM!BD27</f>
        <v>15.77902317830879</v>
      </c>
      <c r="CA27" s="13">
        <f>PEM!BE27</f>
        <v>15.775337626909087</v>
      </c>
      <c r="CB27" s="13">
        <f>PEM!BF27</f>
        <v>15.689841120743981</v>
      </c>
      <c r="CC27" s="13">
        <f>PEM!BG27</f>
        <v>15.437511877301203</v>
      </c>
      <c r="CD27" s="13">
        <f>PEM!BH27</f>
        <v>14.917081471783748</v>
      </c>
      <c r="CE27" s="13">
        <f>PEM!BI27</f>
        <v>14.990712103336088</v>
      </c>
      <c r="CF27" s="13">
        <f>PEM!BJ27</f>
        <v>14.65411963637229</v>
      </c>
      <c r="CG27" s="13">
        <f>PEM!BK27</f>
        <v>14.532379255117224</v>
      </c>
      <c r="CH27" s="13">
        <f>PEM!BL27</f>
        <v>15.095613729850744</v>
      </c>
      <c r="CI27" s="13">
        <f>PEM!BM27</f>
        <v>15.287175215530098</v>
      </c>
      <c r="CJ27" s="13">
        <f>PEM!BN27</f>
        <v>14.351660552815387</v>
      </c>
      <c r="CK27" s="13">
        <f>PEM!BO27</f>
        <v>14.039183596542085</v>
      </c>
      <c r="CL27" s="13">
        <f>PEM!BP27</f>
        <v>15.096059247966615</v>
      </c>
      <c r="CM27" s="13">
        <f>PEM!BQ27</f>
        <v>15.204205172439561</v>
      </c>
      <c r="CO27" s="2">
        <v>24</v>
      </c>
      <c r="CP27" s="14">
        <f t="shared" si="6"/>
        <v>4.1660011273634175E-2</v>
      </c>
      <c r="CQ27" s="14">
        <f t="shared" si="6"/>
        <v>3.1261337368330304E-2</v>
      </c>
      <c r="CR27" s="14">
        <f t="shared" si="6"/>
        <v>4.0610344878761008E-2</v>
      </c>
      <c r="CS27" s="14">
        <f t="shared" si="10"/>
        <v>1.1602437220200825E-2</v>
      </c>
      <c r="CT27" s="14">
        <f t="shared" si="10"/>
        <v>4.5214314979990719E-3</v>
      </c>
      <c r="CU27" s="14">
        <f t="shared" si="10"/>
        <v>1.1922113804140684E-2</v>
      </c>
      <c r="CV27" s="14">
        <f t="shared" si="10"/>
        <v>0.11479006904458529</v>
      </c>
      <c r="CW27" s="14">
        <f t="shared" si="10"/>
        <v>7.6439701471287813E-2</v>
      </c>
      <c r="CX27" s="14">
        <f t="shared" si="10"/>
        <v>2.1431785467953301E-4</v>
      </c>
      <c r="CY27" s="14">
        <f t="shared" si="10"/>
        <v>1.6278283497871459E-3</v>
      </c>
      <c r="CZ27" s="14">
        <f t="shared" si="10"/>
        <v>4.4981758939792987E-3</v>
      </c>
      <c r="DA27" s="14">
        <f t="shared" si="10"/>
        <v>4.732854209316956E-3</v>
      </c>
      <c r="DB27" s="14">
        <f t="shared" si="10"/>
        <v>1.0207807588584672E-2</v>
      </c>
      <c r="DC27" s="14">
        <f t="shared" si="10"/>
        <v>2.6719857835724503E-2</v>
      </c>
      <c r="DD27" s="14">
        <f t="shared" si="10"/>
        <v>6.2540285107439045E-2</v>
      </c>
      <c r="DE27" s="14">
        <f t="shared" si="10"/>
        <v>5.7321352764334803E-2</v>
      </c>
      <c r="DF27" s="14">
        <f t="shared" si="10"/>
        <v>8.1607110717144174E-2</v>
      </c>
      <c r="DG27" s="14">
        <f t="shared" si="10"/>
        <v>9.0667929989427409E-2</v>
      </c>
      <c r="DH27" s="14">
        <f t="shared" si="10"/>
        <v>4.9973872122701365E-2</v>
      </c>
      <c r="DI27" s="14">
        <f t="shared" si="11"/>
        <v>3.6816794243198905E-2</v>
      </c>
      <c r="DJ27" s="14">
        <f t="shared" si="11"/>
        <v>0.10440181759250716</v>
      </c>
      <c r="DK27" s="14">
        <f t="shared" si="11"/>
        <v>0.12898302746777437</v>
      </c>
      <c r="DL27" s="14">
        <f t="shared" si="11"/>
        <v>4.9942885070150878E-2</v>
      </c>
      <c r="DM27" s="14">
        <f t="shared" si="11"/>
        <v>4.247475091503377E-2</v>
      </c>
      <c r="DN27" s="14">
        <f t="shared" si="7"/>
        <v>4.5230754761696801E-2</v>
      </c>
      <c r="DS27" s="12">
        <v>24</v>
      </c>
      <c r="DT27" s="14">
        <f t="shared" si="8"/>
        <v>0</v>
      </c>
      <c r="DU27" s="14">
        <f t="shared" si="9"/>
        <v>4.0336673010546012E-2</v>
      </c>
    </row>
    <row r="28" spans="2:125" x14ac:dyDescent="0.25">
      <c r="B28" t="s">
        <v>17</v>
      </c>
      <c r="K28" t="s">
        <v>18</v>
      </c>
      <c r="AK28" t="s">
        <v>19</v>
      </c>
      <c r="BJ28" s="14">
        <f>AVERAGE(BJ4:BJ27)</f>
        <v>1.5096924625876171E-17</v>
      </c>
      <c r="BL28" t="s">
        <v>20</v>
      </c>
      <c r="BO28" t="s">
        <v>21</v>
      </c>
      <c r="CO28" t="s">
        <v>22</v>
      </c>
      <c r="DN28" s="14">
        <f>AVERAGE(DN4:DN27)</f>
        <v>4.9186436104962761E-2</v>
      </c>
      <c r="DO28" t="s">
        <v>30</v>
      </c>
      <c r="DT28" s="14">
        <f t="shared" si="8"/>
        <v>1.5096924625876165E-17</v>
      </c>
      <c r="DU28" s="14">
        <f t="shared" si="9"/>
        <v>5.0466664635989186E-2</v>
      </c>
    </row>
    <row r="29" spans="2:125" x14ac:dyDescent="0.25">
      <c r="B29" s="1" t="s">
        <v>0</v>
      </c>
      <c r="C29" s="12">
        <v>1</v>
      </c>
      <c r="D29" s="12">
        <v>2</v>
      </c>
      <c r="E29" s="12">
        <v>3</v>
      </c>
      <c r="F29" s="12">
        <v>4</v>
      </c>
      <c r="G29" s="12">
        <v>5</v>
      </c>
      <c r="H29" s="12">
        <v>6</v>
      </c>
      <c r="I29" s="12">
        <v>7</v>
      </c>
      <c r="K29" s="1" t="s">
        <v>12</v>
      </c>
      <c r="L29" s="12">
        <v>1</v>
      </c>
      <c r="M29" s="12">
        <v>2</v>
      </c>
      <c r="N29" s="12">
        <v>3</v>
      </c>
      <c r="O29" s="12">
        <v>4</v>
      </c>
      <c r="P29" s="12">
        <v>5</v>
      </c>
      <c r="Q29" s="12">
        <v>6</v>
      </c>
      <c r="R29" s="12">
        <v>7</v>
      </c>
      <c r="S29" s="12">
        <v>8</v>
      </c>
      <c r="T29" s="12">
        <v>9</v>
      </c>
      <c r="U29" s="12">
        <v>10</v>
      </c>
      <c r="V29" s="12">
        <v>11</v>
      </c>
      <c r="W29" s="12">
        <v>12</v>
      </c>
      <c r="X29" s="12">
        <v>13</v>
      </c>
      <c r="Y29" s="12">
        <v>14</v>
      </c>
      <c r="Z29" s="12">
        <v>15</v>
      </c>
      <c r="AA29" s="12">
        <v>16</v>
      </c>
      <c r="AB29" s="12">
        <v>17</v>
      </c>
      <c r="AC29" s="12">
        <v>18</v>
      </c>
      <c r="AD29" s="12">
        <v>19</v>
      </c>
      <c r="AE29" s="12">
        <v>20</v>
      </c>
      <c r="AF29" s="12">
        <v>21</v>
      </c>
      <c r="AG29" s="12">
        <v>22</v>
      </c>
      <c r="AH29" s="12">
        <v>23</v>
      </c>
      <c r="AI29" s="12">
        <v>24</v>
      </c>
      <c r="AK29" s="1" t="s">
        <v>12</v>
      </c>
      <c r="AL29" s="21">
        <v>1</v>
      </c>
      <c r="AM29" s="21">
        <v>2</v>
      </c>
      <c r="AN29" s="21">
        <v>3</v>
      </c>
      <c r="AO29" s="21">
        <v>4</v>
      </c>
      <c r="AP29" s="21">
        <v>5</v>
      </c>
      <c r="AQ29" s="21">
        <v>6</v>
      </c>
      <c r="AR29" s="21">
        <v>7</v>
      </c>
      <c r="AS29" s="21">
        <v>8</v>
      </c>
      <c r="AT29" s="21">
        <v>9</v>
      </c>
      <c r="AU29" s="21">
        <v>10</v>
      </c>
      <c r="AV29" s="21">
        <v>11</v>
      </c>
      <c r="AW29" s="21">
        <v>12</v>
      </c>
      <c r="AX29" s="21">
        <v>13</v>
      </c>
      <c r="AY29" s="21">
        <v>14</v>
      </c>
      <c r="AZ29" s="21">
        <v>15</v>
      </c>
      <c r="BA29" s="21">
        <v>16</v>
      </c>
      <c r="BB29" s="21">
        <v>17</v>
      </c>
      <c r="BC29" s="21">
        <v>18</v>
      </c>
      <c r="BD29" s="21">
        <v>19</v>
      </c>
      <c r="BE29" s="21">
        <v>20</v>
      </c>
      <c r="BF29" s="21">
        <v>21</v>
      </c>
      <c r="BG29" s="21">
        <v>22</v>
      </c>
      <c r="BH29" s="21">
        <v>23</v>
      </c>
      <c r="BI29" s="21">
        <v>24</v>
      </c>
      <c r="BJ29" s="21" t="s">
        <v>24</v>
      </c>
      <c r="BL29" s="1" t="s">
        <v>12</v>
      </c>
      <c r="BM29" s="12" t="s">
        <v>2</v>
      </c>
      <c r="BO29" s="22" t="s">
        <v>12</v>
      </c>
      <c r="BP29" s="12">
        <v>1</v>
      </c>
      <c r="BQ29" s="12">
        <v>2</v>
      </c>
      <c r="BR29" s="12">
        <v>3</v>
      </c>
      <c r="BS29" s="12">
        <v>4</v>
      </c>
      <c r="BT29" s="12">
        <v>5</v>
      </c>
      <c r="BU29" s="12">
        <v>6</v>
      </c>
      <c r="BV29" s="12">
        <v>7</v>
      </c>
      <c r="BW29" s="12">
        <v>8</v>
      </c>
      <c r="BX29" s="12">
        <v>9</v>
      </c>
      <c r="BY29" s="12">
        <v>10</v>
      </c>
      <c r="BZ29" s="12">
        <v>11</v>
      </c>
      <c r="CA29" s="12">
        <v>12</v>
      </c>
      <c r="CB29" s="12">
        <v>13</v>
      </c>
      <c r="CC29" s="12">
        <v>14</v>
      </c>
      <c r="CD29" s="12">
        <v>15</v>
      </c>
      <c r="CE29" s="12">
        <v>16</v>
      </c>
      <c r="CF29" s="12">
        <v>17</v>
      </c>
      <c r="CG29" s="12">
        <v>18</v>
      </c>
      <c r="CH29" s="12">
        <v>19</v>
      </c>
      <c r="CI29" s="12">
        <v>20</v>
      </c>
      <c r="CJ29" s="12">
        <v>21</v>
      </c>
      <c r="CK29" s="12">
        <v>22</v>
      </c>
      <c r="CL29" s="12">
        <v>23</v>
      </c>
      <c r="CM29" s="12">
        <v>24</v>
      </c>
      <c r="CO29" s="22" t="s">
        <v>12</v>
      </c>
      <c r="CP29" s="21">
        <v>1</v>
      </c>
      <c r="CQ29" s="21">
        <v>2</v>
      </c>
      <c r="CR29" s="21">
        <v>3</v>
      </c>
      <c r="CS29" s="21">
        <v>4</v>
      </c>
      <c r="CT29" s="21">
        <v>5</v>
      </c>
      <c r="CU29" s="21">
        <v>6</v>
      </c>
      <c r="CV29" s="21">
        <v>7</v>
      </c>
      <c r="CW29" s="21">
        <v>8</v>
      </c>
      <c r="CX29" s="21">
        <v>9</v>
      </c>
      <c r="CY29" s="21">
        <v>10</v>
      </c>
      <c r="CZ29" s="21">
        <v>11</v>
      </c>
      <c r="DA29" s="21">
        <v>12</v>
      </c>
      <c r="DB29" s="21">
        <v>13</v>
      </c>
      <c r="DC29" s="21">
        <v>14</v>
      </c>
      <c r="DD29" s="21">
        <v>15</v>
      </c>
      <c r="DE29" s="21">
        <v>16</v>
      </c>
      <c r="DF29" s="21">
        <v>17</v>
      </c>
      <c r="DG29" s="21">
        <v>18</v>
      </c>
      <c r="DH29" s="21">
        <v>19</v>
      </c>
      <c r="DI29" s="21">
        <v>20</v>
      </c>
      <c r="DJ29" s="21">
        <v>21</v>
      </c>
      <c r="DK29" s="21">
        <v>22</v>
      </c>
      <c r="DL29" s="21">
        <v>23</v>
      </c>
      <c r="DM29" s="21">
        <v>24</v>
      </c>
      <c r="DN29" s="21" t="s">
        <v>25</v>
      </c>
      <c r="DP29" t="s">
        <v>26</v>
      </c>
      <c r="DQ29">
        <f>PEM!BT29</f>
        <v>561808.6189129604</v>
      </c>
      <c r="DU29" s="14">
        <f>AVERAGE(DU4:DU27)</f>
        <v>5.0466664635989207E-2</v>
      </c>
    </row>
    <row r="30" spans="2:125" x14ac:dyDescent="0.25">
      <c r="B30" s="2">
        <v>1</v>
      </c>
      <c r="C30" s="13">
        <f>C4</f>
        <v>0</v>
      </c>
      <c r="D30" s="13">
        <f t="shared" ref="D30:I30" si="12">D4</f>
        <v>108.50000000000004</v>
      </c>
      <c r="E30" s="13">
        <f t="shared" si="12"/>
        <v>200</v>
      </c>
      <c r="F30" s="13">
        <f t="shared" si="12"/>
        <v>200</v>
      </c>
      <c r="G30" s="13">
        <f t="shared" si="12"/>
        <v>300</v>
      </c>
      <c r="H30" s="13">
        <f t="shared" si="12"/>
        <v>277.90000000000003</v>
      </c>
      <c r="I30" s="13">
        <f t="shared" si="12"/>
        <v>260.69</v>
      </c>
      <c r="K30" s="2">
        <v>1</v>
      </c>
      <c r="L30" s="13">
        <f>PEM!Q30</f>
        <v>0</v>
      </c>
      <c r="M30" s="13">
        <f>PEM!R30</f>
        <v>0</v>
      </c>
      <c r="N30" s="13">
        <f>PEM!S30</f>
        <v>0</v>
      </c>
      <c r="O30" s="13">
        <f>PEM!T30</f>
        <v>0</v>
      </c>
      <c r="P30" s="13">
        <f>PEM!U30</f>
        <v>0</v>
      </c>
      <c r="Q30" s="13">
        <f>PEM!V30</f>
        <v>0</v>
      </c>
      <c r="R30" s="13">
        <f>PEM!W30</f>
        <v>0</v>
      </c>
      <c r="S30" s="13">
        <f>PEM!X30</f>
        <v>0</v>
      </c>
      <c r="T30" s="13">
        <f>PEM!Y30</f>
        <v>0</v>
      </c>
      <c r="U30" s="13">
        <f>PEM!Z30</f>
        <v>0</v>
      </c>
      <c r="V30" s="13">
        <f>PEM!AA30</f>
        <v>0</v>
      </c>
      <c r="W30" s="13">
        <f>PEM!AB30</f>
        <v>0</v>
      </c>
      <c r="X30" s="13">
        <f>PEM!AC30</f>
        <v>0</v>
      </c>
      <c r="Y30" s="13">
        <f>PEM!AD30</f>
        <v>0</v>
      </c>
      <c r="Z30" s="13">
        <f>PEM!AE30</f>
        <v>0</v>
      </c>
      <c r="AA30" s="13">
        <f>PEM!AF30</f>
        <v>108.5</v>
      </c>
      <c r="AB30" s="13">
        <f>PEM!AG30</f>
        <v>0</v>
      </c>
      <c r="AC30" s="13">
        <f>PEM!AH30</f>
        <v>200</v>
      </c>
      <c r="AD30" s="13">
        <f>PEM!AI30</f>
        <v>0</v>
      </c>
      <c r="AE30" s="13">
        <f>PEM!AJ30</f>
        <v>0</v>
      </c>
      <c r="AF30" s="13">
        <f>PEM!AK30</f>
        <v>200</v>
      </c>
      <c r="AG30" s="13">
        <f>PEM!AL30</f>
        <v>300</v>
      </c>
      <c r="AH30" s="13">
        <f>PEM!AM30</f>
        <v>538.59</v>
      </c>
      <c r="AI30" s="13">
        <f>PEM!AN30</f>
        <v>0</v>
      </c>
      <c r="AK30" s="2">
        <v>1</v>
      </c>
      <c r="AL30" s="14">
        <v>0</v>
      </c>
      <c r="AM30" s="14">
        <v>0</v>
      </c>
      <c r="AN30" s="14">
        <v>0</v>
      </c>
      <c r="AO30" s="14">
        <v>0</v>
      </c>
      <c r="AP30" s="14">
        <v>0</v>
      </c>
      <c r="AQ30" s="14">
        <v>0</v>
      </c>
      <c r="AR30" s="14">
        <v>0</v>
      </c>
      <c r="AS30" s="14">
        <v>0</v>
      </c>
      <c r="AT30" s="14">
        <v>0</v>
      </c>
      <c r="AU30" s="14">
        <v>0</v>
      </c>
      <c r="AV30" s="14">
        <v>0</v>
      </c>
      <c r="AW30" s="14">
        <v>0</v>
      </c>
      <c r="AX30" s="14">
        <v>0</v>
      </c>
      <c r="AY30" s="14">
        <v>0</v>
      </c>
      <c r="AZ30" s="14">
        <f t="shared" ref="AZ30:BA93" si="13">IF(AND(C30=0,Z30=0),0,ABS(C30-Z30)/Z30)</f>
        <v>0</v>
      </c>
      <c r="BA30" s="14">
        <f t="shared" si="13"/>
        <v>3.9292685848484805E-16</v>
      </c>
      <c r="BB30" s="14">
        <v>0</v>
      </c>
      <c r="BC30" s="14">
        <f t="shared" ref="BC30:BC93" si="14">IF(AND(E30=0,AC30=0),0,ABS(E30-AC30)/AC30)</f>
        <v>0</v>
      </c>
      <c r="BD30" s="14">
        <v>0</v>
      </c>
      <c r="BE30" s="14">
        <v>0</v>
      </c>
      <c r="BF30" s="14">
        <f t="shared" ref="BF30:BG93" si="15">IF(AND(F30=0,AF30=0),0,ABS(F30-AF30)/AF30)</f>
        <v>0</v>
      </c>
      <c r="BG30" s="14">
        <f t="shared" si="15"/>
        <v>0</v>
      </c>
      <c r="BH30" s="14">
        <f t="shared" ref="BH30:BH93" si="16">IF(AND(H30=0,AH30=0,I30=0),0,ABS(H30+I30-AH30)/AH30)</f>
        <v>0</v>
      </c>
      <c r="BI30" s="14">
        <v>0</v>
      </c>
      <c r="BJ30" s="14">
        <f t="shared" ref="BJ30:BJ93" si="17">AVERAGE(AL30:BI30)</f>
        <v>1.6371952436868668E-17</v>
      </c>
      <c r="BL30" s="2">
        <v>1</v>
      </c>
      <c r="BM30">
        <f>BM4</f>
        <v>18.86</v>
      </c>
      <c r="BO30" s="2">
        <v>1</v>
      </c>
      <c r="BP30" s="13">
        <f>PEM!AT30</f>
        <v>21.393115000000002</v>
      </c>
      <c r="BQ30" s="13">
        <f>PEM!AU30</f>
        <v>21.589709594725058</v>
      </c>
      <c r="BR30" s="13">
        <f>PEM!AV30</f>
        <v>20.646421883844766</v>
      </c>
      <c r="BS30" s="13">
        <f>PEM!AW30</f>
        <v>21.744380644966498</v>
      </c>
      <c r="BT30" s="13">
        <f>PEM!AX30</f>
        <v>21.697923909194415</v>
      </c>
      <c r="BU30" s="13">
        <f>PEM!AY30</f>
        <v>21.752891690801931</v>
      </c>
      <c r="BV30" s="13">
        <f>PEM!AZ30</f>
        <v>23.059087886343491</v>
      </c>
      <c r="BW30" s="13">
        <f>PEM!BA30</f>
        <v>22.786825041413096</v>
      </c>
      <c r="BX30" s="13">
        <f>PEM!BB30</f>
        <v>21.408068499438688</v>
      </c>
      <c r="BY30" s="13">
        <f>PEM!BC30</f>
        <v>21.495969398740073</v>
      </c>
      <c r="BZ30" s="13">
        <f>PEM!BD30</f>
        <v>21.337437374311968</v>
      </c>
      <c r="CA30" s="13">
        <f>PEM!BE30</f>
        <v>21.32705302688418</v>
      </c>
      <c r="CB30" s="13">
        <f>PEM!BF30</f>
        <v>21.153985501273262</v>
      </c>
      <c r="CC30" s="13">
        <f>PEM!BG30</f>
        <v>20.931217005430469</v>
      </c>
      <c r="CD30" s="13">
        <f>PEM!BH30</f>
        <v>20.301162935157954</v>
      </c>
      <c r="CE30" s="13">
        <f>PEM!BI30</f>
        <v>20.402286231357316</v>
      </c>
      <c r="CF30" s="13">
        <f>PEM!BJ30</f>
        <v>19.943882063698879</v>
      </c>
      <c r="CG30" s="13">
        <f>PEM!BK30</f>
        <v>19.778051562274999</v>
      </c>
      <c r="CH30" s="13">
        <f>PEM!BL30</f>
        <v>20.577728090555343</v>
      </c>
      <c r="CI30" s="13">
        <f>PEM!BM30</f>
        <v>20.377335159624838</v>
      </c>
      <c r="CJ30" s="13">
        <f>PEM!BN30</f>
        <v>19.531961889110594</v>
      </c>
      <c r="CK30" s="13">
        <f>PEM!BO30</f>
        <v>19.106803614934115</v>
      </c>
      <c r="CL30" s="13">
        <f>PEM!BP30</f>
        <v>20.139077295011695</v>
      </c>
      <c r="CM30" s="13">
        <f>PEM!BQ30</f>
        <v>20.688431805291195</v>
      </c>
      <c r="CO30" s="2">
        <v>1</v>
      </c>
      <c r="CP30" s="14">
        <f t="shared" ref="CP30:DE45" si="18">ABS($BM30-BP30)/BP30</f>
        <v>0.11840795508274518</v>
      </c>
      <c r="CQ30" s="14">
        <f t="shared" si="18"/>
        <v>0.1264356791252069</v>
      </c>
      <c r="CR30" s="14">
        <f t="shared" si="18"/>
        <v>8.6524526811233612E-2</v>
      </c>
      <c r="CS30" s="14">
        <f t="shared" si="18"/>
        <v>0.13264947353808348</v>
      </c>
      <c r="CT30" s="14">
        <f t="shared" si="18"/>
        <v>0.13079241687228224</v>
      </c>
      <c r="CU30" s="14">
        <f t="shared" si="18"/>
        <v>0.13298883348116758</v>
      </c>
      <c r="CV30" s="14">
        <f t="shared" si="18"/>
        <v>0.1821012135016129</v>
      </c>
      <c r="CW30" s="14">
        <f t="shared" si="18"/>
        <v>0.17232874848849847</v>
      </c>
      <c r="CX30" s="14">
        <f t="shared" si="18"/>
        <v>0.11902374562681813</v>
      </c>
      <c r="CY30" s="14">
        <f t="shared" si="18"/>
        <v>0.12262621656386305</v>
      </c>
      <c r="CZ30" s="14">
        <f t="shared" si="18"/>
        <v>0.11610754050974005</v>
      </c>
      <c r="DA30" s="14">
        <f t="shared" si="18"/>
        <v>0.11567716476225263</v>
      </c>
      <c r="DB30" s="14">
        <f t="shared" si="18"/>
        <v>0.10844223662416649</v>
      </c>
      <c r="DC30" s="14">
        <f t="shared" si="18"/>
        <v>9.8953491566835569E-2</v>
      </c>
      <c r="DD30" s="14">
        <f t="shared" si="18"/>
        <v>7.0989181248435798E-2</v>
      </c>
      <c r="DE30" s="14">
        <f t="shared" si="18"/>
        <v>7.5593794434022685E-2</v>
      </c>
      <c r="DF30" s="14">
        <f t="shared" ref="DF30:DM63" si="19">ABS($BM30-CF30)/CF30</f>
        <v>5.4346594120295279E-2</v>
      </c>
      <c r="DG30" s="14">
        <f t="shared" si="19"/>
        <v>4.6417694856560471E-2</v>
      </c>
      <c r="DH30" s="14">
        <f t="shared" si="19"/>
        <v>8.3475108767898321E-2</v>
      </c>
      <c r="DI30" s="14">
        <f t="shared" si="19"/>
        <v>7.4461903273360802E-2</v>
      </c>
      <c r="DJ30" s="14">
        <f t="shared" si="19"/>
        <v>3.4403194769964451E-2</v>
      </c>
      <c r="DK30" s="14">
        <f t="shared" si="19"/>
        <v>1.2917054045670473E-2</v>
      </c>
      <c r="DL30" s="14">
        <f t="shared" si="19"/>
        <v>6.3512209436154959E-2</v>
      </c>
      <c r="DM30" s="14">
        <f t="shared" si="19"/>
        <v>8.8379429746026611E-2</v>
      </c>
      <c r="DN30" s="14">
        <f t="shared" ref="DN30:DN93" si="20">AVERAGE(CP30:DM30)</f>
        <v>9.8648141968870659E-2</v>
      </c>
      <c r="DP30" t="s">
        <v>8</v>
      </c>
      <c r="DQ30">
        <f>AP!$P$3</f>
        <v>614750.07298033114</v>
      </c>
    </row>
    <row r="31" spans="2:125" x14ac:dyDescent="0.25">
      <c r="B31" s="2">
        <v>2</v>
      </c>
      <c r="C31" s="13">
        <f t="shared" ref="C31:I46" si="21">C5</f>
        <v>0</v>
      </c>
      <c r="D31" s="13">
        <f t="shared" si="21"/>
        <v>155</v>
      </c>
      <c r="E31" s="13">
        <f t="shared" si="21"/>
        <v>226.26744186046511</v>
      </c>
      <c r="F31" s="13">
        <f t="shared" si="21"/>
        <v>226.26744186046511</v>
      </c>
      <c r="G31" s="13">
        <f t="shared" si="21"/>
        <v>300</v>
      </c>
      <c r="H31" s="13">
        <f t="shared" si="21"/>
        <v>195.69767441860466</v>
      </c>
      <c r="I31" s="13">
        <f t="shared" si="21"/>
        <v>170.26744186046506</v>
      </c>
      <c r="K31" s="2">
        <v>2</v>
      </c>
      <c r="L31" s="13">
        <f>PEM!Q31</f>
        <v>0</v>
      </c>
      <c r="M31" s="13">
        <f>PEM!R31</f>
        <v>0</v>
      </c>
      <c r="N31" s="13">
        <f>PEM!S31</f>
        <v>0</v>
      </c>
      <c r="O31" s="13">
        <f>PEM!T31</f>
        <v>0</v>
      </c>
      <c r="P31" s="13">
        <f>PEM!U31</f>
        <v>0</v>
      </c>
      <c r="Q31" s="13">
        <f>PEM!V31</f>
        <v>0</v>
      </c>
      <c r="R31" s="13">
        <f>PEM!W31</f>
        <v>0</v>
      </c>
      <c r="S31" s="13">
        <f>PEM!X31</f>
        <v>0</v>
      </c>
      <c r="T31" s="13">
        <f>PEM!Y31</f>
        <v>0</v>
      </c>
      <c r="U31" s="13">
        <f>PEM!Z31</f>
        <v>0</v>
      </c>
      <c r="V31" s="13">
        <f>PEM!AA31</f>
        <v>0</v>
      </c>
      <c r="W31" s="13">
        <f>PEM!AB31</f>
        <v>0</v>
      </c>
      <c r="X31" s="13">
        <f>PEM!AC31</f>
        <v>0</v>
      </c>
      <c r="Y31" s="13">
        <f>PEM!AD31</f>
        <v>0</v>
      </c>
      <c r="Z31" s="13">
        <f>PEM!AE31</f>
        <v>0</v>
      </c>
      <c r="AA31" s="13">
        <f>PEM!AF31</f>
        <v>155</v>
      </c>
      <c r="AB31" s="13">
        <f>PEM!AG31</f>
        <v>0</v>
      </c>
      <c r="AC31" s="13">
        <f>PEM!AH31</f>
        <v>226.26744186046511</v>
      </c>
      <c r="AD31" s="13">
        <f>PEM!AI31</f>
        <v>0</v>
      </c>
      <c r="AE31" s="13">
        <f>PEM!AJ31</f>
        <v>0</v>
      </c>
      <c r="AF31" s="13">
        <f>PEM!AK31</f>
        <v>226.26744186046511</v>
      </c>
      <c r="AG31" s="13">
        <f>PEM!AL31</f>
        <v>300</v>
      </c>
      <c r="AH31" s="13">
        <f>PEM!AM31</f>
        <v>365.96511627906972</v>
      </c>
      <c r="AI31" s="13">
        <f>PEM!AN31</f>
        <v>0</v>
      </c>
      <c r="AK31" s="2">
        <v>2</v>
      </c>
      <c r="AL31" s="14">
        <v>0</v>
      </c>
      <c r="AM31" s="14">
        <v>0</v>
      </c>
      <c r="AN31" s="14">
        <v>0</v>
      </c>
      <c r="AO31" s="14">
        <v>0</v>
      </c>
      <c r="AP31" s="14">
        <v>0</v>
      </c>
      <c r="AQ31" s="14">
        <v>0</v>
      </c>
      <c r="AR31" s="14">
        <v>0</v>
      </c>
      <c r="AS31" s="14">
        <v>0</v>
      </c>
      <c r="AT31" s="14">
        <v>0</v>
      </c>
      <c r="AU31" s="14">
        <v>0</v>
      </c>
      <c r="AV31" s="14">
        <v>0</v>
      </c>
      <c r="AW31" s="14">
        <v>0</v>
      </c>
      <c r="AX31" s="14">
        <v>0</v>
      </c>
      <c r="AY31" s="14">
        <v>0</v>
      </c>
      <c r="AZ31" s="14">
        <f t="shared" si="13"/>
        <v>0</v>
      </c>
      <c r="BA31" s="14">
        <f t="shared" si="13"/>
        <v>0</v>
      </c>
      <c r="BB31" s="14">
        <v>0</v>
      </c>
      <c r="BC31" s="14">
        <f t="shared" si="14"/>
        <v>0</v>
      </c>
      <c r="BD31" s="14">
        <v>0</v>
      </c>
      <c r="BE31" s="14">
        <v>0</v>
      </c>
      <c r="BF31" s="14">
        <f t="shared" si="15"/>
        <v>0</v>
      </c>
      <c r="BG31" s="14">
        <f t="shared" si="15"/>
        <v>0</v>
      </c>
      <c r="BH31" s="14">
        <f t="shared" si="16"/>
        <v>0</v>
      </c>
      <c r="BI31" s="14">
        <v>0</v>
      </c>
      <c r="BJ31" s="14">
        <f t="shared" si="17"/>
        <v>0</v>
      </c>
      <c r="BL31" s="2">
        <v>2</v>
      </c>
      <c r="BM31">
        <f t="shared" ref="BM31:BM94" si="22">BM5</f>
        <v>18.48</v>
      </c>
      <c r="BO31" s="2">
        <v>2</v>
      </c>
      <c r="BP31" s="13">
        <f>PEM!AT31</f>
        <v>18.390585425402961</v>
      </c>
      <c r="BQ31" s="13">
        <f>PEM!AU31</f>
        <v>18.5729156065224</v>
      </c>
      <c r="BR31" s="13">
        <f>PEM!AV31</f>
        <v>18.678470033404679</v>
      </c>
      <c r="BS31" s="13">
        <f>PEM!AW31</f>
        <v>19.254598797054509</v>
      </c>
      <c r="BT31" s="13">
        <f>PEM!AX31</f>
        <v>19.159106760021455</v>
      </c>
      <c r="BU31" s="13">
        <f>PEM!AY31</f>
        <v>19.526679056831895</v>
      </c>
      <c r="BV31" s="13">
        <f>PEM!AZ31</f>
        <v>21.871326367713593</v>
      </c>
      <c r="BW31" s="13">
        <f>PEM!BA31</f>
        <v>20.963130761153213</v>
      </c>
      <c r="BX31" s="13">
        <f>PEM!BB31</f>
        <v>19.389006879050722</v>
      </c>
      <c r="BY31" s="13">
        <f>PEM!BC31</f>
        <v>19.368141272523928</v>
      </c>
      <c r="BZ31" s="13">
        <f>PEM!BD31</f>
        <v>19.353815048386821</v>
      </c>
      <c r="CA31" s="13">
        <f>PEM!BE31</f>
        <v>19.260742239973936</v>
      </c>
      <c r="CB31" s="13">
        <f>PEM!BF31</f>
        <v>19.299436449449402</v>
      </c>
      <c r="CC31" s="13">
        <f>PEM!BG31</f>
        <v>18.939586777196485</v>
      </c>
      <c r="CD31" s="13">
        <f>PEM!BH31</f>
        <v>18.312288739165886</v>
      </c>
      <c r="CE31" s="13">
        <f>PEM!BI31</f>
        <v>18.397862885638506</v>
      </c>
      <c r="CF31" s="13">
        <f>PEM!BJ31</f>
        <v>17.986361996857472</v>
      </c>
      <c r="CG31" s="13">
        <f>PEM!BK31</f>
        <v>17.837700000000002</v>
      </c>
      <c r="CH31" s="13">
        <f>PEM!BL31</f>
        <v>18.521196451270121</v>
      </c>
      <c r="CI31" s="13">
        <f>PEM!BM31</f>
        <v>18.751319849948498</v>
      </c>
      <c r="CJ31" s="13">
        <f>PEM!BN31</f>
        <v>17.616602138129547</v>
      </c>
      <c r="CK31" s="13">
        <f>PEM!BO31</f>
        <v>17.232466863864502</v>
      </c>
      <c r="CL31" s="13">
        <f>PEM!BP31</f>
        <v>18.514195483112879</v>
      </c>
      <c r="CM31" s="13">
        <f>PEM!BQ31</f>
        <v>18.683079125872688</v>
      </c>
      <c r="CO31" s="2">
        <v>2</v>
      </c>
      <c r="CP31" s="14">
        <f t="shared" si="18"/>
        <v>4.8619754362757405E-3</v>
      </c>
      <c r="CQ31" s="14">
        <f t="shared" si="18"/>
        <v>5.0027474679188236E-3</v>
      </c>
      <c r="CR31" s="14">
        <f t="shared" si="18"/>
        <v>1.0625604401738129E-2</v>
      </c>
      <c r="CS31" s="14">
        <f t="shared" si="18"/>
        <v>4.0229287829825038E-2</v>
      </c>
      <c r="CT31" s="14">
        <f t="shared" si="18"/>
        <v>3.5445637864418587E-2</v>
      </c>
      <c r="CU31" s="14">
        <f t="shared" si="18"/>
        <v>5.3602512428537516E-2</v>
      </c>
      <c r="CV31" s="14">
        <f t="shared" si="18"/>
        <v>0.15505810259042457</v>
      </c>
      <c r="CW31" s="14">
        <f t="shared" si="18"/>
        <v>0.1184522860370982</v>
      </c>
      <c r="CX31" s="14">
        <f t="shared" si="18"/>
        <v>4.6882590981639091E-2</v>
      </c>
      <c r="CY31" s="14">
        <f t="shared" si="18"/>
        <v>4.5855782443298507E-2</v>
      </c>
      <c r="CZ31" s="14">
        <f t="shared" si="18"/>
        <v>4.514949875268414E-2</v>
      </c>
      <c r="DA31" s="14">
        <f t="shared" si="18"/>
        <v>4.053541811870446E-2</v>
      </c>
      <c r="DB31" s="14">
        <f t="shared" si="18"/>
        <v>4.2459086906280086E-2</v>
      </c>
      <c r="DC31" s="14">
        <f t="shared" si="18"/>
        <v>2.426593476420686E-2</v>
      </c>
      <c r="DD31" s="14">
        <f t="shared" si="18"/>
        <v>9.1583997621999692E-3</v>
      </c>
      <c r="DE31" s="14">
        <f t="shared" si="18"/>
        <v>4.4644921462922054E-3</v>
      </c>
      <c r="DF31" s="14">
        <f t="shared" si="19"/>
        <v>2.7445127771184401E-2</v>
      </c>
      <c r="DG31" s="14">
        <f t="shared" si="19"/>
        <v>3.6008005516406191E-2</v>
      </c>
      <c r="DH31" s="14">
        <f t="shared" si="19"/>
        <v>2.2242867181129621E-3</v>
      </c>
      <c r="DI31" s="14">
        <f t="shared" si="19"/>
        <v>1.4469373469155701E-2</v>
      </c>
      <c r="DJ31" s="14">
        <f t="shared" si="19"/>
        <v>4.9010464963712065E-2</v>
      </c>
      <c r="DK31" s="14">
        <f t="shared" si="19"/>
        <v>7.2394344117469561E-2</v>
      </c>
      <c r="DL31" s="14">
        <f t="shared" si="19"/>
        <v>1.846987256025703E-3</v>
      </c>
      <c r="DM31" s="14">
        <f t="shared" si="19"/>
        <v>1.086968183908504E-2</v>
      </c>
      <c r="DN31" s="14">
        <f t="shared" si="20"/>
        <v>3.7346567899278892E-2</v>
      </c>
      <c r="DP31" t="s">
        <v>7</v>
      </c>
      <c r="DQ31">
        <f>ABS(DQ29-DQ30)/DQ29</f>
        <v>9.423396559811914E-2</v>
      </c>
    </row>
    <row r="32" spans="2:125" x14ac:dyDescent="0.25">
      <c r="B32" s="2">
        <v>3</v>
      </c>
      <c r="C32" s="13">
        <f t="shared" si="21"/>
        <v>108.50000000000004</v>
      </c>
      <c r="D32" s="13">
        <f t="shared" si="21"/>
        <v>151.12142857142862</v>
      </c>
      <c r="E32" s="13">
        <f t="shared" si="21"/>
        <v>177.23357142857142</v>
      </c>
      <c r="F32" s="13">
        <f t="shared" si="21"/>
        <v>177.23357142857142</v>
      </c>
      <c r="G32" s="13">
        <f t="shared" si="21"/>
        <v>300</v>
      </c>
      <c r="H32" s="13">
        <f t="shared" si="21"/>
        <v>151.12142857142862</v>
      </c>
      <c r="I32" s="13">
        <f t="shared" si="21"/>
        <v>140</v>
      </c>
      <c r="K32" s="2">
        <v>3</v>
      </c>
      <c r="L32" s="13">
        <f>PEM!Q32</f>
        <v>0</v>
      </c>
      <c r="M32" s="13">
        <f>PEM!R32</f>
        <v>0</v>
      </c>
      <c r="N32" s="13">
        <f>PEM!S32</f>
        <v>0</v>
      </c>
      <c r="O32" s="13">
        <f>PEM!T32</f>
        <v>0</v>
      </c>
      <c r="P32" s="13">
        <f>PEM!U32</f>
        <v>0</v>
      </c>
      <c r="Q32" s="13">
        <f>PEM!V32</f>
        <v>0</v>
      </c>
      <c r="R32" s="13">
        <f>PEM!W32</f>
        <v>0</v>
      </c>
      <c r="S32" s="13">
        <f>PEM!X32</f>
        <v>0</v>
      </c>
      <c r="T32" s="13">
        <f>PEM!Y32</f>
        <v>0</v>
      </c>
      <c r="U32" s="13">
        <f>PEM!Z32</f>
        <v>0</v>
      </c>
      <c r="V32" s="13">
        <f>PEM!AA32</f>
        <v>0</v>
      </c>
      <c r="W32" s="13">
        <f>PEM!AB32</f>
        <v>0</v>
      </c>
      <c r="X32" s="13">
        <f>PEM!AC32</f>
        <v>0</v>
      </c>
      <c r="Y32" s="13">
        <f>PEM!AD32</f>
        <v>0</v>
      </c>
      <c r="Z32" s="13">
        <f>PEM!AE32</f>
        <v>108.5</v>
      </c>
      <c r="AA32" s="13">
        <f>PEM!AF32</f>
        <v>151.12142857142862</v>
      </c>
      <c r="AB32" s="13">
        <f>PEM!AG32</f>
        <v>0</v>
      </c>
      <c r="AC32" s="13">
        <f>PEM!AH32</f>
        <v>177.23357142857142</v>
      </c>
      <c r="AD32" s="13">
        <f>PEM!AI32</f>
        <v>0</v>
      </c>
      <c r="AE32" s="13">
        <f>PEM!AJ32</f>
        <v>0</v>
      </c>
      <c r="AF32" s="13">
        <f>PEM!AK32</f>
        <v>177.23357142857142</v>
      </c>
      <c r="AG32" s="13">
        <f>PEM!AL32</f>
        <v>300</v>
      </c>
      <c r="AH32" s="13">
        <f>PEM!AM32</f>
        <v>291.12142857142862</v>
      </c>
      <c r="AI32" s="13">
        <f>PEM!AN32</f>
        <v>0</v>
      </c>
      <c r="AK32" s="2">
        <v>3</v>
      </c>
      <c r="AL32" s="14">
        <v>0</v>
      </c>
      <c r="AM32" s="14">
        <v>0</v>
      </c>
      <c r="AN32" s="14">
        <v>0</v>
      </c>
      <c r="AO32" s="14">
        <v>0</v>
      </c>
      <c r="AP32" s="14">
        <v>0</v>
      </c>
      <c r="AQ32" s="14">
        <v>0</v>
      </c>
      <c r="AR32" s="14">
        <v>0</v>
      </c>
      <c r="AS32" s="14">
        <v>0</v>
      </c>
      <c r="AT32" s="14">
        <v>0</v>
      </c>
      <c r="AU32" s="14">
        <v>0</v>
      </c>
      <c r="AV32" s="14">
        <v>0</v>
      </c>
      <c r="AW32" s="14">
        <v>0</v>
      </c>
      <c r="AX32" s="14">
        <v>0</v>
      </c>
      <c r="AY32" s="14">
        <v>0</v>
      </c>
      <c r="AZ32" s="14">
        <f t="shared" si="13"/>
        <v>3.9292685848484805E-16</v>
      </c>
      <c r="BA32" s="14">
        <f t="shared" si="13"/>
        <v>0</v>
      </c>
      <c r="BB32" s="14">
        <v>0</v>
      </c>
      <c r="BC32" s="14">
        <f t="shared" si="14"/>
        <v>0</v>
      </c>
      <c r="BD32" s="14">
        <v>0</v>
      </c>
      <c r="BE32" s="14">
        <v>0</v>
      </c>
      <c r="BF32" s="14">
        <f t="shared" si="15"/>
        <v>0</v>
      </c>
      <c r="BG32" s="14">
        <f t="shared" si="15"/>
        <v>0</v>
      </c>
      <c r="BH32" s="14">
        <f t="shared" si="16"/>
        <v>0</v>
      </c>
      <c r="BI32" s="14">
        <v>0</v>
      </c>
      <c r="BJ32" s="14">
        <f t="shared" si="17"/>
        <v>1.6371952436868668E-17</v>
      </c>
      <c r="BL32" s="2">
        <v>3</v>
      </c>
      <c r="BM32">
        <f t="shared" si="22"/>
        <v>18.54</v>
      </c>
      <c r="BO32" s="2">
        <v>3</v>
      </c>
      <c r="BP32" s="13">
        <f>PEM!AT32</f>
        <v>18.681876240412386</v>
      </c>
      <c r="BQ32" s="13">
        <f>PEM!AU32</f>
        <v>18.864883153615317</v>
      </c>
      <c r="BR32" s="13">
        <f>PEM!AV32</f>
        <v>18.973528170491019</v>
      </c>
      <c r="BS32" s="13">
        <f>PEM!AW32</f>
        <v>19.519774054394816</v>
      </c>
      <c r="BT32" s="13">
        <f>PEM!AX32</f>
        <v>19.477077627734378</v>
      </c>
      <c r="BU32" s="13">
        <f>PEM!AY32</f>
        <v>19.858277804107225</v>
      </c>
      <c r="BV32" s="13">
        <f>PEM!AZ32</f>
        <v>21.138222119422846</v>
      </c>
      <c r="BW32" s="13">
        <f>PEM!BA32</f>
        <v>20.888639285991992</v>
      </c>
      <c r="BX32" s="13">
        <f>PEM!BB32</f>
        <v>19.625616334724285</v>
      </c>
      <c r="BY32" s="13">
        <f>PEM!BC32</f>
        <v>19.704418122839549</v>
      </c>
      <c r="BZ32" s="13">
        <f>PEM!BD32</f>
        <v>19.564361026236512</v>
      </c>
      <c r="CA32" s="13">
        <f>PEM!BE32</f>
        <v>19.599740927630044</v>
      </c>
      <c r="CB32" s="13">
        <f>PEM!BF32</f>
        <v>19.68719762926089</v>
      </c>
      <c r="CC32" s="13">
        <f>PEM!BG32</f>
        <v>19.116502075443332</v>
      </c>
      <c r="CD32" s="13">
        <f>PEM!BH32</f>
        <v>18.66959384859355</v>
      </c>
      <c r="CE32" s="13">
        <f>PEM!BI32</f>
        <v>18.763989274188539</v>
      </c>
      <c r="CF32" s="13">
        <f>PEM!BJ32</f>
        <v>18.341931726103596</v>
      </c>
      <c r="CG32" s="13">
        <f>PEM!BK32</f>
        <v>18.1892</v>
      </c>
      <c r="CH32" s="13">
        <f>PEM!BL32</f>
        <v>18.88556419868997</v>
      </c>
      <c r="CI32" s="13">
        <f>PEM!BM32</f>
        <v>19.116391730549331</v>
      </c>
      <c r="CJ32" s="13">
        <f>PEM!BN32</f>
        <v>17.962669203174418</v>
      </c>
      <c r="CK32" s="13">
        <f>PEM!BO32</f>
        <v>17.571836173305485</v>
      </c>
      <c r="CL32" s="13">
        <f>PEM!BP32</f>
        <v>18.872546679924653</v>
      </c>
      <c r="CM32" s="13">
        <f>PEM!BQ32</f>
        <v>19.020416278915533</v>
      </c>
      <c r="CO32" s="2">
        <v>3</v>
      </c>
      <c r="CP32" s="14">
        <f t="shared" si="18"/>
        <v>7.5943250338786628E-3</v>
      </c>
      <c r="CQ32" s="14">
        <f t="shared" si="18"/>
        <v>1.7221583137823789E-2</v>
      </c>
      <c r="CR32" s="14">
        <f t="shared" si="18"/>
        <v>2.2849106744694606E-2</v>
      </c>
      <c r="CS32" s="14">
        <f t="shared" si="18"/>
        <v>5.0193923949351425E-2</v>
      </c>
      <c r="CT32" s="14">
        <f t="shared" si="18"/>
        <v>4.8111818705288072E-2</v>
      </c>
      <c r="CU32" s="14">
        <f t="shared" si="18"/>
        <v>6.6384296619849389E-2</v>
      </c>
      <c r="CV32" s="14">
        <f t="shared" si="18"/>
        <v>0.12291583013670158</v>
      </c>
      <c r="CW32" s="14">
        <f t="shared" si="18"/>
        <v>0.1124362029443919</v>
      </c>
      <c r="CX32" s="14">
        <f t="shared" si="18"/>
        <v>5.53162925540059E-2</v>
      </c>
      <c r="CY32" s="14">
        <f t="shared" si="18"/>
        <v>5.9094265843347246E-2</v>
      </c>
      <c r="CZ32" s="14">
        <f t="shared" si="18"/>
        <v>5.2358521950336502E-2</v>
      </c>
      <c r="DA32" s="14">
        <f t="shared" si="18"/>
        <v>5.4069129359567855E-2</v>
      </c>
      <c r="DB32" s="14">
        <f t="shared" si="18"/>
        <v>5.827125073178633E-2</v>
      </c>
      <c r="DC32" s="14">
        <f t="shared" si="18"/>
        <v>3.0157299341070129E-2</v>
      </c>
      <c r="DD32" s="14">
        <f t="shared" si="18"/>
        <v>6.9414390931334382E-3</v>
      </c>
      <c r="DE32" s="14">
        <f t="shared" si="18"/>
        <v>1.1937188351341478E-2</v>
      </c>
      <c r="DF32" s="14">
        <f t="shared" si="19"/>
        <v>1.0798659424433449E-2</v>
      </c>
      <c r="DG32" s="14">
        <f t="shared" si="19"/>
        <v>1.9286169815055064E-2</v>
      </c>
      <c r="DH32" s="14">
        <f t="shared" si="19"/>
        <v>1.8297795874901178E-2</v>
      </c>
      <c r="DI32" s="14">
        <f t="shared" si="19"/>
        <v>3.0151701151228134E-2</v>
      </c>
      <c r="DJ32" s="14">
        <f t="shared" si="19"/>
        <v>3.2140590593493411E-2</v>
      </c>
      <c r="DK32" s="14">
        <f t="shared" si="19"/>
        <v>5.509747627657232E-2</v>
      </c>
      <c r="DL32" s="14">
        <f t="shared" si="19"/>
        <v>1.7620657432438354E-2</v>
      </c>
      <c r="DM32" s="14">
        <f t="shared" si="19"/>
        <v>2.5257926633713273E-2</v>
      </c>
      <c r="DN32" s="14">
        <f t="shared" si="20"/>
        <v>4.1020977154100143E-2</v>
      </c>
    </row>
    <row r="33" spans="2:118" x14ac:dyDescent="0.25">
      <c r="B33" s="2">
        <v>4</v>
      </c>
      <c r="C33" s="13">
        <f t="shared" si="21"/>
        <v>137.15576923076924</v>
      </c>
      <c r="D33" s="13">
        <f t="shared" si="21"/>
        <v>137.15576923076924</v>
      </c>
      <c r="E33" s="13">
        <f t="shared" si="21"/>
        <v>161.8713461538461</v>
      </c>
      <c r="F33" s="13">
        <f t="shared" si="21"/>
        <v>161.8713461538461</v>
      </c>
      <c r="G33" s="13">
        <f t="shared" si="21"/>
        <v>300</v>
      </c>
      <c r="H33" s="13">
        <f t="shared" si="21"/>
        <v>137.15576923076924</v>
      </c>
      <c r="I33" s="13">
        <f t="shared" si="21"/>
        <v>140</v>
      </c>
      <c r="K33" s="2">
        <v>4</v>
      </c>
      <c r="L33" s="13">
        <f>PEM!Q33</f>
        <v>0</v>
      </c>
      <c r="M33" s="13">
        <f>PEM!R33</f>
        <v>0</v>
      </c>
      <c r="N33" s="13">
        <f>PEM!S33</f>
        <v>0</v>
      </c>
      <c r="O33" s="13">
        <f>PEM!T33</f>
        <v>0</v>
      </c>
      <c r="P33" s="13">
        <f>PEM!U33</f>
        <v>0</v>
      </c>
      <c r="Q33" s="13">
        <f>PEM!V33</f>
        <v>0</v>
      </c>
      <c r="R33" s="13">
        <f>PEM!W33</f>
        <v>0</v>
      </c>
      <c r="S33" s="13">
        <f>PEM!X33</f>
        <v>0</v>
      </c>
      <c r="T33" s="13">
        <f>PEM!Y33</f>
        <v>0</v>
      </c>
      <c r="U33" s="13">
        <f>PEM!Z33</f>
        <v>0</v>
      </c>
      <c r="V33" s="13">
        <f>PEM!AA33</f>
        <v>0</v>
      </c>
      <c r="W33" s="13">
        <f>PEM!AB33</f>
        <v>0</v>
      </c>
      <c r="X33" s="13">
        <f>PEM!AC33</f>
        <v>0</v>
      </c>
      <c r="Y33" s="13">
        <f>PEM!AD33</f>
        <v>0</v>
      </c>
      <c r="Z33" s="13">
        <f>PEM!AE33</f>
        <v>137.15576923076924</v>
      </c>
      <c r="AA33" s="13">
        <f>PEM!AF33</f>
        <v>137.15576923076924</v>
      </c>
      <c r="AB33" s="13">
        <f>PEM!AG33</f>
        <v>0</v>
      </c>
      <c r="AC33" s="13">
        <f>PEM!AH33</f>
        <v>161.8713461538461</v>
      </c>
      <c r="AD33" s="13">
        <f>PEM!AI33</f>
        <v>0</v>
      </c>
      <c r="AE33" s="13">
        <f>PEM!AJ33</f>
        <v>0</v>
      </c>
      <c r="AF33" s="13">
        <f>PEM!AK33</f>
        <v>161.8713461538461</v>
      </c>
      <c r="AG33" s="13">
        <f>PEM!AL33</f>
        <v>300</v>
      </c>
      <c r="AH33" s="13">
        <f>PEM!AM33</f>
        <v>277.15576923076924</v>
      </c>
      <c r="AI33" s="13">
        <f>PEM!AN33</f>
        <v>0</v>
      </c>
      <c r="AK33" s="2">
        <v>4</v>
      </c>
      <c r="AL33" s="14">
        <v>0</v>
      </c>
      <c r="AM33" s="14">
        <v>0</v>
      </c>
      <c r="AN33" s="14">
        <v>0</v>
      </c>
      <c r="AO33" s="14">
        <v>0</v>
      </c>
      <c r="AP33" s="14">
        <v>0</v>
      </c>
      <c r="AQ33" s="14">
        <v>0</v>
      </c>
      <c r="AR33" s="14">
        <v>0</v>
      </c>
      <c r="AS33" s="14">
        <v>0</v>
      </c>
      <c r="AT33" s="14">
        <v>0</v>
      </c>
      <c r="AU33" s="14">
        <v>0</v>
      </c>
      <c r="AV33" s="14">
        <v>0</v>
      </c>
      <c r="AW33" s="14">
        <v>0</v>
      </c>
      <c r="AX33" s="14">
        <v>0</v>
      </c>
      <c r="AY33" s="14">
        <v>0</v>
      </c>
      <c r="AZ33" s="14">
        <f t="shared" si="13"/>
        <v>0</v>
      </c>
      <c r="BA33" s="14">
        <f t="shared" si="13"/>
        <v>0</v>
      </c>
      <c r="BB33" s="14">
        <v>0</v>
      </c>
      <c r="BC33" s="14">
        <f t="shared" si="14"/>
        <v>0</v>
      </c>
      <c r="BD33" s="14">
        <v>0</v>
      </c>
      <c r="BE33" s="14">
        <v>0</v>
      </c>
      <c r="BF33" s="14">
        <f t="shared" si="15"/>
        <v>0</v>
      </c>
      <c r="BG33" s="14">
        <f t="shared" si="15"/>
        <v>0</v>
      </c>
      <c r="BH33" s="14">
        <f t="shared" si="16"/>
        <v>0</v>
      </c>
      <c r="BI33" s="14">
        <v>0</v>
      </c>
      <c r="BJ33" s="14">
        <f t="shared" si="17"/>
        <v>0</v>
      </c>
      <c r="BL33" s="2">
        <v>4</v>
      </c>
      <c r="BM33">
        <f t="shared" si="22"/>
        <v>18.43</v>
      </c>
      <c r="BO33" s="2">
        <v>4</v>
      </c>
      <c r="BP33" s="13">
        <f>PEM!AT33</f>
        <v>18.958131914070034</v>
      </c>
      <c r="BQ33" s="13">
        <f>PEM!AU33</f>
        <v>19.142558357969463</v>
      </c>
      <c r="BR33" s="13">
        <f>PEM!AV33</f>
        <v>19.295504025795726</v>
      </c>
      <c r="BS33" s="13">
        <f>PEM!AW33</f>
        <v>19.803074741421455</v>
      </c>
      <c r="BT33" s="13">
        <f>PEM!AX33</f>
        <v>19.756431703660002</v>
      </c>
      <c r="BU33" s="13">
        <f>PEM!AY33</f>
        <v>20.137973900226374</v>
      </c>
      <c r="BV33" s="13">
        <f>PEM!AZ33</f>
        <v>22.101376841757432</v>
      </c>
      <c r="BW33" s="13">
        <f>PEM!BA33</f>
        <v>21.183628507287413</v>
      </c>
      <c r="BX33" s="13">
        <f>PEM!BB33</f>
        <v>19.907191850049436</v>
      </c>
      <c r="BY33" s="13">
        <f>PEM!BC33</f>
        <v>19.978182283793849</v>
      </c>
      <c r="BZ33" s="13">
        <f>PEM!BD33</f>
        <v>19.852059916508857</v>
      </c>
      <c r="CA33" s="13">
        <f>PEM!BE33</f>
        <v>19.841955504200332</v>
      </c>
      <c r="CB33" s="13">
        <f>PEM!BF33</f>
        <v>19.929406903076359</v>
      </c>
      <c r="CC33" s="13">
        <f>PEM!BG33</f>
        <v>19.450002425775999</v>
      </c>
      <c r="CD33" s="13">
        <f>PEM!BH33</f>
        <v>19.060220000000001</v>
      </c>
      <c r="CE33" s="13">
        <f>PEM!BI33</f>
        <v>19.164321016904587</v>
      </c>
      <c r="CF33" s="13">
        <f>PEM!BJ33</f>
        <v>18.730700536085646</v>
      </c>
      <c r="CG33" s="13">
        <f>PEM!BK33</f>
        <v>18.573509470585169</v>
      </c>
      <c r="CH33" s="13">
        <f>PEM!BL33</f>
        <v>19.330798552783722</v>
      </c>
      <c r="CI33" s="13">
        <f>PEM!BM33</f>
        <v>19.605469267009894</v>
      </c>
      <c r="CJ33" s="13">
        <f>PEM!BN33</f>
        <v>18.341029433215276</v>
      </c>
      <c r="CK33" s="13">
        <f>PEM!BO33</f>
        <v>17.942880914391331</v>
      </c>
      <c r="CL33" s="13">
        <f>PEM!BP33</f>
        <v>19.376524464914858</v>
      </c>
      <c r="CM33" s="13">
        <f>PEM!BQ33</f>
        <v>19.388977754124422</v>
      </c>
      <c r="CO33" s="2">
        <v>4</v>
      </c>
      <c r="CP33" s="14">
        <f t="shared" si="18"/>
        <v>2.7857803525360735E-2</v>
      </c>
      <c r="CQ33" s="14">
        <f t="shared" si="18"/>
        <v>3.72237787992852E-2</v>
      </c>
      <c r="CR33" s="14">
        <f t="shared" si="18"/>
        <v>4.4855217289926877E-2</v>
      </c>
      <c r="CS33" s="14">
        <f t="shared" si="18"/>
        <v>6.9336441908661714E-2</v>
      </c>
      <c r="CT33" s="14">
        <f t="shared" si="18"/>
        <v>6.7139234632854927E-2</v>
      </c>
      <c r="CU33" s="14">
        <f t="shared" si="18"/>
        <v>8.4813591907931446E-2</v>
      </c>
      <c r="CV33" s="14">
        <f t="shared" si="18"/>
        <v>0.1661152998767427</v>
      </c>
      <c r="CW33" s="14">
        <f t="shared" si="18"/>
        <v>0.12998851949939233</v>
      </c>
      <c r="CX33" s="14">
        <f t="shared" si="18"/>
        <v>7.4203928970814043E-2</v>
      </c>
      <c r="CY33" s="14">
        <f t="shared" si="18"/>
        <v>7.7493650913863329E-2</v>
      </c>
      <c r="CZ33" s="14">
        <f t="shared" si="18"/>
        <v>7.1632864422612408E-2</v>
      </c>
      <c r="DA33" s="14">
        <f t="shared" si="18"/>
        <v>7.1160098302883307E-2</v>
      </c>
      <c r="DB33" s="14">
        <f t="shared" si="18"/>
        <v>7.5235901919635473E-2</v>
      </c>
      <c r="DC33" s="14">
        <f t="shared" si="18"/>
        <v>5.244227756106843E-2</v>
      </c>
      <c r="DD33" s="14">
        <f t="shared" si="18"/>
        <v>3.3064676063550229E-2</v>
      </c>
      <c r="DE33" s="14">
        <f t="shared" si="18"/>
        <v>3.8317090193639151E-2</v>
      </c>
      <c r="DF33" s="14">
        <f t="shared" si="19"/>
        <v>1.6053886265830326E-2</v>
      </c>
      <c r="DG33" s="14">
        <f t="shared" si="19"/>
        <v>7.726567281883083E-3</v>
      </c>
      <c r="DH33" s="14">
        <f t="shared" si="19"/>
        <v>4.659913817445497E-2</v>
      </c>
      <c r="DI33" s="14">
        <f t="shared" si="19"/>
        <v>5.9956191356656571E-2</v>
      </c>
      <c r="DJ33" s="14">
        <f t="shared" si="19"/>
        <v>4.8509036588535049E-3</v>
      </c>
      <c r="DK33" s="14">
        <f t="shared" si="19"/>
        <v>2.7148320714650009E-2</v>
      </c>
      <c r="DL33" s="14">
        <f t="shared" si="19"/>
        <v>4.8849032066030931E-2</v>
      </c>
      <c r="DM33" s="14">
        <f t="shared" si="19"/>
        <v>4.9459944009705659E-2</v>
      </c>
      <c r="DN33" s="14">
        <f t="shared" si="20"/>
        <v>5.7563514971511985E-2</v>
      </c>
    </row>
    <row r="34" spans="2:118" x14ac:dyDescent="0.25">
      <c r="B34" s="2">
        <v>5</v>
      </c>
      <c r="C34" s="13">
        <f t="shared" si="21"/>
        <v>138.93269230769229</v>
      </c>
      <c r="D34" s="13">
        <f t="shared" si="21"/>
        <v>138.93269230769229</v>
      </c>
      <c r="E34" s="13">
        <f t="shared" si="21"/>
        <v>163.82596153846154</v>
      </c>
      <c r="F34" s="13">
        <f t="shared" si="21"/>
        <v>163.82596153846154</v>
      </c>
      <c r="G34" s="13">
        <f t="shared" si="21"/>
        <v>300</v>
      </c>
      <c r="H34" s="13">
        <f t="shared" si="21"/>
        <v>138.93269230769229</v>
      </c>
      <c r="I34" s="13">
        <f t="shared" si="21"/>
        <v>140</v>
      </c>
      <c r="K34" s="2">
        <v>5</v>
      </c>
      <c r="L34" s="13">
        <f>PEM!Q34</f>
        <v>0</v>
      </c>
      <c r="M34" s="13">
        <f>PEM!R34</f>
        <v>0</v>
      </c>
      <c r="N34" s="13">
        <f>PEM!S34</f>
        <v>0</v>
      </c>
      <c r="O34" s="13">
        <f>PEM!T34</f>
        <v>0</v>
      </c>
      <c r="P34" s="13">
        <f>PEM!U34</f>
        <v>0</v>
      </c>
      <c r="Q34" s="13">
        <f>PEM!V34</f>
        <v>0</v>
      </c>
      <c r="R34" s="13">
        <f>PEM!W34</f>
        <v>0</v>
      </c>
      <c r="S34" s="13">
        <f>PEM!X34</f>
        <v>0</v>
      </c>
      <c r="T34" s="13">
        <f>PEM!Y34</f>
        <v>0</v>
      </c>
      <c r="U34" s="13">
        <f>PEM!Z34</f>
        <v>0</v>
      </c>
      <c r="V34" s="13">
        <f>PEM!AA34</f>
        <v>0</v>
      </c>
      <c r="W34" s="13">
        <f>PEM!AB34</f>
        <v>0</v>
      </c>
      <c r="X34" s="13">
        <f>PEM!AC34</f>
        <v>0</v>
      </c>
      <c r="Y34" s="13">
        <f>PEM!AD34</f>
        <v>0</v>
      </c>
      <c r="Z34" s="13">
        <f>PEM!AE34</f>
        <v>138.93269230769229</v>
      </c>
      <c r="AA34" s="13">
        <f>PEM!AF34</f>
        <v>138.93269230769229</v>
      </c>
      <c r="AB34" s="13">
        <f>PEM!AG34</f>
        <v>0</v>
      </c>
      <c r="AC34" s="13">
        <f>PEM!AH34</f>
        <v>163.82596153846154</v>
      </c>
      <c r="AD34" s="13">
        <f>PEM!AI34</f>
        <v>0</v>
      </c>
      <c r="AE34" s="13">
        <f>PEM!AJ34</f>
        <v>0</v>
      </c>
      <c r="AF34" s="13">
        <f>PEM!AK34</f>
        <v>163.82596153846154</v>
      </c>
      <c r="AG34" s="13">
        <f>PEM!AL34</f>
        <v>300</v>
      </c>
      <c r="AH34" s="13">
        <f>PEM!AM34</f>
        <v>278.93269230769226</v>
      </c>
      <c r="AI34" s="13">
        <f>PEM!AN34</f>
        <v>0</v>
      </c>
      <c r="AK34" s="2">
        <v>5</v>
      </c>
      <c r="AL34" s="14">
        <v>0</v>
      </c>
      <c r="AM34" s="14">
        <v>0</v>
      </c>
      <c r="AN34" s="14">
        <v>0</v>
      </c>
      <c r="AO34" s="14">
        <v>0</v>
      </c>
      <c r="AP34" s="14">
        <v>0</v>
      </c>
      <c r="AQ34" s="14">
        <v>0</v>
      </c>
      <c r="AR34" s="14">
        <v>0</v>
      </c>
      <c r="AS34" s="14">
        <v>0</v>
      </c>
      <c r="AT34" s="14">
        <v>0</v>
      </c>
      <c r="AU34" s="14">
        <v>0</v>
      </c>
      <c r="AV34" s="14">
        <v>0</v>
      </c>
      <c r="AW34" s="14">
        <v>0</v>
      </c>
      <c r="AX34" s="14">
        <v>0</v>
      </c>
      <c r="AY34" s="14">
        <v>0</v>
      </c>
      <c r="AZ34" s="14">
        <f t="shared" si="13"/>
        <v>0</v>
      </c>
      <c r="BA34" s="14">
        <f t="shared" si="13"/>
        <v>0</v>
      </c>
      <c r="BB34" s="14">
        <v>0</v>
      </c>
      <c r="BC34" s="14">
        <f t="shared" si="14"/>
        <v>0</v>
      </c>
      <c r="BD34" s="14">
        <v>0</v>
      </c>
      <c r="BE34" s="14">
        <v>0</v>
      </c>
      <c r="BF34" s="14">
        <f t="shared" si="15"/>
        <v>0</v>
      </c>
      <c r="BG34" s="14">
        <f t="shared" si="15"/>
        <v>0</v>
      </c>
      <c r="BH34" s="14">
        <f t="shared" si="16"/>
        <v>0</v>
      </c>
      <c r="BI34" s="14">
        <v>0</v>
      </c>
      <c r="BJ34" s="14">
        <f t="shared" si="17"/>
        <v>0</v>
      </c>
      <c r="BL34" s="2">
        <v>5</v>
      </c>
      <c r="BM34">
        <f t="shared" si="22"/>
        <v>18.690000000000001</v>
      </c>
      <c r="BO34" s="2">
        <v>5</v>
      </c>
      <c r="BP34" s="13">
        <f>PEM!AT34</f>
        <v>18.091277032776837</v>
      </c>
      <c r="BQ34" s="13">
        <f>PEM!AU34</f>
        <v>18.267824069824929</v>
      </c>
      <c r="BR34" s="13">
        <f>PEM!AV34</f>
        <v>18.39541213119681</v>
      </c>
      <c r="BS34" s="13">
        <f>PEM!AW34</f>
        <v>18.899884297006906</v>
      </c>
      <c r="BT34" s="13">
        <f>PEM!AX34</f>
        <v>18.8568</v>
      </c>
      <c r="BU34" s="13">
        <f>PEM!AY34</f>
        <v>19.223173826234351</v>
      </c>
      <c r="BV34" s="13">
        <f>PEM!AZ34</f>
        <v>21.097035329036775</v>
      </c>
      <c r="BW34" s="13">
        <f>PEM!BA34</f>
        <v>20.220991760615401</v>
      </c>
      <c r="BX34" s="13">
        <f>PEM!BB34</f>
        <v>19.000655954866247</v>
      </c>
      <c r="BY34" s="13">
        <f>PEM!BC34</f>
        <v>19.072261531831717</v>
      </c>
      <c r="BZ34" s="13">
        <f>PEM!BD34</f>
        <v>18.959970406399528</v>
      </c>
      <c r="CA34" s="13">
        <f>PEM!BE34</f>
        <v>18.940219462511742</v>
      </c>
      <c r="CB34" s="13">
        <f>PEM!BF34</f>
        <v>19.078981184960558</v>
      </c>
      <c r="CC34" s="13">
        <f>PEM!BG34</f>
        <v>18.54736757076261</v>
      </c>
      <c r="CD34" s="13">
        <f>PEM!BH34</f>
        <v>18.139424317630379</v>
      </c>
      <c r="CE34" s="13">
        <f>PEM!BI34</f>
        <v>18.235191041327205</v>
      </c>
      <c r="CF34" s="13">
        <f>PEM!BJ34</f>
        <v>17.823686824766398</v>
      </c>
      <c r="CG34" s="13">
        <f>PEM!BK34</f>
        <v>17.674629931516591</v>
      </c>
      <c r="CH34" s="13">
        <f>PEM!BL34</f>
        <v>18.372122738924251</v>
      </c>
      <c r="CI34" s="13">
        <f>PEM!BM34</f>
        <v>18.613722996556035</v>
      </c>
      <c r="CJ34" s="13">
        <f>PEM!BN34</f>
        <v>17.453898087004745</v>
      </c>
      <c r="CK34" s="13">
        <f>PEM!BO34</f>
        <v>17.074615519373566</v>
      </c>
      <c r="CL34" s="13">
        <f>PEM!BP34</f>
        <v>18.385674451385473</v>
      </c>
      <c r="CM34" s="13">
        <f>PEM!BQ34</f>
        <v>18.464871936248883</v>
      </c>
      <c r="CO34" s="2">
        <v>5</v>
      </c>
      <c r="CP34" s="14">
        <f t="shared" si="18"/>
        <v>3.3094566300567341E-2</v>
      </c>
      <c r="CQ34" s="14">
        <f t="shared" si="18"/>
        <v>2.3110356688426231E-2</v>
      </c>
      <c r="CR34" s="14">
        <f t="shared" si="18"/>
        <v>1.6014203253625344E-2</v>
      </c>
      <c r="CS34" s="14">
        <f t="shared" si="18"/>
        <v>1.1105057243135796E-2</v>
      </c>
      <c r="CT34" s="14">
        <f t="shared" si="18"/>
        <v>8.845615374824917E-3</v>
      </c>
      <c r="CU34" s="14">
        <f t="shared" si="18"/>
        <v>2.7735993600948149E-2</v>
      </c>
      <c r="CV34" s="14">
        <f t="shared" si="18"/>
        <v>0.11409353454150334</v>
      </c>
      <c r="CW34" s="14">
        <f t="shared" si="18"/>
        <v>7.571299067523117E-2</v>
      </c>
      <c r="CX34" s="14">
        <f t="shared" si="18"/>
        <v>1.6349748956255555E-2</v>
      </c>
      <c r="CY34" s="14">
        <f t="shared" si="18"/>
        <v>2.0042800440509871E-2</v>
      </c>
      <c r="CZ34" s="14">
        <f t="shared" si="18"/>
        <v>1.4238967710013073E-2</v>
      </c>
      <c r="DA34" s="14">
        <f t="shared" si="18"/>
        <v>1.3211011784050247E-2</v>
      </c>
      <c r="DB34" s="14">
        <f t="shared" si="18"/>
        <v>2.0387943212983498E-2</v>
      </c>
      <c r="DC34" s="14">
        <f t="shared" si="18"/>
        <v>7.6901710549065628E-3</v>
      </c>
      <c r="DD34" s="14">
        <f t="shared" si="18"/>
        <v>3.0352434163773184E-2</v>
      </c>
      <c r="DE34" s="14">
        <f t="shared" si="18"/>
        <v>2.494127742572276E-2</v>
      </c>
      <c r="DF34" s="14">
        <f t="shared" si="19"/>
        <v>4.8604600369764279E-2</v>
      </c>
      <c r="DG34" s="14">
        <f t="shared" si="19"/>
        <v>5.7447882779873567E-2</v>
      </c>
      <c r="DH34" s="14">
        <f t="shared" si="19"/>
        <v>1.7302152048128724E-2</v>
      </c>
      <c r="DI34" s="14">
        <f t="shared" si="19"/>
        <v>4.0978907582367666E-3</v>
      </c>
      <c r="DJ34" s="14">
        <f t="shared" si="19"/>
        <v>7.0820965427522031E-2</v>
      </c>
      <c r="DK34" s="14">
        <f t="shared" si="19"/>
        <v>9.4607370736609159E-2</v>
      </c>
      <c r="DL34" s="14">
        <f t="shared" si="19"/>
        <v>1.6552319003537867E-2</v>
      </c>
      <c r="DM34" s="14">
        <f t="shared" si="19"/>
        <v>1.2192235317330472E-2</v>
      </c>
      <c r="DN34" s="14">
        <f t="shared" si="20"/>
        <v>3.2439670369478334E-2</v>
      </c>
    </row>
    <row r="35" spans="2:118" x14ac:dyDescent="0.25">
      <c r="B35" s="2">
        <v>6</v>
      </c>
      <c r="C35" s="13">
        <f t="shared" si="21"/>
        <v>155</v>
      </c>
      <c r="D35" s="13">
        <f t="shared" si="21"/>
        <v>155</v>
      </c>
      <c r="E35" s="13">
        <f t="shared" si="21"/>
        <v>227.17302325581394</v>
      </c>
      <c r="F35" s="13">
        <f t="shared" si="21"/>
        <v>227.17302325581394</v>
      </c>
      <c r="G35" s="13">
        <f t="shared" si="21"/>
        <v>300</v>
      </c>
      <c r="H35" s="13">
        <f t="shared" si="21"/>
        <v>196.52093023255821</v>
      </c>
      <c r="I35" s="13">
        <f t="shared" si="21"/>
        <v>171.17302325581392</v>
      </c>
      <c r="K35" s="2">
        <v>6</v>
      </c>
      <c r="L35" s="13">
        <f>PEM!Q35</f>
        <v>0</v>
      </c>
      <c r="M35" s="13">
        <f>PEM!R35</f>
        <v>0</v>
      </c>
      <c r="N35" s="13">
        <f>PEM!S35</f>
        <v>0</v>
      </c>
      <c r="O35" s="13">
        <f>PEM!T35</f>
        <v>0</v>
      </c>
      <c r="P35" s="13">
        <f>PEM!U35</f>
        <v>0</v>
      </c>
      <c r="Q35" s="13">
        <f>PEM!V35</f>
        <v>0</v>
      </c>
      <c r="R35" s="13">
        <f>PEM!W35</f>
        <v>0</v>
      </c>
      <c r="S35" s="13">
        <f>PEM!X35</f>
        <v>0</v>
      </c>
      <c r="T35" s="13">
        <f>PEM!Y35</f>
        <v>0</v>
      </c>
      <c r="U35" s="13">
        <f>PEM!Z35</f>
        <v>0</v>
      </c>
      <c r="V35" s="13">
        <f>PEM!AA35</f>
        <v>0</v>
      </c>
      <c r="W35" s="13">
        <f>PEM!AB35</f>
        <v>0</v>
      </c>
      <c r="X35" s="13">
        <f>PEM!AC35</f>
        <v>0</v>
      </c>
      <c r="Y35" s="13">
        <f>PEM!AD35</f>
        <v>0</v>
      </c>
      <c r="Z35" s="13">
        <f>PEM!AE35</f>
        <v>155</v>
      </c>
      <c r="AA35" s="13">
        <f>PEM!AF35</f>
        <v>155</v>
      </c>
      <c r="AB35" s="13">
        <f>PEM!AG35</f>
        <v>0</v>
      </c>
      <c r="AC35" s="13">
        <f>PEM!AH35</f>
        <v>227.17302325581394</v>
      </c>
      <c r="AD35" s="13">
        <f>PEM!AI35</f>
        <v>0</v>
      </c>
      <c r="AE35" s="13">
        <f>PEM!AJ35</f>
        <v>0</v>
      </c>
      <c r="AF35" s="13">
        <f>PEM!AK35</f>
        <v>227.17302325581394</v>
      </c>
      <c r="AG35" s="13">
        <f>PEM!AL35</f>
        <v>300</v>
      </c>
      <c r="AH35" s="13">
        <f>PEM!AM35</f>
        <v>367.69395348837213</v>
      </c>
      <c r="AI35" s="13">
        <f>PEM!AN35</f>
        <v>0</v>
      </c>
      <c r="AK35" s="2">
        <v>6</v>
      </c>
      <c r="AL35" s="14">
        <v>0</v>
      </c>
      <c r="AM35" s="14">
        <v>0</v>
      </c>
      <c r="AN35" s="14">
        <v>0</v>
      </c>
      <c r="AO35" s="14">
        <v>0</v>
      </c>
      <c r="AP35" s="14">
        <v>0</v>
      </c>
      <c r="AQ35" s="14">
        <v>0</v>
      </c>
      <c r="AR35" s="14">
        <v>0</v>
      </c>
      <c r="AS35" s="14">
        <v>0</v>
      </c>
      <c r="AT35" s="14">
        <v>0</v>
      </c>
      <c r="AU35" s="14">
        <v>0</v>
      </c>
      <c r="AV35" s="14">
        <v>0</v>
      </c>
      <c r="AW35" s="14">
        <v>0</v>
      </c>
      <c r="AX35" s="14">
        <v>0</v>
      </c>
      <c r="AY35" s="14">
        <v>0</v>
      </c>
      <c r="AZ35" s="14">
        <f t="shared" si="13"/>
        <v>0</v>
      </c>
      <c r="BA35" s="14">
        <f t="shared" si="13"/>
        <v>0</v>
      </c>
      <c r="BB35" s="14">
        <v>0</v>
      </c>
      <c r="BC35" s="14">
        <f t="shared" si="14"/>
        <v>0</v>
      </c>
      <c r="BD35" s="14">
        <v>0</v>
      </c>
      <c r="BE35" s="14">
        <v>0</v>
      </c>
      <c r="BF35" s="14">
        <f t="shared" si="15"/>
        <v>0</v>
      </c>
      <c r="BG35" s="14">
        <f t="shared" si="15"/>
        <v>0</v>
      </c>
      <c r="BH35" s="14">
        <f t="shared" si="16"/>
        <v>0</v>
      </c>
      <c r="BI35" s="14">
        <v>0</v>
      </c>
      <c r="BJ35" s="14">
        <f t="shared" si="17"/>
        <v>0</v>
      </c>
      <c r="BL35" s="2">
        <v>6</v>
      </c>
      <c r="BM35">
        <f t="shared" si="22"/>
        <v>16.190000000000001</v>
      </c>
      <c r="BO35" s="2">
        <v>6</v>
      </c>
      <c r="BP35" s="13">
        <f>PEM!AT35</f>
        <v>16.050262737598729</v>
      </c>
      <c r="BQ35" s="13">
        <f>PEM!AU35</f>
        <v>16.211020378379246</v>
      </c>
      <c r="BR35" s="13">
        <f>PEM!AV35</f>
        <v>16.039795000000002</v>
      </c>
      <c r="BS35" s="13">
        <f>PEM!AW35</f>
        <v>16.884343789583586</v>
      </c>
      <c r="BT35" s="13">
        <f>PEM!AX35</f>
        <v>16.661637769100391</v>
      </c>
      <c r="BU35" s="13">
        <f>PEM!AY35</f>
        <v>16.948695238158347</v>
      </c>
      <c r="BV35" s="13">
        <f>PEM!AZ35</f>
        <v>18.535734061545622</v>
      </c>
      <c r="BW35" s="13">
        <f>PEM!BA35</f>
        <v>17.766047214207561</v>
      </c>
      <c r="BX35" s="13">
        <f>PEM!BB35</f>
        <v>16.668371681291795</v>
      </c>
      <c r="BY35" s="13">
        <f>PEM!BC35</f>
        <v>16.782729204461308</v>
      </c>
      <c r="BZ35" s="13">
        <f>PEM!BD35</f>
        <v>16.633434668970324</v>
      </c>
      <c r="CA35" s="13">
        <f>PEM!BE35</f>
        <v>16.629956651165262</v>
      </c>
      <c r="CB35" s="13">
        <f>PEM!BF35</f>
        <v>16.539190368911406</v>
      </c>
      <c r="CC35" s="13">
        <f>PEM!BG35</f>
        <v>16.271720515519419</v>
      </c>
      <c r="CD35" s="13">
        <f>PEM!BH35</f>
        <v>15.719672458890241</v>
      </c>
      <c r="CE35" s="13">
        <f>PEM!BI35</f>
        <v>15.798411537264837</v>
      </c>
      <c r="CF35" s="13">
        <f>PEM!BJ35</f>
        <v>15.443303891748887</v>
      </c>
      <c r="CG35" s="13">
        <f>PEM!BK35</f>
        <v>15.314825975560316</v>
      </c>
      <c r="CH35" s="13">
        <f>PEM!BL35</f>
        <v>15.909916588197747</v>
      </c>
      <c r="CI35" s="13">
        <f>PEM!BM35</f>
        <v>16.112674497824237</v>
      </c>
      <c r="CJ35" s="13">
        <f>PEM!BN35</f>
        <v>15.124204540703836</v>
      </c>
      <c r="CK35" s="13">
        <f>PEM!BO35</f>
        <v>14.795043110207654</v>
      </c>
      <c r="CL35" s="13">
        <f>PEM!BP35</f>
        <v>15.911713218952343</v>
      </c>
      <c r="CM35" s="13">
        <f>PEM!BQ35</f>
        <v>16.017882050955926</v>
      </c>
      <c r="CO35" s="2">
        <v>6</v>
      </c>
      <c r="CP35" s="14">
        <f t="shared" si="18"/>
        <v>8.7062289686965274E-3</v>
      </c>
      <c r="CQ35" s="14">
        <f t="shared" si="18"/>
        <v>1.2966721334382782E-3</v>
      </c>
      <c r="CR35" s="14">
        <f t="shared" si="18"/>
        <v>9.364521179977655E-3</v>
      </c>
      <c r="CS35" s="14">
        <f t="shared" si="18"/>
        <v>4.1123528295600328E-2</v>
      </c>
      <c r="CT35" s="14">
        <f t="shared" si="18"/>
        <v>2.830680726807416E-2</v>
      </c>
      <c r="CU35" s="14">
        <f t="shared" si="18"/>
        <v>4.4764226832648267E-2</v>
      </c>
      <c r="CV35" s="14">
        <f t="shared" si="18"/>
        <v>0.12655199161559502</v>
      </c>
      <c r="CW35" s="14">
        <f t="shared" si="18"/>
        <v>8.8711191364345215E-2</v>
      </c>
      <c r="CX35" s="14">
        <f t="shared" si="18"/>
        <v>2.8699364907293697E-2</v>
      </c>
      <c r="CY35" s="14">
        <f t="shared" si="18"/>
        <v>3.5317807803497372E-2</v>
      </c>
      <c r="CZ35" s="14">
        <f t="shared" si="18"/>
        <v>2.6659236519415323E-2</v>
      </c>
      <c r="DA35" s="14">
        <f t="shared" si="18"/>
        <v>2.6455670354043469E-2</v>
      </c>
      <c r="DB35" s="14">
        <f t="shared" si="18"/>
        <v>2.1112905838956617E-2</v>
      </c>
      <c r="DC35" s="14">
        <f t="shared" si="18"/>
        <v>5.0222418361645154E-3</v>
      </c>
      <c r="DD35" s="14">
        <f t="shared" si="18"/>
        <v>2.9919678182847097E-2</v>
      </c>
      <c r="DE35" s="14">
        <f t="shared" si="18"/>
        <v>2.4786571853220616E-2</v>
      </c>
      <c r="DF35" s="14">
        <f t="shared" si="19"/>
        <v>4.8350800676146943E-2</v>
      </c>
      <c r="DG35" s="14">
        <f t="shared" si="19"/>
        <v>5.7145541571043922E-2</v>
      </c>
      <c r="DH35" s="14">
        <f t="shared" si="19"/>
        <v>1.7604329365876418E-2</v>
      </c>
      <c r="DI35" s="14">
        <f t="shared" si="19"/>
        <v>4.7990482390869223E-3</v>
      </c>
      <c r="DJ35" s="14">
        <f t="shared" si="19"/>
        <v>7.0469521648413663E-2</v>
      </c>
      <c r="DK35" s="14">
        <f t="shared" si="19"/>
        <v>9.4285422448679046E-2</v>
      </c>
      <c r="DL35" s="14">
        <f t="shared" si="19"/>
        <v>1.748942915312177E-2</v>
      </c>
      <c r="DM35" s="14">
        <f t="shared" si="19"/>
        <v>1.0745362495274687E-2</v>
      </c>
      <c r="DN35" s="14">
        <f t="shared" si="20"/>
        <v>3.6153670856310736E-2</v>
      </c>
    </row>
    <row r="36" spans="2:118" x14ac:dyDescent="0.25">
      <c r="B36" s="2">
        <v>7</v>
      </c>
      <c r="C36" s="13">
        <f t="shared" si="21"/>
        <v>155</v>
      </c>
      <c r="D36" s="13">
        <f t="shared" si="21"/>
        <v>155</v>
      </c>
      <c r="E36" s="13">
        <f t="shared" si="21"/>
        <v>259.25465116279082</v>
      </c>
      <c r="F36" s="13">
        <f t="shared" si="21"/>
        <v>259.25465116279082</v>
      </c>
      <c r="G36" s="13">
        <f t="shared" si="21"/>
        <v>300</v>
      </c>
      <c r="H36" s="13">
        <f t="shared" si="21"/>
        <v>225.68604651162806</v>
      </c>
      <c r="I36" s="13">
        <f t="shared" si="21"/>
        <v>203.25465116279076</v>
      </c>
      <c r="K36" s="2">
        <v>7</v>
      </c>
      <c r="L36" s="13">
        <f>PEM!Q36</f>
        <v>0</v>
      </c>
      <c r="M36" s="13">
        <f>PEM!R36</f>
        <v>0</v>
      </c>
      <c r="N36" s="13">
        <f>PEM!S36</f>
        <v>0</v>
      </c>
      <c r="O36" s="13">
        <f>PEM!T36</f>
        <v>0</v>
      </c>
      <c r="P36" s="13">
        <f>PEM!U36</f>
        <v>0</v>
      </c>
      <c r="Q36" s="13">
        <f>PEM!V36</f>
        <v>0</v>
      </c>
      <c r="R36" s="13">
        <f>PEM!W36</f>
        <v>0</v>
      </c>
      <c r="S36" s="13">
        <f>PEM!X36</f>
        <v>0</v>
      </c>
      <c r="T36" s="13">
        <f>PEM!Y36</f>
        <v>0</v>
      </c>
      <c r="U36" s="13">
        <f>PEM!Z36</f>
        <v>0</v>
      </c>
      <c r="V36" s="13">
        <f>PEM!AA36</f>
        <v>0</v>
      </c>
      <c r="W36" s="13">
        <f>PEM!AB36</f>
        <v>0</v>
      </c>
      <c r="X36" s="13">
        <f>PEM!AC36</f>
        <v>0</v>
      </c>
      <c r="Y36" s="13">
        <f>PEM!AD36</f>
        <v>0</v>
      </c>
      <c r="Z36" s="13">
        <f>PEM!AE36</f>
        <v>155</v>
      </c>
      <c r="AA36" s="13">
        <f>PEM!AF36</f>
        <v>155</v>
      </c>
      <c r="AB36" s="13">
        <f>PEM!AG36</f>
        <v>0</v>
      </c>
      <c r="AC36" s="13">
        <f>PEM!AH36</f>
        <v>259.25465116279082</v>
      </c>
      <c r="AD36" s="13">
        <f>PEM!AI36</f>
        <v>0</v>
      </c>
      <c r="AE36" s="13">
        <f>PEM!AJ36</f>
        <v>0</v>
      </c>
      <c r="AF36" s="13">
        <f>PEM!AK36</f>
        <v>259.25465116279082</v>
      </c>
      <c r="AG36" s="13">
        <f>PEM!AL36</f>
        <v>300</v>
      </c>
      <c r="AH36" s="13">
        <f>PEM!AM36</f>
        <v>428.94069767441886</v>
      </c>
      <c r="AI36" s="13">
        <f>PEM!AN36</f>
        <v>0</v>
      </c>
      <c r="AK36" s="2">
        <v>7</v>
      </c>
      <c r="AL36" s="14">
        <v>0</v>
      </c>
      <c r="AM36" s="14">
        <v>0</v>
      </c>
      <c r="AN36" s="14">
        <v>0</v>
      </c>
      <c r="AO36" s="14">
        <v>0</v>
      </c>
      <c r="AP36" s="14">
        <v>0</v>
      </c>
      <c r="AQ36" s="14">
        <v>0</v>
      </c>
      <c r="AR36" s="14">
        <v>0</v>
      </c>
      <c r="AS36" s="14">
        <v>0</v>
      </c>
      <c r="AT36" s="14">
        <v>0</v>
      </c>
      <c r="AU36" s="14">
        <v>0</v>
      </c>
      <c r="AV36" s="14">
        <v>0</v>
      </c>
      <c r="AW36" s="14">
        <v>0</v>
      </c>
      <c r="AX36" s="14">
        <v>0</v>
      </c>
      <c r="AY36" s="14">
        <v>0</v>
      </c>
      <c r="AZ36" s="14">
        <f t="shared" si="13"/>
        <v>0</v>
      </c>
      <c r="BA36" s="14">
        <f t="shared" si="13"/>
        <v>0</v>
      </c>
      <c r="BB36" s="14">
        <v>0</v>
      </c>
      <c r="BC36" s="14">
        <f t="shared" si="14"/>
        <v>0</v>
      </c>
      <c r="BD36" s="14">
        <v>0</v>
      </c>
      <c r="BE36" s="14">
        <v>0</v>
      </c>
      <c r="BF36" s="14">
        <f t="shared" si="15"/>
        <v>0</v>
      </c>
      <c r="BG36" s="14">
        <f t="shared" si="15"/>
        <v>0</v>
      </c>
      <c r="BH36" s="14">
        <f t="shared" si="16"/>
        <v>0</v>
      </c>
      <c r="BI36" s="14">
        <v>0</v>
      </c>
      <c r="BJ36" s="14">
        <f t="shared" si="17"/>
        <v>0</v>
      </c>
      <c r="BL36" s="2">
        <v>7</v>
      </c>
      <c r="BM36">
        <f t="shared" si="22"/>
        <v>18.559999999999999</v>
      </c>
      <c r="BO36" s="2">
        <v>7</v>
      </c>
      <c r="BP36" s="13">
        <f>PEM!AT36</f>
        <v>18.330593353052443</v>
      </c>
      <c r="BQ36" s="13">
        <f>PEM!AU36</f>
        <v>18.515008646516019</v>
      </c>
      <c r="BR36" s="13">
        <f>PEM!AV36</f>
        <v>18.337952962887634</v>
      </c>
      <c r="BS36" s="13">
        <f>PEM!AW36</f>
        <v>19.30609229016703</v>
      </c>
      <c r="BT36" s="13">
        <f>PEM!AX36</f>
        <v>19.015598207511623</v>
      </c>
      <c r="BU36" s="13">
        <f>PEM!AY36</f>
        <v>19.336028160289292</v>
      </c>
      <c r="BV36" s="13">
        <f>PEM!AZ36</f>
        <v>20.169795716637832</v>
      </c>
      <c r="BW36" s="13">
        <f>PEM!BA36</f>
        <v>19.931647269893372</v>
      </c>
      <c r="BX36" s="13">
        <f>PEM!BB36</f>
        <v>19.07674419214122</v>
      </c>
      <c r="BY36" s="13">
        <f>PEM!BC36</f>
        <v>19.140217943319765</v>
      </c>
      <c r="BZ36" s="13">
        <f>PEM!BD36</f>
        <v>19.075749364598181</v>
      </c>
      <c r="CA36" s="13">
        <f>PEM!BE36</f>
        <v>18.98580755666022</v>
      </c>
      <c r="CB36" s="13">
        <f>PEM!BF36</f>
        <v>19.021125436905731</v>
      </c>
      <c r="CC36" s="13">
        <f>PEM!BG36</f>
        <v>18.659931</v>
      </c>
      <c r="CD36" s="13">
        <f>PEM!BH36</f>
        <v>18.026491707138987</v>
      </c>
      <c r="CE36" s="13">
        <f>PEM!BI36</f>
        <v>18.115780816655636</v>
      </c>
      <c r="CF36" s="13">
        <f>PEM!BJ36</f>
        <v>17.708917180310429</v>
      </c>
      <c r="CG36" s="13">
        <f>PEM!BK36</f>
        <v>17.561749719916037</v>
      </c>
      <c r="CH36" s="13">
        <f>PEM!BL36</f>
        <v>18.241412554396646</v>
      </c>
      <c r="CI36" s="13">
        <f>PEM!BM36</f>
        <v>18.47186109682761</v>
      </c>
      <c r="CJ36" s="13">
        <f>PEM!BN36</f>
        <v>17.343312303292308</v>
      </c>
      <c r="CK36" s="13">
        <f>PEM!BO36</f>
        <v>16.965735300752776</v>
      </c>
      <c r="CL36" s="13">
        <f>PEM!BP36</f>
        <v>18.240362847993921</v>
      </c>
      <c r="CM36" s="13">
        <f>PEM!BQ36</f>
        <v>18.372284420270205</v>
      </c>
      <c r="CO36" s="2">
        <v>7</v>
      </c>
      <c r="CP36" s="14">
        <f t="shared" si="18"/>
        <v>1.2514960237735828E-2</v>
      </c>
      <c r="CQ36" s="14">
        <f t="shared" si="18"/>
        <v>2.4299936523359644E-3</v>
      </c>
      <c r="CR36" s="14">
        <f t="shared" si="18"/>
        <v>1.210860544586103E-2</v>
      </c>
      <c r="CS36" s="14">
        <f t="shared" si="18"/>
        <v>3.8645432693131289E-2</v>
      </c>
      <c r="CT36" s="14">
        <f t="shared" si="18"/>
        <v>2.395918353657955E-2</v>
      </c>
      <c r="CU36" s="14">
        <f t="shared" si="18"/>
        <v>4.0133793447975755E-2</v>
      </c>
      <c r="CV36" s="14">
        <f t="shared" si="18"/>
        <v>7.9812197369452373E-2</v>
      </c>
      <c r="CW36" s="14">
        <f t="shared" si="18"/>
        <v>6.8817556889301246E-2</v>
      </c>
      <c r="CX36" s="14">
        <f t="shared" si="18"/>
        <v>2.7087651170271346E-2</v>
      </c>
      <c r="CY36" s="14">
        <f t="shared" si="18"/>
        <v>3.0314071921123113E-2</v>
      </c>
      <c r="CZ36" s="14">
        <f t="shared" si="18"/>
        <v>2.7036912403312355E-2</v>
      </c>
      <c r="DA36" s="14">
        <f t="shared" si="18"/>
        <v>2.2427676852273138E-2</v>
      </c>
      <c r="DB36" s="14">
        <f t="shared" si="18"/>
        <v>2.4242805108210558E-2</v>
      </c>
      <c r="DC36" s="14">
        <f t="shared" si="18"/>
        <v>5.3553788596539583E-3</v>
      </c>
      <c r="DD36" s="14">
        <f t="shared" si="18"/>
        <v>2.9595791656439024E-2</v>
      </c>
      <c r="DE36" s="14">
        <f t="shared" si="18"/>
        <v>2.4521117132083398E-2</v>
      </c>
      <c r="DF36" s="14">
        <f t="shared" si="19"/>
        <v>4.8059562932274688E-2</v>
      </c>
      <c r="DG36" s="14">
        <f t="shared" si="19"/>
        <v>5.6842301934862928E-2</v>
      </c>
      <c r="DH36" s="14">
        <f t="shared" si="19"/>
        <v>1.7465064432554852E-2</v>
      </c>
      <c r="DI36" s="14">
        <f t="shared" si="19"/>
        <v>4.7715226262461602E-3</v>
      </c>
      <c r="DJ36" s="14">
        <f t="shared" si="19"/>
        <v>7.0153133117295319E-2</v>
      </c>
      <c r="DK36" s="14">
        <f t="shared" si="19"/>
        <v>9.3969678943209997E-2</v>
      </c>
      <c r="DL36" s="14">
        <f t="shared" si="19"/>
        <v>1.7523618069978854E-2</v>
      </c>
      <c r="DM36" s="14">
        <f t="shared" si="19"/>
        <v>1.0217323846929267E-2</v>
      </c>
      <c r="DN36" s="14">
        <f t="shared" si="20"/>
        <v>3.2833555594962156E-2</v>
      </c>
    </row>
    <row r="37" spans="2:118" x14ac:dyDescent="0.25">
      <c r="B37" s="2">
        <v>8</v>
      </c>
      <c r="C37" s="13">
        <f t="shared" si="21"/>
        <v>155</v>
      </c>
      <c r="D37" s="13">
        <f t="shared" si="21"/>
        <v>155</v>
      </c>
      <c r="E37" s="13">
        <f t="shared" si="21"/>
        <v>336.3927906976744</v>
      </c>
      <c r="F37" s="13">
        <f t="shared" si="21"/>
        <v>336.3927906976744</v>
      </c>
      <c r="G37" s="13">
        <f t="shared" si="21"/>
        <v>300</v>
      </c>
      <c r="H37" s="13">
        <f t="shared" si="21"/>
        <v>295.81162790697675</v>
      </c>
      <c r="I37" s="13">
        <f t="shared" si="21"/>
        <v>280.39279069767434</v>
      </c>
      <c r="K37" s="2">
        <v>8</v>
      </c>
      <c r="L37" s="13">
        <f>PEM!Q37</f>
        <v>0</v>
      </c>
      <c r="M37" s="13">
        <f>PEM!R37</f>
        <v>0</v>
      </c>
      <c r="N37" s="13">
        <f>PEM!S37</f>
        <v>0</v>
      </c>
      <c r="O37" s="13">
        <f>PEM!T37</f>
        <v>0</v>
      </c>
      <c r="P37" s="13">
        <f>PEM!U37</f>
        <v>0</v>
      </c>
      <c r="Q37" s="13">
        <f>PEM!V37</f>
        <v>0</v>
      </c>
      <c r="R37" s="13">
        <f>PEM!W37</f>
        <v>0</v>
      </c>
      <c r="S37" s="13">
        <f>PEM!X37</f>
        <v>0</v>
      </c>
      <c r="T37" s="13">
        <f>PEM!Y37</f>
        <v>0</v>
      </c>
      <c r="U37" s="13">
        <f>PEM!Z37</f>
        <v>0</v>
      </c>
      <c r="V37" s="13">
        <f>PEM!AA37</f>
        <v>0</v>
      </c>
      <c r="W37" s="13">
        <f>PEM!AB37</f>
        <v>0</v>
      </c>
      <c r="X37" s="13">
        <f>PEM!AC37</f>
        <v>0</v>
      </c>
      <c r="Y37" s="13">
        <f>PEM!AD37</f>
        <v>0</v>
      </c>
      <c r="Z37" s="13">
        <f>PEM!AE37</f>
        <v>155</v>
      </c>
      <c r="AA37" s="13">
        <f>PEM!AF37</f>
        <v>155</v>
      </c>
      <c r="AB37" s="13">
        <f>PEM!AG37</f>
        <v>0</v>
      </c>
      <c r="AC37" s="13">
        <f>PEM!AH37</f>
        <v>336.3927906976744</v>
      </c>
      <c r="AD37" s="13">
        <f>PEM!AI37</f>
        <v>0</v>
      </c>
      <c r="AE37" s="13">
        <f>PEM!AJ37</f>
        <v>0</v>
      </c>
      <c r="AF37" s="13">
        <f>PEM!AK37</f>
        <v>336.3927906976744</v>
      </c>
      <c r="AG37" s="13">
        <f>PEM!AL37</f>
        <v>300</v>
      </c>
      <c r="AH37" s="13">
        <f>PEM!AM37</f>
        <v>576.2044186046511</v>
      </c>
      <c r="AI37" s="13">
        <f>PEM!AN37</f>
        <v>0</v>
      </c>
      <c r="AK37" s="2">
        <v>8</v>
      </c>
      <c r="AL37" s="14">
        <v>0</v>
      </c>
      <c r="AM37" s="14">
        <v>0</v>
      </c>
      <c r="AN37" s="14">
        <v>0</v>
      </c>
      <c r="AO37" s="14">
        <v>0</v>
      </c>
      <c r="AP37" s="14">
        <v>0</v>
      </c>
      <c r="AQ37" s="14">
        <v>0</v>
      </c>
      <c r="AR37" s="14">
        <v>0</v>
      </c>
      <c r="AS37" s="14">
        <v>0</v>
      </c>
      <c r="AT37" s="14">
        <v>0</v>
      </c>
      <c r="AU37" s="14">
        <v>0</v>
      </c>
      <c r="AV37" s="14">
        <v>0</v>
      </c>
      <c r="AW37" s="14">
        <v>0</v>
      </c>
      <c r="AX37" s="14">
        <v>0</v>
      </c>
      <c r="AY37" s="14">
        <v>0</v>
      </c>
      <c r="AZ37" s="14">
        <f t="shared" si="13"/>
        <v>0</v>
      </c>
      <c r="BA37" s="14">
        <f t="shared" si="13"/>
        <v>0</v>
      </c>
      <c r="BB37" s="14">
        <v>0</v>
      </c>
      <c r="BC37" s="14">
        <f t="shared" si="14"/>
        <v>0</v>
      </c>
      <c r="BD37" s="14">
        <v>0</v>
      </c>
      <c r="BE37" s="14">
        <v>0</v>
      </c>
      <c r="BF37" s="14">
        <f t="shared" si="15"/>
        <v>0</v>
      </c>
      <c r="BG37" s="14">
        <f t="shared" si="15"/>
        <v>0</v>
      </c>
      <c r="BH37" s="14">
        <f t="shared" si="16"/>
        <v>0</v>
      </c>
      <c r="BI37" s="14">
        <v>0</v>
      </c>
      <c r="BJ37" s="14">
        <f t="shared" si="17"/>
        <v>0</v>
      </c>
      <c r="BL37" s="2">
        <v>8</v>
      </c>
      <c r="BM37">
        <f t="shared" si="22"/>
        <v>18.43</v>
      </c>
      <c r="BO37" s="2">
        <v>8</v>
      </c>
      <c r="BP37" s="13">
        <f>PEM!AT37</f>
        <v>17.035525864533852</v>
      </c>
      <c r="BQ37" s="13">
        <f>PEM!AU37</f>
        <v>17.205585910740233</v>
      </c>
      <c r="BR37" s="13">
        <f>PEM!AV37</f>
        <v>17.042326338612284</v>
      </c>
      <c r="BS37" s="13">
        <f>PEM!AW37</f>
        <v>17.918419761651379</v>
      </c>
      <c r="BT37" s="13">
        <f>PEM!AX37</f>
        <v>17.680657642914085</v>
      </c>
      <c r="BU37" s="13">
        <f>PEM!AY37</f>
        <v>17.983028285385327</v>
      </c>
      <c r="BV37" s="13">
        <f>PEM!AZ37</f>
        <v>19.075795565732122</v>
      </c>
      <c r="BW37" s="13">
        <f>PEM!BA37</f>
        <v>18.850564177758933</v>
      </c>
      <c r="BX37" s="13">
        <f>PEM!BB37</f>
        <v>17.687785597762186</v>
      </c>
      <c r="BY37" s="13">
        <f>PEM!BC37</f>
        <v>17.805282376267641</v>
      </c>
      <c r="BZ37" s="13">
        <f>PEM!BD37</f>
        <v>17.689347231495148</v>
      </c>
      <c r="CA37" s="13">
        <f>PEM!BE37</f>
        <v>17.59451876003714</v>
      </c>
      <c r="CB37" s="13">
        <f>PEM!BF37</f>
        <v>17.627061051331076</v>
      </c>
      <c r="CC37" s="13">
        <f>PEM!BG37</f>
        <v>17.313227999999999</v>
      </c>
      <c r="CD37" s="13">
        <f>PEM!BH37</f>
        <v>16.734271113153497</v>
      </c>
      <c r="CE37" s="13">
        <f>PEM!BI37</f>
        <v>16.821457004904424</v>
      </c>
      <c r="CF37" s="13">
        <f>PEM!BJ37</f>
        <v>16.442240375638107</v>
      </c>
      <c r="CG37" s="13">
        <f>PEM!BK37</f>
        <v>16.304920042936502</v>
      </c>
      <c r="CH37" s="13">
        <f>PEM!BL37</f>
        <v>16.950579763390785</v>
      </c>
      <c r="CI37" s="13">
        <f>PEM!BM37</f>
        <v>16.771612443931438</v>
      </c>
      <c r="CJ37" s="13">
        <f>PEM!BN37</f>
        <v>16.101468840424531</v>
      </c>
      <c r="CK37" s="13">
        <f>PEM!BO37</f>
        <v>15.751437432428641</v>
      </c>
      <c r="CL37" s="13">
        <f>PEM!BP37</f>
        <v>16.567786993888834</v>
      </c>
      <c r="CM37" s="13">
        <f>PEM!BQ37</f>
        <v>17.038929534107744</v>
      </c>
      <c r="CO37" s="2">
        <v>8</v>
      </c>
      <c r="CP37" s="14">
        <f t="shared" si="18"/>
        <v>8.1856829460679806E-2</v>
      </c>
      <c r="CQ37" s="14">
        <f t="shared" si="18"/>
        <v>7.1163754353488873E-2</v>
      </c>
      <c r="CR37" s="14">
        <f t="shared" si="18"/>
        <v>8.142513139439804E-2</v>
      </c>
      <c r="CS37" s="14">
        <f t="shared" si="18"/>
        <v>2.8550522041206689E-2</v>
      </c>
      <c r="CT37" s="14">
        <f t="shared" si="18"/>
        <v>4.2382040997566095E-2</v>
      </c>
      <c r="CU37" s="14">
        <f t="shared" si="18"/>
        <v>2.4855197218252911E-2</v>
      </c>
      <c r="CV37" s="14">
        <f t="shared" si="18"/>
        <v>3.3854187811292825E-2</v>
      </c>
      <c r="CW37" s="14">
        <f t="shared" si="18"/>
        <v>2.2310429215436495E-2</v>
      </c>
      <c r="CX37" s="14">
        <f t="shared" si="18"/>
        <v>4.1961974162085983E-2</v>
      </c>
      <c r="CY37" s="14">
        <f t="shared" si="18"/>
        <v>3.5086083474027578E-2</v>
      </c>
      <c r="CZ37" s="14">
        <f t="shared" si="18"/>
        <v>4.186998868935933E-2</v>
      </c>
      <c r="DA37" s="14">
        <f t="shared" si="18"/>
        <v>4.7485313543244437E-2</v>
      </c>
      <c r="DB37" s="14">
        <f t="shared" si="18"/>
        <v>4.5551493032827017E-2</v>
      </c>
      <c r="DC37" s="14">
        <f t="shared" si="18"/>
        <v>6.4503973493562322E-2</v>
      </c>
      <c r="DD37" s="14">
        <f t="shared" si="18"/>
        <v>0.10133270074210901</v>
      </c>
      <c r="DE37" s="14">
        <f t="shared" si="18"/>
        <v>9.562447501584391E-2</v>
      </c>
      <c r="DF37" s="14">
        <f t="shared" si="19"/>
        <v>0.12089347795371526</v>
      </c>
      <c r="DG37" s="14">
        <f t="shared" si="19"/>
        <v>0.13033366318064896</v>
      </c>
      <c r="DH37" s="14">
        <f t="shared" si="19"/>
        <v>8.7278444587742685E-2</v>
      </c>
      <c r="DI37" s="14">
        <f t="shared" si="19"/>
        <v>9.8880627108016941E-2</v>
      </c>
      <c r="DJ37" s="14">
        <f t="shared" si="19"/>
        <v>0.14461607090959505</v>
      </c>
      <c r="DK37" s="14">
        <f t="shared" si="19"/>
        <v>0.17005194472326726</v>
      </c>
      <c r="DL37" s="14">
        <f t="shared" si="19"/>
        <v>0.11239962264109614</v>
      </c>
      <c r="DM37" s="14">
        <f t="shared" si="19"/>
        <v>8.1640719454099203E-2</v>
      </c>
      <c r="DN37" s="14">
        <f t="shared" si="20"/>
        <v>7.5246194383481776E-2</v>
      </c>
    </row>
    <row r="38" spans="2:118" x14ac:dyDescent="0.25">
      <c r="B38" s="2">
        <v>9</v>
      </c>
      <c r="C38" s="13">
        <f t="shared" si="21"/>
        <v>155</v>
      </c>
      <c r="D38" s="13">
        <f t="shared" si="21"/>
        <v>155</v>
      </c>
      <c r="E38" s="13">
        <f t="shared" si="21"/>
        <v>400</v>
      </c>
      <c r="F38" s="13">
        <f t="shared" si="21"/>
        <v>400</v>
      </c>
      <c r="G38" s="13">
        <f t="shared" si="21"/>
        <v>300</v>
      </c>
      <c r="H38" s="13">
        <f t="shared" si="21"/>
        <v>310.00000000000097</v>
      </c>
      <c r="I38" s="13">
        <f t="shared" si="21"/>
        <v>350</v>
      </c>
      <c r="K38" s="2">
        <v>9</v>
      </c>
      <c r="L38" s="13">
        <f>PEM!Q38</f>
        <v>0</v>
      </c>
      <c r="M38" s="13">
        <f>PEM!R38</f>
        <v>0</v>
      </c>
      <c r="N38" s="13">
        <f>PEM!S38</f>
        <v>0</v>
      </c>
      <c r="O38" s="13">
        <f>PEM!T38</f>
        <v>0</v>
      </c>
      <c r="P38" s="13">
        <f>PEM!U38</f>
        <v>0</v>
      </c>
      <c r="Q38" s="13">
        <f>PEM!V38</f>
        <v>0</v>
      </c>
      <c r="R38" s="13">
        <f>PEM!W38</f>
        <v>0</v>
      </c>
      <c r="S38" s="13">
        <f>PEM!X38</f>
        <v>0</v>
      </c>
      <c r="T38" s="13">
        <f>PEM!Y38</f>
        <v>0</v>
      </c>
      <c r="U38" s="13">
        <f>PEM!Z38</f>
        <v>0</v>
      </c>
      <c r="V38" s="13">
        <f>PEM!AA38</f>
        <v>0</v>
      </c>
      <c r="W38" s="13">
        <f>PEM!AB38</f>
        <v>0</v>
      </c>
      <c r="X38" s="13">
        <f>PEM!AC38</f>
        <v>0</v>
      </c>
      <c r="Y38" s="13">
        <f>PEM!AD38</f>
        <v>0</v>
      </c>
      <c r="Z38" s="13">
        <f>PEM!AE38</f>
        <v>155</v>
      </c>
      <c r="AA38" s="13">
        <f>PEM!AF38</f>
        <v>155</v>
      </c>
      <c r="AB38" s="13">
        <f>PEM!AG38</f>
        <v>0</v>
      </c>
      <c r="AC38" s="13">
        <f>PEM!AH38</f>
        <v>400</v>
      </c>
      <c r="AD38" s="13">
        <f>PEM!AI38</f>
        <v>0</v>
      </c>
      <c r="AE38" s="13">
        <f>PEM!AJ38</f>
        <v>0</v>
      </c>
      <c r="AF38" s="13">
        <f>PEM!AK38</f>
        <v>400</v>
      </c>
      <c r="AG38" s="13">
        <f>PEM!AL38</f>
        <v>300</v>
      </c>
      <c r="AH38" s="13">
        <f>PEM!AM38</f>
        <v>660</v>
      </c>
      <c r="AI38" s="13">
        <f>PEM!AN38</f>
        <v>0</v>
      </c>
      <c r="AK38" s="2">
        <v>9</v>
      </c>
      <c r="AL38" s="14">
        <v>0</v>
      </c>
      <c r="AM38" s="14">
        <v>0</v>
      </c>
      <c r="AN38" s="14">
        <v>0</v>
      </c>
      <c r="AO38" s="14">
        <v>0</v>
      </c>
      <c r="AP38" s="14">
        <v>0</v>
      </c>
      <c r="AQ38" s="14">
        <v>0</v>
      </c>
      <c r="AR38" s="14">
        <v>0</v>
      </c>
      <c r="AS38" s="14">
        <v>0</v>
      </c>
      <c r="AT38" s="14">
        <v>0</v>
      </c>
      <c r="AU38" s="14">
        <v>0</v>
      </c>
      <c r="AV38" s="14">
        <v>0</v>
      </c>
      <c r="AW38" s="14">
        <v>0</v>
      </c>
      <c r="AX38" s="14">
        <v>0</v>
      </c>
      <c r="AY38" s="14">
        <v>0</v>
      </c>
      <c r="AZ38" s="14">
        <f t="shared" si="13"/>
        <v>0</v>
      </c>
      <c r="BA38" s="14">
        <f t="shared" si="13"/>
        <v>0</v>
      </c>
      <c r="BB38" s="14">
        <v>0</v>
      </c>
      <c r="BC38" s="14">
        <f t="shared" si="14"/>
        <v>0</v>
      </c>
      <c r="BD38" s="14">
        <v>0</v>
      </c>
      <c r="BE38" s="14">
        <v>0</v>
      </c>
      <c r="BF38" s="14">
        <f t="shared" si="15"/>
        <v>0</v>
      </c>
      <c r="BG38" s="14">
        <f t="shared" si="15"/>
        <v>0</v>
      </c>
      <c r="BH38" s="14">
        <f t="shared" si="16"/>
        <v>1.3780222754135276E-15</v>
      </c>
      <c r="BI38" s="14">
        <v>0</v>
      </c>
      <c r="BJ38" s="14">
        <f t="shared" si="17"/>
        <v>5.7417594808896985E-17</v>
      </c>
      <c r="BL38" s="2">
        <v>9</v>
      </c>
      <c r="BM38">
        <f t="shared" si="22"/>
        <v>18.29</v>
      </c>
      <c r="BO38" s="2">
        <v>9</v>
      </c>
      <c r="BP38" s="13">
        <f>PEM!AT38</f>
        <v>18.366795291417304</v>
      </c>
      <c r="BQ38" s="13">
        <f>PEM!AU38</f>
        <v>18.523845697130845</v>
      </c>
      <c r="BR38" s="13">
        <f>PEM!AV38</f>
        <v>17.994760385491563</v>
      </c>
      <c r="BS38" s="13">
        <f>PEM!AW38</f>
        <v>19.154810996410859</v>
      </c>
      <c r="BT38" s="13">
        <f>PEM!AX38</f>
        <v>19.160972484139116</v>
      </c>
      <c r="BU38" s="13">
        <f>PEM!AY38</f>
        <v>19.18568562167231</v>
      </c>
      <c r="BV38" s="13">
        <f>PEM!AZ38</f>
        <v>20.284782020993287</v>
      </c>
      <c r="BW38" s="13">
        <f>PEM!BA38</f>
        <v>20.045275910038249</v>
      </c>
      <c r="BX38" s="13">
        <f>PEM!BB38</f>
        <v>18.799374635825444</v>
      </c>
      <c r="BY38" s="13">
        <f>PEM!BC38</f>
        <v>18.943342257982483</v>
      </c>
      <c r="BZ38" s="13">
        <f>PEM!BD38</f>
        <v>18.779361377361823</v>
      </c>
      <c r="CA38" s="13">
        <f>PEM!BE38</f>
        <v>18.714772282351603</v>
      </c>
      <c r="CB38" s="13">
        <f>PEM!BF38</f>
        <v>18.624512381152623</v>
      </c>
      <c r="CC38" s="13">
        <f>PEM!BG38</f>
        <v>18.425103</v>
      </c>
      <c r="CD38" s="13">
        <f>PEM!BH38</f>
        <v>17.647733650138118</v>
      </c>
      <c r="CE38" s="13">
        <f>PEM!BI38</f>
        <v>17.737400944560754</v>
      </c>
      <c r="CF38" s="13">
        <f>PEM!BJ38</f>
        <v>17.338289286225287</v>
      </c>
      <c r="CG38" s="13">
        <f>PEM!BK38</f>
        <v>17.193845485395745</v>
      </c>
      <c r="CH38" s="13">
        <f>PEM!BL38</f>
        <v>17.894812403979202</v>
      </c>
      <c r="CI38" s="13">
        <f>PEM!BM38</f>
        <v>17.724918968292606</v>
      </c>
      <c r="CJ38" s="13">
        <f>PEM!BN38</f>
        <v>16.979645001558289</v>
      </c>
      <c r="CK38" s="13">
        <f>PEM!BO38</f>
        <v>16.61025269144104</v>
      </c>
      <c r="CL38" s="13">
        <f>PEM!BP38</f>
        <v>17.520105015300302</v>
      </c>
      <c r="CM38" s="13">
        <f>PEM!BQ38</f>
        <v>17.977686246622632</v>
      </c>
      <c r="CO38" s="2">
        <v>9</v>
      </c>
      <c r="CP38" s="14">
        <f t="shared" si="18"/>
        <v>4.1812025559620145E-3</v>
      </c>
      <c r="CQ38" s="14">
        <f t="shared" si="18"/>
        <v>1.2624036118324303E-2</v>
      </c>
      <c r="CR38" s="14">
        <f t="shared" si="18"/>
        <v>1.6406976707868549E-2</v>
      </c>
      <c r="CS38" s="14">
        <f t="shared" si="18"/>
        <v>4.5148500633752232E-2</v>
      </c>
      <c r="CT38" s="14">
        <f t="shared" si="18"/>
        <v>4.5455546938449061E-2</v>
      </c>
      <c r="CU38" s="14">
        <f t="shared" si="18"/>
        <v>4.6685098428827398E-2</v>
      </c>
      <c r="CV38" s="14">
        <f t="shared" si="18"/>
        <v>9.8338844308449178E-2</v>
      </c>
      <c r="CW38" s="14">
        <f t="shared" si="18"/>
        <v>8.7565564969811424E-2</v>
      </c>
      <c r="CX38" s="14">
        <f t="shared" si="18"/>
        <v>2.7095296821988104E-2</v>
      </c>
      <c r="CY38" s="14">
        <f t="shared" si="18"/>
        <v>3.4489281198895806E-2</v>
      </c>
      <c r="CZ38" s="14">
        <f t="shared" si="18"/>
        <v>2.6058467459481361E-2</v>
      </c>
      <c r="DA38" s="14">
        <f t="shared" si="18"/>
        <v>2.2697165423282914E-2</v>
      </c>
      <c r="DB38" s="14">
        <f t="shared" si="18"/>
        <v>1.7960866534746944E-2</v>
      </c>
      <c r="DC38" s="14">
        <f t="shared" si="18"/>
        <v>7.3325505968678088E-3</v>
      </c>
      <c r="DD38" s="14">
        <f t="shared" si="18"/>
        <v>3.6393701457345738E-2</v>
      </c>
      <c r="DE38" s="14">
        <f t="shared" si="18"/>
        <v>3.1154454768566403E-2</v>
      </c>
      <c r="DF38" s="14">
        <f t="shared" si="19"/>
        <v>5.4890692966509454E-2</v>
      </c>
      <c r="DG38" s="14">
        <f t="shared" si="19"/>
        <v>6.3752725679390082E-2</v>
      </c>
      <c r="DH38" s="14">
        <f t="shared" si="19"/>
        <v>2.2083919467796195E-2</v>
      </c>
      <c r="DI38" s="14">
        <f t="shared" si="19"/>
        <v>3.1880598874287888E-2</v>
      </c>
      <c r="DJ38" s="14">
        <f t="shared" si="19"/>
        <v>7.7172108034146383E-2</v>
      </c>
      <c r="DK38" s="14">
        <f t="shared" si="19"/>
        <v>0.10112713754345844</v>
      </c>
      <c r="DL38" s="14">
        <f t="shared" si="19"/>
        <v>4.3943514267029089E-2</v>
      </c>
      <c r="DM38" s="14">
        <f t="shared" si="19"/>
        <v>1.737229969935869E-2</v>
      </c>
      <c r="DN38" s="14">
        <f t="shared" si="20"/>
        <v>4.049210631060815E-2</v>
      </c>
    </row>
    <row r="39" spans="2:118" x14ac:dyDescent="0.25">
      <c r="B39" s="2">
        <v>10</v>
      </c>
      <c r="C39" s="13">
        <f t="shared" si="21"/>
        <v>155</v>
      </c>
      <c r="D39" s="13">
        <f t="shared" si="21"/>
        <v>155</v>
      </c>
      <c r="E39" s="13">
        <f t="shared" si="21"/>
        <v>399.99999999999983</v>
      </c>
      <c r="F39" s="13">
        <f t="shared" si="21"/>
        <v>399.99999999999983</v>
      </c>
      <c r="G39" s="13">
        <f t="shared" si="21"/>
        <v>300</v>
      </c>
      <c r="H39" s="13">
        <f t="shared" si="21"/>
        <v>310</v>
      </c>
      <c r="I39" s="13">
        <f t="shared" si="21"/>
        <v>346.29999999999978</v>
      </c>
      <c r="K39" s="2">
        <v>10</v>
      </c>
      <c r="L39" s="13">
        <f>PEM!Q39</f>
        <v>0</v>
      </c>
      <c r="M39" s="13">
        <f>PEM!R39</f>
        <v>0</v>
      </c>
      <c r="N39" s="13">
        <f>PEM!S39</f>
        <v>0</v>
      </c>
      <c r="O39" s="13">
        <f>PEM!T39</f>
        <v>0</v>
      </c>
      <c r="P39" s="13">
        <f>PEM!U39</f>
        <v>0</v>
      </c>
      <c r="Q39" s="13">
        <f>PEM!V39</f>
        <v>0</v>
      </c>
      <c r="R39" s="13">
        <f>PEM!W39</f>
        <v>0</v>
      </c>
      <c r="S39" s="13">
        <f>PEM!X39</f>
        <v>0</v>
      </c>
      <c r="T39" s="13">
        <f>PEM!Y39</f>
        <v>0</v>
      </c>
      <c r="U39" s="13">
        <f>PEM!Z39</f>
        <v>0</v>
      </c>
      <c r="V39" s="13">
        <f>PEM!AA39</f>
        <v>0</v>
      </c>
      <c r="W39" s="13">
        <f>PEM!AB39</f>
        <v>0</v>
      </c>
      <c r="X39" s="13">
        <f>PEM!AC39</f>
        <v>0</v>
      </c>
      <c r="Y39" s="13">
        <f>PEM!AD39</f>
        <v>0</v>
      </c>
      <c r="Z39" s="13">
        <f>PEM!AE39</f>
        <v>155</v>
      </c>
      <c r="AA39" s="13">
        <f>PEM!AF39</f>
        <v>155</v>
      </c>
      <c r="AB39" s="13">
        <f>PEM!AG39</f>
        <v>0</v>
      </c>
      <c r="AC39" s="13">
        <f>PEM!AH39</f>
        <v>400</v>
      </c>
      <c r="AD39" s="13">
        <f>PEM!AI39</f>
        <v>0</v>
      </c>
      <c r="AE39" s="13">
        <f>PEM!AJ39</f>
        <v>0</v>
      </c>
      <c r="AF39" s="13">
        <f>PEM!AK39</f>
        <v>400</v>
      </c>
      <c r="AG39" s="13">
        <f>PEM!AL39</f>
        <v>300</v>
      </c>
      <c r="AH39" s="13">
        <f>PEM!AM39</f>
        <v>656.29999999999973</v>
      </c>
      <c r="AI39" s="13">
        <f>PEM!AN39</f>
        <v>0</v>
      </c>
      <c r="AK39" s="2">
        <v>10</v>
      </c>
      <c r="AL39" s="14">
        <v>0</v>
      </c>
      <c r="AM39" s="14">
        <v>0</v>
      </c>
      <c r="AN39" s="14">
        <v>0</v>
      </c>
      <c r="AO39" s="14">
        <v>0</v>
      </c>
      <c r="AP39" s="14">
        <v>0</v>
      </c>
      <c r="AQ39" s="14">
        <v>0</v>
      </c>
      <c r="AR39" s="14">
        <v>0</v>
      </c>
      <c r="AS39" s="14">
        <v>0</v>
      </c>
      <c r="AT39" s="14">
        <v>0</v>
      </c>
      <c r="AU39" s="14">
        <v>0</v>
      </c>
      <c r="AV39" s="14">
        <v>0</v>
      </c>
      <c r="AW39" s="14">
        <v>0</v>
      </c>
      <c r="AX39" s="14">
        <v>0</v>
      </c>
      <c r="AY39" s="14">
        <v>0</v>
      </c>
      <c r="AZ39" s="14">
        <f t="shared" si="13"/>
        <v>0</v>
      </c>
      <c r="BA39" s="14">
        <f t="shared" si="13"/>
        <v>0</v>
      </c>
      <c r="BB39" s="14">
        <v>0</v>
      </c>
      <c r="BC39" s="14">
        <f t="shared" si="14"/>
        <v>4.263256414560601E-16</v>
      </c>
      <c r="BD39" s="14">
        <v>0</v>
      </c>
      <c r="BE39" s="14">
        <v>0</v>
      </c>
      <c r="BF39" s="14">
        <f t="shared" si="15"/>
        <v>4.263256414560601E-16</v>
      </c>
      <c r="BG39" s="14">
        <f t="shared" si="15"/>
        <v>0</v>
      </c>
      <c r="BH39" s="14">
        <f t="shared" si="16"/>
        <v>0</v>
      </c>
      <c r="BI39" s="14">
        <v>0</v>
      </c>
      <c r="BJ39" s="14">
        <f t="shared" si="17"/>
        <v>3.552713678800501E-17</v>
      </c>
      <c r="BL39" s="2">
        <v>10</v>
      </c>
      <c r="BM39">
        <f t="shared" si="22"/>
        <v>18.649999999999999</v>
      </c>
      <c r="BO39" s="2">
        <v>10</v>
      </c>
      <c r="BP39" s="13">
        <f>PEM!AT39</f>
        <v>18.06880356506764</v>
      </c>
      <c r="BQ39" s="13">
        <f>PEM!AU39</f>
        <v>18.23832551594159</v>
      </c>
      <c r="BR39" s="13">
        <f>PEM!AV39</f>
        <v>17.870569875939371</v>
      </c>
      <c r="BS39" s="13">
        <f>PEM!AW39</f>
        <v>18.956669691072179</v>
      </c>
      <c r="BT39" s="13">
        <f>PEM!AX39</f>
        <v>18.683365864381479</v>
      </c>
      <c r="BU39" s="13">
        <f>PEM!AY39</f>
        <v>18.961341981887525</v>
      </c>
      <c r="BV39" s="13">
        <f>PEM!AZ39</f>
        <v>19.288889999999999</v>
      </c>
      <c r="BW39" s="13">
        <f>PEM!BA39</f>
        <v>19.519358617607107</v>
      </c>
      <c r="BX39" s="13">
        <f>PEM!BB39</f>
        <v>18.682932471214983</v>
      </c>
      <c r="BY39" s="13">
        <f>PEM!BC39</f>
        <v>18.743506954309005</v>
      </c>
      <c r="BZ39" s="13">
        <f>PEM!BD39</f>
        <v>18.642599674213777</v>
      </c>
      <c r="CA39" s="13">
        <f>PEM!BE39</f>
        <v>18.544932674507191</v>
      </c>
      <c r="CB39" s="13">
        <f>PEM!BF39</f>
        <v>18.575711085124773</v>
      </c>
      <c r="CC39" s="13">
        <f>PEM!BG39</f>
        <v>18.236780805398052</v>
      </c>
      <c r="CD39" s="13">
        <f>PEM!BH39</f>
        <v>17.607705960353897</v>
      </c>
      <c r="CE39" s="13">
        <f>PEM!BI39</f>
        <v>17.705741383560859</v>
      </c>
      <c r="CF39" s="13">
        <f>PEM!BJ39</f>
        <v>17.304505580063754</v>
      </c>
      <c r="CG39" s="13">
        <f>PEM!BK39</f>
        <v>17.158988211560477</v>
      </c>
      <c r="CH39" s="13">
        <f>PEM!BL39</f>
        <v>17.846858611391394</v>
      </c>
      <c r="CI39" s="13">
        <f>PEM!BM39</f>
        <v>17.663092439871388</v>
      </c>
      <c r="CJ39" s="13">
        <f>PEM!BN39</f>
        <v>16.943932480995869</v>
      </c>
      <c r="CK39" s="13">
        <f>PEM!BO39</f>
        <v>16.576333732658991</v>
      </c>
      <c r="CL39" s="13">
        <f>PEM!BP39</f>
        <v>17.45102833867206</v>
      </c>
      <c r="CM39" s="13">
        <f>PEM!BQ39</f>
        <v>17.904306394896722</v>
      </c>
      <c r="CO39" s="2">
        <v>10</v>
      </c>
      <c r="CP39" s="14">
        <f t="shared" si="18"/>
        <v>3.2165739853190059E-2</v>
      </c>
      <c r="CQ39" s="14">
        <f t="shared" si="18"/>
        <v>2.2571945198509389E-2</v>
      </c>
      <c r="CR39" s="14">
        <f t="shared" si="18"/>
        <v>4.3615292040017115E-2</v>
      </c>
      <c r="CS39" s="14">
        <f t="shared" si="18"/>
        <v>1.6177403313442192E-2</v>
      </c>
      <c r="CT39" s="14">
        <f t="shared" si="18"/>
        <v>1.7858593908440079E-3</v>
      </c>
      <c r="CU39" s="14">
        <f t="shared" si="18"/>
        <v>1.6419828416413259E-2</v>
      </c>
      <c r="CV39" s="14">
        <f t="shared" si="18"/>
        <v>3.3122175511395423E-2</v>
      </c>
      <c r="CW39" s="14">
        <f t="shared" si="18"/>
        <v>4.4538277852168691E-2</v>
      </c>
      <c r="CX39" s="14">
        <f t="shared" si="18"/>
        <v>1.7627035405562567E-3</v>
      </c>
      <c r="CY39" s="14">
        <f t="shared" si="18"/>
        <v>4.9887651514174064E-3</v>
      </c>
      <c r="CZ39" s="14">
        <f t="shared" si="18"/>
        <v>3.9695782324058977E-4</v>
      </c>
      <c r="DA39" s="14">
        <f t="shared" si="18"/>
        <v>5.6655544313320011E-3</v>
      </c>
      <c r="DB39" s="14">
        <f t="shared" si="18"/>
        <v>3.999250124788775E-3</v>
      </c>
      <c r="DC39" s="14">
        <f t="shared" si="18"/>
        <v>2.2658560137962216E-2</v>
      </c>
      <c r="DD39" s="14">
        <f t="shared" si="18"/>
        <v>5.9195334247003323E-2</v>
      </c>
      <c r="DE39" s="14">
        <f t="shared" si="18"/>
        <v>5.3330645465987057E-2</v>
      </c>
      <c r="DF39" s="14">
        <f t="shared" si="19"/>
        <v>7.7753993820335848E-2</v>
      </c>
      <c r="DG39" s="14">
        <f t="shared" si="19"/>
        <v>8.6893922302189522E-2</v>
      </c>
      <c r="DH39" s="14">
        <f t="shared" si="19"/>
        <v>4.5001835118252766E-2</v>
      </c>
      <c r="DI39" s="14">
        <f t="shared" si="19"/>
        <v>5.5873996214889123E-2</v>
      </c>
      <c r="DJ39" s="14">
        <f t="shared" si="19"/>
        <v>0.10068899418229128</v>
      </c>
      <c r="DK39" s="14">
        <f t="shared" si="19"/>
        <v>0.1250980042260752</v>
      </c>
      <c r="DL39" s="14">
        <f t="shared" si="19"/>
        <v>6.8704928905019155E-2</v>
      </c>
      <c r="DM39" s="14">
        <f t="shared" si="19"/>
        <v>4.1648840712188807E-2</v>
      </c>
      <c r="DN39" s="14">
        <f t="shared" si="20"/>
        <v>4.0169116999146222E-2</v>
      </c>
    </row>
    <row r="40" spans="2:118" x14ac:dyDescent="0.25">
      <c r="B40" s="2">
        <v>11</v>
      </c>
      <c r="C40" s="13">
        <f t="shared" si="21"/>
        <v>155</v>
      </c>
      <c r="D40" s="13">
        <f t="shared" si="21"/>
        <v>155</v>
      </c>
      <c r="E40" s="13">
        <f t="shared" si="21"/>
        <v>385.73666666666685</v>
      </c>
      <c r="F40" s="13">
        <f t="shared" si="21"/>
        <v>385.73666666666668</v>
      </c>
      <c r="G40" s="13">
        <f t="shared" si="21"/>
        <v>300</v>
      </c>
      <c r="H40" s="13">
        <f t="shared" si="21"/>
        <v>310</v>
      </c>
      <c r="I40" s="13">
        <f t="shared" si="21"/>
        <v>329.73666666666662</v>
      </c>
      <c r="K40" s="2">
        <v>11</v>
      </c>
      <c r="L40" s="13">
        <f>PEM!Q40</f>
        <v>0</v>
      </c>
      <c r="M40" s="13">
        <f>PEM!R40</f>
        <v>0</v>
      </c>
      <c r="N40" s="13">
        <f>PEM!S40</f>
        <v>0</v>
      </c>
      <c r="O40" s="13">
        <f>PEM!T40</f>
        <v>0</v>
      </c>
      <c r="P40" s="13">
        <f>PEM!U40</f>
        <v>0</v>
      </c>
      <c r="Q40" s="13">
        <f>PEM!V40</f>
        <v>0</v>
      </c>
      <c r="R40" s="13">
        <f>PEM!W40</f>
        <v>0</v>
      </c>
      <c r="S40" s="13">
        <f>PEM!X40</f>
        <v>0</v>
      </c>
      <c r="T40" s="13">
        <f>PEM!Y40</f>
        <v>0</v>
      </c>
      <c r="U40" s="13">
        <f>PEM!Z40</f>
        <v>0</v>
      </c>
      <c r="V40" s="13">
        <f>PEM!AA40</f>
        <v>0</v>
      </c>
      <c r="W40" s="13">
        <f>PEM!AB40</f>
        <v>0</v>
      </c>
      <c r="X40" s="13">
        <f>PEM!AC40</f>
        <v>0</v>
      </c>
      <c r="Y40" s="13">
        <f>PEM!AD40</f>
        <v>0</v>
      </c>
      <c r="Z40" s="13">
        <f>PEM!AE40</f>
        <v>155</v>
      </c>
      <c r="AA40" s="13">
        <f>PEM!AF40</f>
        <v>155</v>
      </c>
      <c r="AB40" s="13">
        <f>PEM!AG40</f>
        <v>0</v>
      </c>
      <c r="AC40" s="13">
        <f>PEM!AH40</f>
        <v>385.73666666666685</v>
      </c>
      <c r="AD40" s="13">
        <f>PEM!AI40</f>
        <v>0</v>
      </c>
      <c r="AE40" s="13">
        <f>PEM!AJ40</f>
        <v>0</v>
      </c>
      <c r="AF40" s="13">
        <f>PEM!AK40</f>
        <v>385.73666666666668</v>
      </c>
      <c r="AG40" s="13">
        <f>PEM!AL40</f>
        <v>300</v>
      </c>
      <c r="AH40" s="13">
        <f>PEM!AM40</f>
        <v>639.73666666666668</v>
      </c>
      <c r="AI40" s="13">
        <f>PEM!AN40</f>
        <v>0</v>
      </c>
      <c r="AK40" s="2">
        <v>11</v>
      </c>
      <c r="AL40" s="14">
        <v>0</v>
      </c>
      <c r="AM40" s="14">
        <v>0</v>
      </c>
      <c r="AN40" s="14">
        <v>0</v>
      </c>
      <c r="AO40" s="14">
        <v>0</v>
      </c>
      <c r="AP40" s="14">
        <v>0</v>
      </c>
      <c r="AQ40" s="14">
        <v>0</v>
      </c>
      <c r="AR40" s="14">
        <v>0</v>
      </c>
      <c r="AS40" s="14">
        <v>0</v>
      </c>
      <c r="AT40" s="14">
        <v>0</v>
      </c>
      <c r="AU40" s="14">
        <v>0</v>
      </c>
      <c r="AV40" s="14">
        <v>0</v>
      </c>
      <c r="AW40" s="14">
        <v>0</v>
      </c>
      <c r="AX40" s="14">
        <v>0</v>
      </c>
      <c r="AY40" s="14">
        <v>0</v>
      </c>
      <c r="AZ40" s="14">
        <f t="shared" si="13"/>
        <v>0</v>
      </c>
      <c r="BA40" s="14">
        <f t="shared" si="13"/>
        <v>0</v>
      </c>
      <c r="BB40" s="14">
        <v>0</v>
      </c>
      <c r="BC40" s="14">
        <f t="shared" si="14"/>
        <v>0</v>
      </c>
      <c r="BD40" s="14">
        <v>0</v>
      </c>
      <c r="BE40" s="14">
        <v>0</v>
      </c>
      <c r="BF40" s="14">
        <f t="shared" si="15"/>
        <v>0</v>
      </c>
      <c r="BG40" s="14">
        <f t="shared" si="15"/>
        <v>0</v>
      </c>
      <c r="BH40" s="14">
        <f t="shared" si="16"/>
        <v>0</v>
      </c>
      <c r="BI40" s="14">
        <v>0</v>
      </c>
      <c r="BJ40" s="14">
        <f t="shared" si="17"/>
        <v>0</v>
      </c>
      <c r="BL40" s="2">
        <v>11</v>
      </c>
      <c r="BM40">
        <f t="shared" si="22"/>
        <v>18.739999999999998</v>
      </c>
      <c r="BO40" s="2">
        <v>11</v>
      </c>
      <c r="BP40" s="13">
        <f>PEM!AT40</f>
        <v>17.845519372182615</v>
      </c>
      <c r="BQ40" s="13">
        <f>PEM!AU40</f>
        <v>18.006183300595584</v>
      </c>
      <c r="BR40" s="13">
        <f>PEM!AV40</f>
        <v>17.584784143065601</v>
      </c>
      <c r="BS40" s="13">
        <f>PEM!AW40</f>
        <v>18.659692704443628</v>
      </c>
      <c r="BT40" s="13">
        <f>PEM!AX40</f>
        <v>18.523119999999999</v>
      </c>
      <c r="BU40" s="13">
        <f>PEM!AY40</f>
        <v>18.706033497211187</v>
      </c>
      <c r="BV40" s="13">
        <f>PEM!AZ40</f>
        <v>19.330953000000001</v>
      </c>
      <c r="BW40" s="13">
        <f>PEM!BA40</f>
        <v>19.561924197147061</v>
      </c>
      <c r="BX40" s="13">
        <f>PEM!BB40</f>
        <v>18.345725502817526</v>
      </c>
      <c r="BY40" s="13">
        <f>PEM!BC40</f>
        <v>18.486907360890253</v>
      </c>
      <c r="BZ40" s="13">
        <f>PEM!BD40</f>
        <v>18.346584684007329</v>
      </c>
      <c r="CA40" s="13">
        <f>PEM!BE40</f>
        <v>18.250519622826552</v>
      </c>
      <c r="CB40" s="13">
        <f>PEM!BF40</f>
        <v>18.280730131095424</v>
      </c>
      <c r="CC40" s="13">
        <f>PEM!BG40</f>
        <v>17.946997254778438</v>
      </c>
      <c r="CD40" s="13">
        <f>PEM!BH40</f>
        <v>17.327485205472758</v>
      </c>
      <c r="CE40" s="13">
        <f>PEM!BI40</f>
        <v>17.424102462822294</v>
      </c>
      <c r="CF40" s="13">
        <f>PEM!BJ40</f>
        <v>17.029201994175367</v>
      </c>
      <c r="CG40" s="13">
        <f>PEM!BK40</f>
        <v>16.885977267412173</v>
      </c>
      <c r="CH40" s="13">
        <f>PEM!BL40</f>
        <v>17.563092352544075</v>
      </c>
      <c r="CI40" s="13">
        <f>PEM!BM40</f>
        <v>17.382353181686135</v>
      </c>
      <c r="CJ40" s="13">
        <f>PEM!BN40</f>
        <v>16.67432185430976</v>
      </c>
      <c r="CK40" s="13">
        <f>PEM!BO40</f>
        <v>16.312589154129235</v>
      </c>
      <c r="CL40" s="13">
        <f>PEM!BP40</f>
        <v>17.173718125234068</v>
      </c>
      <c r="CM40" s="13">
        <f>PEM!BQ40</f>
        <v>17.618825078617824</v>
      </c>
      <c r="CO40" s="2">
        <v>11</v>
      </c>
      <c r="CP40" s="14">
        <f t="shared" si="18"/>
        <v>5.012354133058685E-2</v>
      </c>
      <c r="CQ40" s="14">
        <f t="shared" si="18"/>
        <v>4.0753594870943148E-2</v>
      </c>
      <c r="CR40" s="14">
        <f t="shared" si="18"/>
        <v>6.5694059565123877E-2</v>
      </c>
      <c r="CS40" s="14">
        <f t="shared" si="18"/>
        <v>4.3037844635697309E-3</v>
      </c>
      <c r="CT40" s="14">
        <f t="shared" si="18"/>
        <v>1.170861064442706E-2</v>
      </c>
      <c r="CU40" s="14">
        <f t="shared" si="18"/>
        <v>1.8158046597037748E-3</v>
      </c>
      <c r="CV40" s="14">
        <f t="shared" si="18"/>
        <v>3.0570298318970745E-2</v>
      </c>
      <c r="CW40" s="14">
        <f t="shared" si="18"/>
        <v>4.2016531137920109E-2</v>
      </c>
      <c r="CX40" s="14">
        <f t="shared" si="18"/>
        <v>2.1491354872933199E-2</v>
      </c>
      <c r="CY40" s="14">
        <f t="shared" si="18"/>
        <v>1.3690372011338802E-2</v>
      </c>
      <c r="CZ40" s="14">
        <f t="shared" si="18"/>
        <v>2.144351784098588E-2</v>
      </c>
      <c r="DA40" s="14">
        <f t="shared" si="18"/>
        <v>2.6820078950587068E-2</v>
      </c>
      <c r="DB40" s="14">
        <f t="shared" si="18"/>
        <v>2.51231688018499E-2</v>
      </c>
      <c r="DC40" s="14">
        <f t="shared" si="18"/>
        <v>4.4185817491581847E-2</v>
      </c>
      <c r="DD40" s="14">
        <f t="shared" si="18"/>
        <v>8.1518741916519311E-2</v>
      </c>
      <c r="DE40" s="14">
        <f t="shared" si="18"/>
        <v>7.5521682679806759E-2</v>
      </c>
      <c r="DF40" s="14">
        <f t="shared" si="19"/>
        <v>0.10046260572925202</v>
      </c>
      <c r="DG40" s="14">
        <f t="shared" si="19"/>
        <v>0.10979659058086368</v>
      </c>
      <c r="DH40" s="14">
        <f t="shared" si="19"/>
        <v>6.701027494656682E-2</v>
      </c>
      <c r="DI40" s="14">
        <f t="shared" si="19"/>
        <v>7.8104892020274111E-2</v>
      </c>
      <c r="DJ40" s="14">
        <f t="shared" si="19"/>
        <v>0.12388378752304875</v>
      </c>
      <c r="DK40" s="14">
        <f t="shared" si="19"/>
        <v>0.14880598186685215</v>
      </c>
      <c r="DL40" s="14">
        <f t="shared" si="19"/>
        <v>9.1202258203162592E-2</v>
      </c>
      <c r="DM40" s="14">
        <f t="shared" si="19"/>
        <v>6.3635056048250913E-2</v>
      </c>
      <c r="DN40" s="14">
        <f t="shared" si="20"/>
        <v>5.5820100269796634E-2</v>
      </c>
    </row>
    <row r="41" spans="2:118" x14ac:dyDescent="0.25">
      <c r="B41" s="2">
        <v>12</v>
      </c>
      <c r="C41" s="13">
        <f t="shared" si="21"/>
        <v>155</v>
      </c>
      <c r="D41" s="13">
        <f t="shared" si="21"/>
        <v>155</v>
      </c>
      <c r="E41" s="13">
        <f t="shared" si="21"/>
        <v>400</v>
      </c>
      <c r="F41" s="13">
        <f t="shared" si="21"/>
        <v>400</v>
      </c>
      <c r="G41" s="13">
        <f t="shared" si="21"/>
        <v>300</v>
      </c>
      <c r="H41" s="13">
        <f t="shared" si="21"/>
        <v>310.00000000000114</v>
      </c>
      <c r="I41" s="13">
        <f t="shared" si="21"/>
        <v>350</v>
      </c>
      <c r="K41" s="2">
        <v>12</v>
      </c>
      <c r="L41" s="13">
        <f>PEM!Q41</f>
        <v>0</v>
      </c>
      <c r="M41" s="13">
        <f>PEM!R41</f>
        <v>0</v>
      </c>
      <c r="N41" s="13">
        <f>PEM!S41</f>
        <v>0</v>
      </c>
      <c r="O41" s="13">
        <f>PEM!T41</f>
        <v>0</v>
      </c>
      <c r="P41" s="13">
        <f>PEM!U41</f>
        <v>0</v>
      </c>
      <c r="Q41" s="13">
        <f>PEM!V41</f>
        <v>0</v>
      </c>
      <c r="R41" s="13">
        <f>PEM!W41</f>
        <v>0</v>
      </c>
      <c r="S41" s="13">
        <f>PEM!X41</f>
        <v>0</v>
      </c>
      <c r="T41" s="13">
        <f>PEM!Y41</f>
        <v>0</v>
      </c>
      <c r="U41" s="13">
        <f>PEM!Z41</f>
        <v>0</v>
      </c>
      <c r="V41" s="13">
        <f>PEM!AA41</f>
        <v>0</v>
      </c>
      <c r="W41" s="13">
        <f>PEM!AB41</f>
        <v>0</v>
      </c>
      <c r="X41" s="13">
        <f>PEM!AC41</f>
        <v>0</v>
      </c>
      <c r="Y41" s="13">
        <f>PEM!AD41</f>
        <v>0</v>
      </c>
      <c r="Z41" s="13">
        <f>PEM!AE41</f>
        <v>155</v>
      </c>
      <c r="AA41" s="13">
        <f>PEM!AF41</f>
        <v>155</v>
      </c>
      <c r="AB41" s="13">
        <f>PEM!AG41</f>
        <v>0</v>
      </c>
      <c r="AC41" s="13">
        <f>PEM!AH41</f>
        <v>400</v>
      </c>
      <c r="AD41" s="13">
        <f>PEM!AI41</f>
        <v>0</v>
      </c>
      <c r="AE41" s="13">
        <f>PEM!AJ41</f>
        <v>0</v>
      </c>
      <c r="AF41" s="13">
        <f>PEM!AK41</f>
        <v>400</v>
      </c>
      <c r="AG41" s="13">
        <f>PEM!AL41</f>
        <v>300</v>
      </c>
      <c r="AH41" s="13">
        <f>PEM!AM41</f>
        <v>660</v>
      </c>
      <c r="AI41" s="13">
        <f>PEM!AN41</f>
        <v>0</v>
      </c>
      <c r="AK41" s="2">
        <v>12</v>
      </c>
      <c r="AL41" s="14">
        <v>0</v>
      </c>
      <c r="AM41" s="14">
        <v>0</v>
      </c>
      <c r="AN41" s="14">
        <v>0</v>
      </c>
      <c r="AO41" s="14">
        <v>0</v>
      </c>
      <c r="AP41" s="14">
        <v>0</v>
      </c>
      <c r="AQ41" s="14">
        <v>0</v>
      </c>
      <c r="AR41" s="14">
        <v>0</v>
      </c>
      <c r="AS41" s="14">
        <v>0</v>
      </c>
      <c r="AT41" s="14">
        <v>0</v>
      </c>
      <c r="AU41" s="14">
        <v>0</v>
      </c>
      <c r="AV41" s="14">
        <v>0</v>
      </c>
      <c r="AW41" s="14">
        <v>0</v>
      </c>
      <c r="AX41" s="14">
        <v>0</v>
      </c>
      <c r="AY41" s="14">
        <v>0</v>
      </c>
      <c r="AZ41" s="14">
        <f t="shared" si="13"/>
        <v>0</v>
      </c>
      <c r="BA41" s="14">
        <f t="shared" si="13"/>
        <v>0</v>
      </c>
      <c r="BB41" s="14">
        <v>0</v>
      </c>
      <c r="BC41" s="14">
        <f t="shared" si="14"/>
        <v>0</v>
      </c>
      <c r="BD41" s="14">
        <v>0</v>
      </c>
      <c r="BE41" s="14">
        <v>0</v>
      </c>
      <c r="BF41" s="14">
        <f t="shared" si="15"/>
        <v>0</v>
      </c>
      <c r="BG41" s="14">
        <f t="shared" si="15"/>
        <v>0</v>
      </c>
      <c r="BH41" s="14">
        <f t="shared" si="16"/>
        <v>1.7225278442669096E-15</v>
      </c>
      <c r="BI41" s="14">
        <v>0</v>
      </c>
      <c r="BJ41" s="14">
        <f t="shared" si="17"/>
        <v>7.1771993511121237E-17</v>
      </c>
      <c r="BL41" s="2">
        <v>12</v>
      </c>
      <c r="BM41">
        <f t="shared" si="22"/>
        <v>18.59</v>
      </c>
      <c r="BO41" s="2">
        <v>12</v>
      </c>
      <c r="BP41" s="13">
        <f>PEM!AT41</f>
        <v>18.052453984610189</v>
      </c>
      <c r="BQ41" s="13">
        <f>PEM!AU41</f>
        <v>18.221640442941126</v>
      </c>
      <c r="BR41" s="13">
        <f>PEM!AV41</f>
        <v>17.608444913285208</v>
      </c>
      <c r="BS41" s="13">
        <f>PEM!AW41</f>
        <v>18.488546288916776</v>
      </c>
      <c r="BT41" s="13">
        <f>PEM!AX41</f>
        <v>18.770821884877876</v>
      </c>
      <c r="BU41" s="13">
        <f>PEM!AY41</f>
        <v>18.76465752851108</v>
      </c>
      <c r="BV41" s="13">
        <f>PEM!AZ41</f>
        <v>19.387036999999999</v>
      </c>
      <c r="BW41" s="13">
        <f>PEM!BA41</f>
        <v>19.548783164818619</v>
      </c>
      <c r="BX41" s="13">
        <f>PEM!BB41</f>
        <v>18.313416537523469</v>
      </c>
      <c r="BY41" s="13">
        <f>PEM!BC41</f>
        <v>18.494829504609456</v>
      </c>
      <c r="BZ41" s="13">
        <f>PEM!BD41</f>
        <v>18.34780845866079</v>
      </c>
      <c r="CA41" s="13">
        <f>PEM!BE41</f>
        <v>18.238976872673661</v>
      </c>
      <c r="CB41" s="13">
        <f>PEM!BF41</f>
        <v>18.272871688262676</v>
      </c>
      <c r="CC41" s="13">
        <f>PEM!BG41</f>
        <v>17.969678999999999</v>
      </c>
      <c r="CD41" s="13">
        <f>PEM!BH41</f>
        <v>17.305454155646387</v>
      </c>
      <c r="CE41" s="13">
        <f>PEM!BI41</f>
        <v>17.397217552093778</v>
      </c>
      <c r="CF41" s="13">
        <f>PEM!BJ41</f>
        <v>17.004491242340634</v>
      </c>
      <c r="CG41" s="13">
        <f>PEM!BK41</f>
        <v>16.862221999999999</v>
      </c>
      <c r="CH41" s="13">
        <f>PEM!BL41</f>
        <v>17.540082151900901</v>
      </c>
      <c r="CI41" s="13">
        <f>PEM!BM41</f>
        <v>17.363241852173729</v>
      </c>
      <c r="CJ41" s="13">
        <f>PEM!BN41</f>
        <v>16.651575904261861</v>
      </c>
      <c r="CK41" s="13">
        <f>PEM!BO41</f>
        <v>16.28977562010537</v>
      </c>
      <c r="CL41" s="13">
        <f>PEM!BP41</f>
        <v>17.156873473903065</v>
      </c>
      <c r="CM41" s="13">
        <f>PEM!BQ41</f>
        <v>17.614419158913847</v>
      </c>
      <c r="CO41" s="2">
        <v>12</v>
      </c>
      <c r="CP41" s="14">
        <f t="shared" si="18"/>
        <v>2.977689436838182E-2</v>
      </c>
      <c r="CQ41" s="14">
        <f t="shared" si="18"/>
        <v>2.0215499159493746E-2</v>
      </c>
      <c r="CR41" s="14">
        <f t="shared" si="18"/>
        <v>5.5743428312299684E-2</v>
      </c>
      <c r="CS41" s="14">
        <f t="shared" si="18"/>
        <v>5.487381728007547E-3</v>
      </c>
      <c r="CT41" s="14">
        <f t="shared" si="18"/>
        <v>9.6331362572647516E-3</v>
      </c>
      <c r="CU41" s="14">
        <f t="shared" si="18"/>
        <v>9.3077919618679353E-3</v>
      </c>
      <c r="CV41" s="14">
        <f t="shared" si="18"/>
        <v>4.111185221341454E-2</v>
      </c>
      <c r="CW41" s="14">
        <f t="shared" si="18"/>
        <v>4.9045669837093187E-2</v>
      </c>
      <c r="CX41" s="14">
        <f t="shared" si="18"/>
        <v>1.5102777895638523E-2</v>
      </c>
      <c r="CY41" s="14">
        <f t="shared" si="18"/>
        <v>5.1457892794753704E-3</v>
      </c>
      <c r="CZ41" s="14">
        <f t="shared" si="18"/>
        <v>1.3200025598963962E-2</v>
      </c>
      <c r="DA41" s="14">
        <f t="shared" si="18"/>
        <v>1.9245768541559793E-2</v>
      </c>
      <c r="DB41" s="14">
        <f t="shared" si="18"/>
        <v>1.7355143578282071E-2</v>
      </c>
      <c r="DC41" s="14">
        <f t="shared" si="18"/>
        <v>3.4520427437796777E-2</v>
      </c>
      <c r="DD41" s="14">
        <f t="shared" si="18"/>
        <v>7.4227803142311269E-2</v>
      </c>
      <c r="DE41" s="14">
        <f t="shared" si="18"/>
        <v>6.8561679149817187E-2</v>
      </c>
      <c r="DF41" s="14">
        <f t="shared" si="19"/>
        <v>9.3240587740225936E-2</v>
      </c>
      <c r="DG41" s="14">
        <f t="shared" si="19"/>
        <v>0.10246443203036948</v>
      </c>
      <c r="DH41" s="14">
        <f t="shared" si="19"/>
        <v>5.9858205851408434E-2</v>
      </c>
      <c r="DI41" s="14">
        <f t="shared" si="19"/>
        <v>7.0652598073020045E-2</v>
      </c>
      <c r="DJ41" s="14">
        <f t="shared" si="19"/>
        <v>0.11641084945251409</v>
      </c>
      <c r="DK41" s="14">
        <f t="shared" si="19"/>
        <v>0.14120663375225487</v>
      </c>
      <c r="DL41" s="14">
        <f t="shared" si="19"/>
        <v>8.3530751000573097E-2</v>
      </c>
      <c r="DM41" s="14">
        <f t="shared" si="19"/>
        <v>5.5385354026417387E-2</v>
      </c>
      <c r="DN41" s="14">
        <f t="shared" si="20"/>
        <v>4.9601270016185479E-2</v>
      </c>
    </row>
    <row r="42" spans="2:118" x14ac:dyDescent="0.25">
      <c r="B42" s="2">
        <v>13</v>
      </c>
      <c r="C42" s="13">
        <f t="shared" si="21"/>
        <v>155</v>
      </c>
      <c r="D42" s="13">
        <f t="shared" si="21"/>
        <v>155</v>
      </c>
      <c r="E42" s="13">
        <f t="shared" si="21"/>
        <v>400</v>
      </c>
      <c r="F42" s="13">
        <f t="shared" si="21"/>
        <v>400</v>
      </c>
      <c r="G42" s="13">
        <f t="shared" si="21"/>
        <v>300</v>
      </c>
      <c r="H42" s="13">
        <f t="shared" si="21"/>
        <v>310</v>
      </c>
      <c r="I42" s="13">
        <f t="shared" si="21"/>
        <v>350</v>
      </c>
      <c r="K42" s="2">
        <v>13</v>
      </c>
      <c r="L42" s="13">
        <f>PEM!Q42</f>
        <v>0</v>
      </c>
      <c r="M42" s="13">
        <f>PEM!R42</f>
        <v>0</v>
      </c>
      <c r="N42" s="13">
        <f>PEM!S42</f>
        <v>0</v>
      </c>
      <c r="O42" s="13">
        <f>PEM!T42</f>
        <v>0</v>
      </c>
      <c r="P42" s="13">
        <f>PEM!U42</f>
        <v>0</v>
      </c>
      <c r="Q42" s="13">
        <f>PEM!V42</f>
        <v>0</v>
      </c>
      <c r="R42" s="13">
        <f>PEM!W42</f>
        <v>0</v>
      </c>
      <c r="S42" s="13">
        <f>PEM!X42</f>
        <v>0</v>
      </c>
      <c r="T42" s="13">
        <f>PEM!Y42</f>
        <v>0</v>
      </c>
      <c r="U42" s="13">
        <f>PEM!Z42</f>
        <v>0</v>
      </c>
      <c r="V42" s="13">
        <f>PEM!AA42</f>
        <v>0</v>
      </c>
      <c r="W42" s="13">
        <f>PEM!AB42</f>
        <v>0</v>
      </c>
      <c r="X42" s="13">
        <f>PEM!AC42</f>
        <v>0</v>
      </c>
      <c r="Y42" s="13">
        <f>PEM!AD42</f>
        <v>0</v>
      </c>
      <c r="Z42" s="13">
        <f>PEM!AE42</f>
        <v>155</v>
      </c>
      <c r="AA42" s="13">
        <f>PEM!AF42</f>
        <v>155</v>
      </c>
      <c r="AB42" s="13">
        <f>PEM!AG42</f>
        <v>0</v>
      </c>
      <c r="AC42" s="13">
        <f>PEM!AH42</f>
        <v>400</v>
      </c>
      <c r="AD42" s="13">
        <f>PEM!AI42</f>
        <v>0</v>
      </c>
      <c r="AE42" s="13">
        <f>PEM!AJ42</f>
        <v>0</v>
      </c>
      <c r="AF42" s="13">
        <f>PEM!AK42</f>
        <v>400</v>
      </c>
      <c r="AG42" s="13">
        <f>PEM!AL42</f>
        <v>300</v>
      </c>
      <c r="AH42" s="13">
        <f>PEM!AM42</f>
        <v>660</v>
      </c>
      <c r="AI42" s="13">
        <f>PEM!AN42</f>
        <v>0</v>
      </c>
      <c r="AK42" s="2">
        <v>13</v>
      </c>
      <c r="AL42" s="14">
        <v>0</v>
      </c>
      <c r="AM42" s="14">
        <v>0</v>
      </c>
      <c r="AN42" s="14">
        <v>0</v>
      </c>
      <c r="AO42" s="14">
        <v>0</v>
      </c>
      <c r="AP42" s="14">
        <v>0</v>
      </c>
      <c r="AQ42" s="14">
        <v>0</v>
      </c>
      <c r="AR42" s="14">
        <v>0</v>
      </c>
      <c r="AS42" s="14">
        <v>0</v>
      </c>
      <c r="AT42" s="14">
        <v>0</v>
      </c>
      <c r="AU42" s="14">
        <v>0</v>
      </c>
      <c r="AV42" s="14">
        <v>0</v>
      </c>
      <c r="AW42" s="14">
        <v>0</v>
      </c>
      <c r="AX42" s="14">
        <v>0</v>
      </c>
      <c r="AY42" s="14">
        <v>0</v>
      </c>
      <c r="AZ42" s="14">
        <f t="shared" si="13"/>
        <v>0</v>
      </c>
      <c r="BA42" s="14">
        <f t="shared" si="13"/>
        <v>0</v>
      </c>
      <c r="BB42" s="14">
        <v>0</v>
      </c>
      <c r="BC42" s="14">
        <f t="shared" si="14"/>
        <v>0</v>
      </c>
      <c r="BD42" s="14">
        <v>0</v>
      </c>
      <c r="BE42" s="14">
        <v>0</v>
      </c>
      <c r="BF42" s="14">
        <f t="shared" si="15"/>
        <v>0</v>
      </c>
      <c r="BG42" s="14">
        <f t="shared" si="15"/>
        <v>0</v>
      </c>
      <c r="BH42" s="14">
        <f t="shared" si="16"/>
        <v>0</v>
      </c>
      <c r="BI42" s="14">
        <v>0</v>
      </c>
      <c r="BJ42" s="14">
        <f t="shared" si="17"/>
        <v>0</v>
      </c>
      <c r="BL42" s="2">
        <v>13</v>
      </c>
      <c r="BM42">
        <f t="shared" si="22"/>
        <v>18.27</v>
      </c>
      <c r="BO42" s="2">
        <v>13</v>
      </c>
      <c r="BP42" s="13">
        <f>PEM!AT42</f>
        <v>17.538534250478754</v>
      </c>
      <c r="BQ42" s="13">
        <f>PEM!AU42</f>
        <v>17.702742639687468</v>
      </c>
      <c r="BR42" s="13">
        <f>PEM!AV42</f>
        <v>17.291653722728149</v>
      </c>
      <c r="BS42" s="13">
        <f>PEM!AW42</f>
        <v>18.370499182221355</v>
      </c>
      <c r="BT42" s="13">
        <f>PEM!AX42</f>
        <v>18.160083811770463</v>
      </c>
      <c r="BU42" s="13">
        <f>PEM!AY42</f>
        <v>18.444212670945983</v>
      </c>
      <c r="BV42" s="13">
        <f>PEM!AZ42</f>
        <v>19.523240999999999</v>
      </c>
      <c r="BW42" s="13">
        <f>PEM!BA42</f>
        <v>19.292726542397805</v>
      </c>
      <c r="BX42" s="13">
        <f>PEM!BB42</f>
        <v>18.081650486293732</v>
      </c>
      <c r="BY42" s="13">
        <f>PEM!BC42</f>
        <v>18.244324119855438</v>
      </c>
      <c r="BZ42" s="13">
        <f>PEM!BD42</f>
        <v>18.115971307294199</v>
      </c>
      <c r="CA42" s="13">
        <f>PEM!BE42</f>
        <v>17.989050279333643</v>
      </c>
      <c r="CB42" s="13">
        <f>PEM!BF42</f>
        <v>18.023861081704673</v>
      </c>
      <c r="CC42" s="13">
        <f>PEM!BG42</f>
        <v>17.767023062899302</v>
      </c>
      <c r="CD42" s="13">
        <f>PEM!BH42</f>
        <v>17.002930495493487</v>
      </c>
      <c r="CE42" s="13">
        <f>PEM!BI42</f>
        <v>17.094011991853648</v>
      </c>
      <c r="CF42" s="13">
        <f>PEM!BJ42</f>
        <v>16.707825142140184</v>
      </c>
      <c r="CG42" s="13">
        <f>PEM!BK42</f>
        <v>16.567892205032976</v>
      </c>
      <c r="CH42" s="13">
        <f>PEM!BL42</f>
        <v>17.249514021490818</v>
      </c>
      <c r="CI42" s="13">
        <f>PEM!BM42</f>
        <v>17.089147454913345</v>
      </c>
      <c r="CJ42" s="13">
        <f>PEM!BN42</f>
        <v>16.360784204753148</v>
      </c>
      <c r="CK42" s="13">
        <f>PEM!BO42</f>
        <v>16.005411529464013</v>
      </c>
      <c r="CL42" s="13">
        <f>PEM!BP42</f>
        <v>16.893570126363578</v>
      </c>
      <c r="CM42" s="13">
        <f>PEM!BQ42</f>
        <v>17.302986346100624</v>
      </c>
      <c r="CO42" s="2">
        <v>13</v>
      </c>
      <c r="CP42" s="14">
        <f t="shared" si="18"/>
        <v>4.1706207547034788E-2</v>
      </c>
      <c r="CQ42" s="14">
        <f t="shared" si="18"/>
        <v>3.2043473254862058E-2</v>
      </c>
      <c r="CR42" s="14">
        <f t="shared" si="18"/>
        <v>5.6579104171274937E-2</v>
      </c>
      <c r="CS42" s="14">
        <f t="shared" si="18"/>
        <v>5.4706832527782797E-3</v>
      </c>
      <c r="CT42" s="14">
        <f t="shared" si="18"/>
        <v>6.0526256028782628E-3</v>
      </c>
      <c r="CU42" s="14">
        <f t="shared" si="18"/>
        <v>9.4453839832594356E-3</v>
      </c>
      <c r="CV42" s="14">
        <f t="shared" si="18"/>
        <v>6.4192261930280908E-2</v>
      </c>
      <c r="CW42" s="14">
        <f t="shared" si="18"/>
        <v>5.3010990445039263E-2</v>
      </c>
      <c r="CX42" s="14">
        <f t="shared" si="18"/>
        <v>1.0416610687671475E-2</v>
      </c>
      <c r="CY42" s="14">
        <f t="shared" si="18"/>
        <v>1.4073352334613531E-3</v>
      </c>
      <c r="CZ42" s="14">
        <f t="shared" si="18"/>
        <v>8.5023700961472919E-3</v>
      </c>
      <c r="DA42" s="14">
        <f t="shared" si="18"/>
        <v>1.5617818411965856E-2</v>
      </c>
      <c r="DB42" s="14">
        <f t="shared" si="18"/>
        <v>1.3656281369432675E-2</v>
      </c>
      <c r="DC42" s="14">
        <f t="shared" si="18"/>
        <v>2.830957866830279E-2</v>
      </c>
      <c r="DD42" s="14">
        <f t="shared" si="18"/>
        <v>7.4520654239123116E-2</v>
      </c>
      <c r="DE42" s="14">
        <f t="shared" si="18"/>
        <v>6.8795319010351824E-2</v>
      </c>
      <c r="DF42" s="14">
        <f t="shared" si="19"/>
        <v>9.3499593428215011E-2</v>
      </c>
      <c r="DG42" s="14">
        <f t="shared" si="19"/>
        <v>0.10273532528476731</v>
      </c>
      <c r="DH42" s="14">
        <f t="shared" si="19"/>
        <v>5.916027415252275E-2</v>
      </c>
      <c r="DI42" s="14">
        <f t="shared" si="19"/>
        <v>6.9099558547442042E-2</v>
      </c>
      <c r="DJ42" s="14">
        <f t="shared" si="19"/>
        <v>0.11669463831031915</v>
      </c>
      <c r="DK42" s="14">
        <f t="shared" si="19"/>
        <v>0.14148892494061496</v>
      </c>
      <c r="DL42" s="14">
        <f t="shared" si="19"/>
        <v>8.1476553703021495E-2</v>
      </c>
      <c r="DM42" s="14">
        <f t="shared" si="19"/>
        <v>5.5887095704568943E-2</v>
      </c>
      <c r="DN42" s="14">
        <f t="shared" si="20"/>
        <v>5.0407027582305676E-2</v>
      </c>
    </row>
    <row r="43" spans="2:118" x14ac:dyDescent="0.25">
      <c r="B43" s="2">
        <v>14</v>
      </c>
      <c r="C43" s="13">
        <f t="shared" si="21"/>
        <v>155</v>
      </c>
      <c r="D43" s="13">
        <f t="shared" si="21"/>
        <v>155</v>
      </c>
      <c r="E43" s="13">
        <f t="shared" si="21"/>
        <v>385.64000000000004</v>
      </c>
      <c r="F43" s="13">
        <f t="shared" si="21"/>
        <v>385.64000000000004</v>
      </c>
      <c r="G43" s="13">
        <f t="shared" si="21"/>
        <v>300</v>
      </c>
      <c r="H43" s="13">
        <f t="shared" si="21"/>
        <v>310</v>
      </c>
      <c r="I43" s="13">
        <f t="shared" si="21"/>
        <v>329.64000000000004</v>
      </c>
      <c r="K43" s="2">
        <v>14</v>
      </c>
      <c r="L43" s="13">
        <f>PEM!Q43</f>
        <v>0</v>
      </c>
      <c r="M43" s="13">
        <f>PEM!R43</f>
        <v>0</v>
      </c>
      <c r="N43" s="13">
        <f>PEM!S43</f>
        <v>0</v>
      </c>
      <c r="O43" s="13">
        <f>PEM!T43</f>
        <v>0</v>
      </c>
      <c r="P43" s="13">
        <f>PEM!U43</f>
        <v>0</v>
      </c>
      <c r="Q43" s="13">
        <f>PEM!V43</f>
        <v>0</v>
      </c>
      <c r="R43" s="13">
        <f>PEM!W43</f>
        <v>0</v>
      </c>
      <c r="S43" s="13">
        <f>PEM!X43</f>
        <v>0</v>
      </c>
      <c r="T43" s="13">
        <f>PEM!Y43</f>
        <v>0</v>
      </c>
      <c r="U43" s="13">
        <f>PEM!Z43</f>
        <v>0</v>
      </c>
      <c r="V43" s="13">
        <f>PEM!AA43</f>
        <v>0</v>
      </c>
      <c r="W43" s="13">
        <f>PEM!AB43</f>
        <v>0</v>
      </c>
      <c r="X43" s="13">
        <f>PEM!AC43</f>
        <v>0</v>
      </c>
      <c r="Y43" s="13">
        <f>PEM!AD43</f>
        <v>0</v>
      </c>
      <c r="Z43" s="13">
        <f>PEM!AE43</f>
        <v>155</v>
      </c>
      <c r="AA43" s="13">
        <f>PEM!AF43</f>
        <v>155</v>
      </c>
      <c r="AB43" s="13">
        <f>PEM!AG43</f>
        <v>0</v>
      </c>
      <c r="AC43" s="13">
        <f>PEM!AH43</f>
        <v>385.64000000000004</v>
      </c>
      <c r="AD43" s="13">
        <f>PEM!AI43</f>
        <v>0</v>
      </c>
      <c r="AE43" s="13">
        <f>PEM!AJ43</f>
        <v>0</v>
      </c>
      <c r="AF43" s="13">
        <f>PEM!AK43</f>
        <v>385.64000000000004</v>
      </c>
      <c r="AG43" s="13">
        <f>PEM!AL43</f>
        <v>300</v>
      </c>
      <c r="AH43" s="13">
        <f>PEM!AM43</f>
        <v>639.6400000000001</v>
      </c>
      <c r="AI43" s="13">
        <f>PEM!AN43</f>
        <v>0</v>
      </c>
      <c r="AK43" s="2">
        <v>14</v>
      </c>
      <c r="AL43" s="14">
        <v>0</v>
      </c>
      <c r="AM43" s="14">
        <v>0</v>
      </c>
      <c r="AN43" s="14">
        <v>0</v>
      </c>
      <c r="AO43" s="14">
        <v>0</v>
      </c>
      <c r="AP43" s="14">
        <v>0</v>
      </c>
      <c r="AQ43" s="14">
        <v>0</v>
      </c>
      <c r="AR43" s="14">
        <v>0</v>
      </c>
      <c r="AS43" s="14">
        <v>0</v>
      </c>
      <c r="AT43" s="14">
        <v>0</v>
      </c>
      <c r="AU43" s="14">
        <v>0</v>
      </c>
      <c r="AV43" s="14">
        <v>0</v>
      </c>
      <c r="AW43" s="14">
        <v>0</v>
      </c>
      <c r="AX43" s="14">
        <v>0</v>
      </c>
      <c r="AY43" s="14">
        <v>0</v>
      </c>
      <c r="AZ43" s="14">
        <f t="shared" si="13"/>
        <v>0</v>
      </c>
      <c r="BA43" s="14">
        <f t="shared" si="13"/>
        <v>0</v>
      </c>
      <c r="BB43" s="14">
        <v>0</v>
      </c>
      <c r="BC43" s="14">
        <f t="shared" si="14"/>
        <v>0</v>
      </c>
      <c r="BD43" s="14">
        <v>0</v>
      </c>
      <c r="BE43" s="14">
        <v>0</v>
      </c>
      <c r="BF43" s="14">
        <f t="shared" si="15"/>
        <v>0</v>
      </c>
      <c r="BG43" s="14">
        <f t="shared" si="15"/>
        <v>0</v>
      </c>
      <c r="BH43" s="14">
        <f t="shared" si="16"/>
        <v>0</v>
      </c>
      <c r="BI43" s="14">
        <v>0</v>
      </c>
      <c r="BJ43" s="14">
        <f t="shared" si="17"/>
        <v>0</v>
      </c>
      <c r="BL43" s="2">
        <v>14</v>
      </c>
      <c r="BM43">
        <f t="shared" si="22"/>
        <v>18.62</v>
      </c>
      <c r="BO43" s="2">
        <v>14</v>
      </c>
      <c r="BP43" s="13">
        <f>PEM!AT43</f>
        <v>18.026167892448072</v>
      </c>
      <c r="BQ43" s="13">
        <f>PEM!AU43</f>
        <v>18.179370225826723</v>
      </c>
      <c r="BR43" s="13">
        <f>PEM!AV43</f>
        <v>17.704594803006252</v>
      </c>
      <c r="BS43" s="13">
        <f>PEM!AW43</f>
        <v>18.801687639402545</v>
      </c>
      <c r="BT43" s="13">
        <f>PEM!AX43</f>
        <v>18.79333963614204</v>
      </c>
      <c r="BU43" s="13">
        <f>PEM!AY43</f>
        <v>18.810644659004392</v>
      </c>
      <c r="BV43" s="13">
        <f>PEM!AZ43</f>
        <v>19.697502</v>
      </c>
      <c r="BW43" s="13">
        <f>PEM!BA43</f>
        <v>19.663049988118459</v>
      </c>
      <c r="BX43" s="13">
        <f>PEM!BB43</f>
        <v>18.455283201542553</v>
      </c>
      <c r="BY43" s="13">
        <f>PEM!BC43</f>
        <v>18.567494497799068</v>
      </c>
      <c r="BZ43" s="13">
        <f>PEM!BD43</f>
        <v>18.444290118567025</v>
      </c>
      <c r="CA43" s="13">
        <f>PEM!BE43</f>
        <v>18.347054153871909</v>
      </c>
      <c r="CB43" s="13">
        <f>PEM!BF43</f>
        <v>18.378446456880816</v>
      </c>
      <c r="CC43" s="13">
        <f>PEM!BG43</f>
        <v>18.045311904557046</v>
      </c>
      <c r="CD43" s="13">
        <f>PEM!BH43</f>
        <v>17.427991504842044</v>
      </c>
      <c r="CE43" s="13">
        <f>PEM!BI43</f>
        <v>17.52333801134532</v>
      </c>
      <c r="CF43" s="13">
        <f>PEM!BJ43</f>
        <v>17.126794145113575</v>
      </c>
      <c r="CG43" s="13">
        <f>PEM!BK43</f>
        <v>16.983038000000001</v>
      </c>
      <c r="CH43" s="13">
        <f>PEM!BL43</f>
        <v>17.661606411219964</v>
      </c>
      <c r="CI43" s="13">
        <f>PEM!BM43</f>
        <v>17.478498400239623</v>
      </c>
      <c r="CJ43" s="13">
        <f>PEM!BN43</f>
        <v>16.770441403432972</v>
      </c>
      <c r="CK43" s="13">
        <f>PEM!BO43</f>
        <v>16.406406334072805</v>
      </c>
      <c r="CL43" s="13">
        <f>PEM!BP43</f>
        <v>17.267955501085314</v>
      </c>
      <c r="CM43" s="13">
        <f>PEM!BQ43</f>
        <v>17.727986555780291</v>
      </c>
      <c r="CO43" s="2">
        <v>14</v>
      </c>
      <c r="CP43" s="14">
        <f t="shared" si="18"/>
        <v>3.2942781355138194E-2</v>
      </c>
      <c r="CQ43" s="14">
        <f t="shared" si="18"/>
        <v>2.4237900911841945E-2</v>
      </c>
      <c r="CR43" s="14">
        <f t="shared" si="18"/>
        <v>5.1704385623008595E-2</v>
      </c>
      <c r="CS43" s="14">
        <f t="shared" si="18"/>
        <v>9.6633686766384834E-3</v>
      </c>
      <c r="CT43" s="14">
        <f t="shared" si="18"/>
        <v>9.2234610504608912E-3</v>
      </c>
      <c r="CU43" s="14">
        <f t="shared" si="18"/>
        <v>1.013493489778578E-2</v>
      </c>
      <c r="CV43" s="14">
        <f t="shared" si="18"/>
        <v>5.4702469379112086E-2</v>
      </c>
      <c r="CW43" s="14">
        <f t="shared" si="18"/>
        <v>5.3046195211258099E-2</v>
      </c>
      <c r="CX43" s="14">
        <f t="shared" si="18"/>
        <v>8.9251840060455122E-3</v>
      </c>
      <c r="CY43" s="14">
        <f t="shared" si="18"/>
        <v>2.8278183794349389E-3</v>
      </c>
      <c r="CZ43" s="14">
        <f t="shared" si="18"/>
        <v>9.5265190638102529E-3</v>
      </c>
      <c r="DA43" s="14">
        <f t="shared" si="18"/>
        <v>1.4876821305424138E-2</v>
      </c>
      <c r="DB43" s="14">
        <f t="shared" si="18"/>
        <v>1.3143305865700537E-2</v>
      </c>
      <c r="DC43" s="14">
        <f t="shared" si="18"/>
        <v>3.1846947200609314E-2</v>
      </c>
      <c r="DD43" s="14">
        <f t="shared" si="18"/>
        <v>6.8396205886764372E-2</v>
      </c>
      <c r="DE43" s="14">
        <f t="shared" si="18"/>
        <v>6.2582938704067531E-2</v>
      </c>
      <c r="DF43" s="14">
        <f t="shared" si="19"/>
        <v>8.7185368273516098E-2</v>
      </c>
      <c r="DG43" s="14">
        <f t="shared" si="19"/>
        <v>9.6388054952241189E-2</v>
      </c>
      <c r="DH43" s="14">
        <f t="shared" si="19"/>
        <v>5.4264236585591354E-2</v>
      </c>
      <c r="DI43" s="14">
        <f t="shared" si="19"/>
        <v>6.5308905468946271E-2</v>
      </c>
      <c r="DJ43" s="14">
        <f t="shared" si="19"/>
        <v>0.1102868166718866</v>
      </c>
      <c r="DK43" s="14">
        <f t="shared" si="19"/>
        <v>0.13492251873160102</v>
      </c>
      <c r="DL43" s="14">
        <f t="shared" si="19"/>
        <v>7.8297891075159928E-2</v>
      </c>
      <c r="DM43" s="14">
        <f t="shared" si="19"/>
        <v>5.0316680995500039E-2</v>
      </c>
      <c r="DN43" s="14">
        <f t="shared" si="20"/>
        <v>4.7281321261314298E-2</v>
      </c>
    </row>
    <row r="44" spans="2:118" x14ac:dyDescent="0.25">
      <c r="B44" s="2">
        <v>15</v>
      </c>
      <c r="C44" s="13">
        <f t="shared" si="21"/>
        <v>155</v>
      </c>
      <c r="D44" s="13">
        <f t="shared" si="21"/>
        <v>155</v>
      </c>
      <c r="E44" s="13">
        <f t="shared" si="21"/>
        <v>365.34333333333319</v>
      </c>
      <c r="F44" s="13">
        <f t="shared" si="21"/>
        <v>365.34333333333319</v>
      </c>
      <c r="G44" s="13">
        <f t="shared" si="21"/>
        <v>300</v>
      </c>
      <c r="H44" s="13">
        <f t="shared" si="21"/>
        <v>310</v>
      </c>
      <c r="I44" s="13">
        <f t="shared" si="21"/>
        <v>309.34333333333313</v>
      </c>
      <c r="K44" s="2">
        <v>15</v>
      </c>
      <c r="L44" s="13">
        <f>PEM!Q44</f>
        <v>0</v>
      </c>
      <c r="M44" s="13">
        <f>PEM!R44</f>
        <v>0</v>
      </c>
      <c r="N44" s="13">
        <f>PEM!S44</f>
        <v>0</v>
      </c>
      <c r="O44" s="13">
        <f>PEM!T44</f>
        <v>0</v>
      </c>
      <c r="P44" s="13">
        <f>PEM!U44</f>
        <v>0</v>
      </c>
      <c r="Q44" s="13">
        <f>PEM!V44</f>
        <v>0</v>
      </c>
      <c r="R44" s="13">
        <f>PEM!W44</f>
        <v>0</v>
      </c>
      <c r="S44" s="13">
        <f>PEM!X44</f>
        <v>0</v>
      </c>
      <c r="T44" s="13">
        <f>PEM!Y44</f>
        <v>0</v>
      </c>
      <c r="U44" s="13">
        <f>PEM!Z44</f>
        <v>0</v>
      </c>
      <c r="V44" s="13">
        <f>PEM!AA44</f>
        <v>0</v>
      </c>
      <c r="W44" s="13">
        <f>PEM!AB44</f>
        <v>0</v>
      </c>
      <c r="X44" s="13">
        <f>PEM!AC44</f>
        <v>0</v>
      </c>
      <c r="Y44" s="13">
        <f>PEM!AD44</f>
        <v>0</v>
      </c>
      <c r="Z44" s="13">
        <f>PEM!AE44</f>
        <v>155</v>
      </c>
      <c r="AA44" s="13">
        <f>PEM!AF44</f>
        <v>155</v>
      </c>
      <c r="AB44" s="13">
        <f>PEM!AG44</f>
        <v>0</v>
      </c>
      <c r="AC44" s="13">
        <f>PEM!AH44</f>
        <v>365.34333333333319</v>
      </c>
      <c r="AD44" s="13">
        <f>PEM!AI44</f>
        <v>0</v>
      </c>
      <c r="AE44" s="13">
        <f>PEM!AJ44</f>
        <v>0</v>
      </c>
      <c r="AF44" s="13">
        <f>PEM!AK44</f>
        <v>365.34333333333319</v>
      </c>
      <c r="AG44" s="13">
        <f>PEM!AL44</f>
        <v>300</v>
      </c>
      <c r="AH44" s="13">
        <f>PEM!AM44</f>
        <v>619.34333333333313</v>
      </c>
      <c r="AI44" s="13">
        <f>PEM!AN44</f>
        <v>0</v>
      </c>
      <c r="AK44" s="2">
        <v>15</v>
      </c>
      <c r="AL44" s="14">
        <v>0</v>
      </c>
      <c r="AM44" s="14">
        <v>0</v>
      </c>
      <c r="AN44" s="14">
        <v>0</v>
      </c>
      <c r="AO44" s="14">
        <v>0</v>
      </c>
      <c r="AP44" s="14">
        <v>0</v>
      </c>
      <c r="AQ44" s="14">
        <v>0</v>
      </c>
      <c r="AR44" s="14">
        <v>0</v>
      </c>
      <c r="AS44" s="14">
        <v>0</v>
      </c>
      <c r="AT44" s="14">
        <v>0</v>
      </c>
      <c r="AU44" s="14">
        <v>0</v>
      </c>
      <c r="AV44" s="14">
        <v>0</v>
      </c>
      <c r="AW44" s="14">
        <v>0</v>
      </c>
      <c r="AX44" s="14">
        <v>0</v>
      </c>
      <c r="AY44" s="14">
        <v>0</v>
      </c>
      <c r="AZ44" s="14">
        <f t="shared" si="13"/>
        <v>0</v>
      </c>
      <c r="BA44" s="14">
        <f t="shared" si="13"/>
        <v>0</v>
      </c>
      <c r="BB44" s="14">
        <v>0</v>
      </c>
      <c r="BC44" s="14">
        <f t="shared" si="14"/>
        <v>0</v>
      </c>
      <c r="BD44" s="14">
        <v>0</v>
      </c>
      <c r="BE44" s="14">
        <v>0</v>
      </c>
      <c r="BF44" s="14">
        <f t="shared" si="15"/>
        <v>0</v>
      </c>
      <c r="BG44" s="14">
        <f t="shared" si="15"/>
        <v>0</v>
      </c>
      <c r="BH44" s="14">
        <f t="shared" si="16"/>
        <v>0</v>
      </c>
      <c r="BI44" s="14">
        <v>0</v>
      </c>
      <c r="BJ44" s="14">
        <f t="shared" si="17"/>
        <v>0</v>
      </c>
      <c r="BL44" s="2">
        <v>15</v>
      </c>
      <c r="BM44">
        <f t="shared" si="22"/>
        <v>18.63</v>
      </c>
      <c r="BO44" s="2">
        <v>15</v>
      </c>
      <c r="BP44" s="13">
        <f>PEM!AT44</f>
        <v>18.155987550777915</v>
      </c>
      <c r="BQ44" s="13">
        <f>PEM!AU44</f>
        <v>18.337232797115291</v>
      </c>
      <c r="BR44" s="13">
        <f>PEM!AV44</f>
        <v>18.163235306068017</v>
      </c>
      <c r="BS44" s="13">
        <f>PEM!AW44</f>
        <v>19.096951201221604</v>
      </c>
      <c r="BT44" s="13">
        <f>PEM!AX44</f>
        <v>18.84355097735002</v>
      </c>
      <c r="BU44" s="13">
        <f>PEM!AY44</f>
        <v>19.165809160871049</v>
      </c>
      <c r="BV44" s="13">
        <f>PEM!AZ44</f>
        <v>20.330449999999999</v>
      </c>
      <c r="BW44" s="13">
        <f>PEM!BA44</f>
        <v>20.090404678910197</v>
      </c>
      <c r="BX44" s="13">
        <f>PEM!BB44</f>
        <v>18.851147752496015</v>
      </c>
      <c r="BY44" s="13">
        <f>PEM!BC44</f>
        <v>18.9763725365599</v>
      </c>
      <c r="BZ44" s="13">
        <f>PEM!BD44</f>
        <v>18.852812098101762</v>
      </c>
      <c r="CA44" s="13">
        <f>PEM!BE44</f>
        <v>18.75174656241229</v>
      </c>
      <c r="CB44" s="13">
        <f>PEM!BF44</f>
        <v>18.786429227350542</v>
      </c>
      <c r="CC44" s="13">
        <f>PEM!BG44</f>
        <v>18.451954728688197</v>
      </c>
      <c r="CD44" s="13">
        <f>PEM!BH44</f>
        <v>17.834918652807158</v>
      </c>
      <c r="CE44" s="13">
        <f>PEM!BI44</f>
        <v>17.927838940552945</v>
      </c>
      <c r="CF44" s="13">
        <f>PEM!BJ44</f>
        <v>17.523680451125777</v>
      </c>
      <c r="CG44" s="13">
        <f>PEM!BK44</f>
        <v>17.377328276803439</v>
      </c>
      <c r="CH44" s="13">
        <f>PEM!BL44</f>
        <v>18.065454369289473</v>
      </c>
      <c r="CI44" s="13">
        <f>PEM!BM44</f>
        <v>17.874715999958312</v>
      </c>
      <c r="CJ44" s="13">
        <f>PEM!BN44</f>
        <v>17.160495668912645</v>
      </c>
      <c r="CK44" s="13">
        <f>PEM!BO44</f>
        <v>16.787441972977998</v>
      </c>
      <c r="CL44" s="13">
        <f>PEM!BP44</f>
        <v>17.657484529504583</v>
      </c>
      <c r="CM44" s="13">
        <f>PEM!BQ44</f>
        <v>18.159615086722411</v>
      </c>
      <c r="CO44" s="2">
        <v>15</v>
      </c>
      <c r="CP44" s="14">
        <f t="shared" si="18"/>
        <v>2.6107775624784123E-2</v>
      </c>
      <c r="CQ44" s="14">
        <f t="shared" si="18"/>
        <v>1.596572427933424E-2</v>
      </c>
      <c r="CR44" s="14">
        <f t="shared" si="18"/>
        <v>2.5698323347495462E-2</v>
      </c>
      <c r="CS44" s="14">
        <f t="shared" si="18"/>
        <v>2.4451609908901818E-2</v>
      </c>
      <c r="CT44" s="14">
        <f t="shared" si="18"/>
        <v>1.1332841543863451E-2</v>
      </c>
      <c r="CU44" s="14">
        <f t="shared" si="18"/>
        <v>2.795651132564542E-2</v>
      </c>
      <c r="CV44" s="14">
        <f t="shared" si="18"/>
        <v>8.3640549028673739E-2</v>
      </c>
      <c r="CW44" s="14">
        <f t="shared" si="18"/>
        <v>7.269165067855754E-2</v>
      </c>
      <c r="CX44" s="14">
        <f t="shared" si="18"/>
        <v>1.1731261958133798E-2</v>
      </c>
      <c r="CY44" s="14">
        <f t="shared" si="18"/>
        <v>1.8252831825080341E-2</v>
      </c>
      <c r="CZ44" s="14">
        <f t="shared" si="18"/>
        <v>1.1818507336854901E-2</v>
      </c>
      <c r="DA44" s="14">
        <f t="shared" si="18"/>
        <v>6.492545214765796E-3</v>
      </c>
      <c r="DB44" s="14">
        <f t="shared" si="18"/>
        <v>8.3267142178782352E-3</v>
      </c>
      <c r="DC44" s="14">
        <f t="shared" si="18"/>
        <v>9.6491279070279896E-3</v>
      </c>
      <c r="DD44" s="14">
        <f t="shared" si="18"/>
        <v>4.4580037771447763E-2</v>
      </c>
      <c r="DE44" s="14">
        <f t="shared" si="18"/>
        <v>3.9165962042349602E-2</v>
      </c>
      <c r="DF44" s="14">
        <f t="shared" si="19"/>
        <v>6.3132830569456552E-2</v>
      </c>
      <c r="DG44" s="14">
        <f t="shared" si="19"/>
        <v>7.2086554575177125E-2</v>
      </c>
      <c r="DH44" s="14">
        <f t="shared" si="19"/>
        <v>3.1250010056222591E-2</v>
      </c>
      <c r="DI44" s="14">
        <f t="shared" si="19"/>
        <v>4.2254321693471868E-2</v>
      </c>
      <c r="DJ44" s="14">
        <f t="shared" si="19"/>
        <v>8.5632977009484426E-2</v>
      </c>
      <c r="DK44" s="14">
        <f t="shared" si="19"/>
        <v>0.10975811740632582</v>
      </c>
      <c r="DL44" s="14">
        <f t="shared" si="19"/>
        <v>5.5076671247844065E-2</v>
      </c>
      <c r="DM44" s="14">
        <f t="shared" si="19"/>
        <v>2.59028019609025E-2</v>
      </c>
      <c r="DN44" s="14">
        <f t="shared" si="20"/>
        <v>3.845651077206997E-2</v>
      </c>
    </row>
    <row r="45" spans="2:118" x14ac:dyDescent="0.25">
      <c r="B45" s="2">
        <v>16</v>
      </c>
      <c r="C45" s="13">
        <f t="shared" si="21"/>
        <v>155</v>
      </c>
      <c r="D45" s="13">
        <f t="shared" si="21"/>
        <v>155</v>
      </c>
      <c r="E45" s="13">
        <f t="shared" si="21"/>
        <v>390.57666666666665</v>
      </c>
      <c r="F45" s="13">
        <f t="shared" si="21"/>
        <v>390.57666666666665</v>
      </c>
      <c r="G45" s="13">
        <f t="shared" si="21"/>
        <v>300</v>
      </c>
      <c r="H45" s="13">
        <f t="shared" si="21"/>
        <v>310</v>
      </c>
      <c r="I45" s="13">
        <f t="shared" si="21"/>
        <v>334.57666666666665</v>
      </c>
      <c r="K45" s="2">
        <v>16</v>
      </c>
      <c r="L45" s="13">
        <f>PEM!Q45</f>
        <v>0</v>
      </c>
      <c r="M45" s="13">
        <f>PEM!R45</f>
        <v>0</v>
      </c>
      <c r="N45" s="13">
        <f>PEM!S45</f>
        <v>0</v>
      </c>
      <c r="O45" s="13">
        <f>PEM!T45</f>
        <v>0</v>
      </c>
      <c r="P45" s="13">
        <f>PEM!U45</f>
        <v>0</v>
      </c>
      <c r="Q45" s="13">
        <f>PEM!V45</f>
        <v>0</v>
      </c>
      <c r="R45" s="13">
        <f>PEM!W45</f>
        <v>0</v>
      </c>
      <c r="S45" s="13">
        <f>PEM!X45</f>
        <v>0</v>
      </c>
      <c r="T45" s="13">
        <f>PEM!Y45</f>
        <v>0</v>
      </c>
      <c r="U45" s="13">
        <f>PEM!Z45</f>
        <v>0</v>
      </c>
      <c r="V45" s="13">
        <f>PEM!AA45</f>
        <v>0</v>
      </c>
      <c r="W45" s="13">
        <f>PEM!AB45</f>
        <v>0</v>
      </c>
      <c r="X45" s="13">
        <f>PEM!AC45</f>
        <v>0</v>
      </c>
      <c r="Y45" s="13">
        <f>PEM!AD45</f>
        <v>0</v>
      </c>
      <c r="Z45" s="13">
        <f>PEM!AE45</f>
        <v>155</v>
      </c>
      <c r="AA45" s="13">
        <f>PEM!AF45</f>
        <v>155</v>
      </c>
      <c r="AB45" s="13">
        <f>PEM!AG45</f>
        <v>0</v>
      </c>
      <c r="AC45" s="13">
        <f>PEM!AH45</f>
        <v>390.57666666666665</v>
      </c>
      <c r="AD45" s="13">
        <f>PEM!AI45</f>
        <v>0</v>
      </c>
      <c r="AE45" s="13">
        <f>PEM!AJ45</f>
        <v>0</v>
      </c>
      <c r="AF45" s="13">
        <f>PEM!AK45</f>
        <v>390.57666666666665</v>
      </c>
      <c r="AG45" s="13">
        <f>PEM!AL45</f>
        <v>300</v>
      </c>
      <c r="AH45" s="13">
        <f>PEM!AM45</f>
        <v>644.5766666666666</v>
      </c>
      <c r="AI45" s="13">
        <f>PEM!AN45</f>
        <v>0</v>
      </c>
      <c r="AK45" s="2">
        <v>16</v>
      </c>
      <c r="AL45" s="14">
        <v>0</v>
      </c>
      <c r="AM45" s="14">
        <v>0</v>
      </c>
      <c r="AN45" s="14">
        <v>0</v>
      </c>
      <c r="AO45" s="14">
        <v>0</v>
      </c>
      <c r="AP45" s="14">
        <v>0</v>
      </c>
      <c r="AQ45" s="14">
        <v>0</v>
      </c>
      <c r="AR45" s="14">
        <v>0</v>
      </c>
      <c r="AS45" s="14">
        <v>0</v>
      </c>
      <c r="AT45" s="14">
        <v>0</v>
      </c>
      <c r="AU45" s="14">
        <v>0</v>
      </c>
      <c r="AV45" s="14">
        <v>0</v>
      </c>
      <c r="AW45" s="14">
        <v>0</v>
      </c>
      <c r="AX45" s="14">
        <v>0</v>
      </c>
      <c r="AY45" s="14">
        <v>0</v>
      </c>
      <c r="AZ45" s="14">
        <f t="shared" si="13"/>
        <v>0</v>
      </c>
      <c r="BA45" s="14">
        <f t="shared" si="13"/>
        <v>0</v>
      </c>
      <c r="BB45" s="14">
        <v>0</v>
      </c>
      <c r="BC45" s="14">
        <f t="shared" si="14"/>
        <v>0</v>
      </c>
      <c r="BD45" s="14">
        <v>0</v>
      </c>
      <c r="BE45" s="14">
        <v>0</v>
      </c>
      <c r="BF45" s="14">
        <f t="shared" si="15"/>
        <v>0</v>
      </c>
      <c r="BG45" s="14">
        <f t="shared" si="15"/>
        <v>0</v>
      </c>
      <c r="BH45" s="14">
        <f t="shared" si="16"/>
        <v>0</v>
      </c>
      <c r="BI45" s="14">
        <v>0</v>
      </c>
      <c r="BJ45" s="14">
        <f t="shared" si="17"/>
        <v>0</v>
      </c>
      <c r="BL45" s="2">
        <v>16</v>
      </c>
      <c r="BM45">
        <f t="shared" si="22"/>
        <v>18.46</v>
      </c>
      <c r="BO45" s="2">
        <v>16</v>
      </c>
      <c r="BP45" s="13">
        <f>PEM!AT45</f>
        <v>17.465487455625592</v>
      </c>
      <c r="BQ45" s="13">
        <f>PEM!AU45</f>
        <v>17.628293795892326</v>
      </c>
      <c r="BR45" s="13">
        <f>PEM!AV45</f>
        <v>17.228392642050284</v>
      </c>
      <c r="BS45" s="13">
        <f>PEM!AW45</f>
        <v>18.284998075950341</v>
      </c>
      <c r="BT45" s="13">
        <f>PEM!AX45</f>
        <v>18.085380372039779</v>
      </c>
      <c r="BU45" s="13">
        <f>PEM!AY45</f>
        <v>18.36868702776453</v>
      </c>
      <c r="BV45" s="13">
        <f>PEM!AZ45</f>
        <v>19.034509</v>
      </c>
      <c r="BW45" s="13">
        <f>PEM!BA45</f>
        <v>19.205093999999999</v>
      </c>
      <c r="BX45" s="13">
        <f>PEM!BB45</f>
        <v>17.990893121106591</v>
      </c>
      <c r="BY45" s="13">
        <f>PEM!BC45</f>
        <v>18.170233226027012</v>
      </c>
      <c r="BZ45" s="13">
        <f>PEM!BD45</f>
        <v>17.964270544115038</v>
      </c>
      <c r="CA45" s="13">
        <f>PEM!BE45</f>
        <v>17.935834866980418</v>
      </c>
      <c r="CB45" s="13">
        <f>PEM!BF45</f>
        <v>17.842131104881837</v>
      </c>
      <c r="CC45" s="13">
        <f>PEM!BG45</f>
        <v>17.57417176919073</v>
      </c>
      <c r="CD45" s="13">
        <f>PEM!BH45</f>
        <v>16.96980218112877</v>
      </c>
      <c r="CE45" s="13">
        <f>PEM!BI45</f>
        <v>17.063746205908743</v>
      </c>
      <c r="CF45" s="13">
        <f>PEM!BJ45</f>
        <v>16.67723738784321</v>
      </c>
      <c r="CG45" s="13">
        <f>PEM!BK45</f>
        <v>16.537080146000871</v>
      </c>
      <c r="CH45" s="13">
        <f>PEM!BL45</f>
        <v>17.199383173475063</v>
      </c>
      <c r="CI45" s="13">
        <f>PEM!BM45</f>
        <v>17.021958441189803</v>
      </c>
      <c r="CJ45" s="13">
        <f>PEM!BN45</f>
        <v>16.329900040160194</v>
      </c>
      <c r="CK45" s="13">
        <f>PEM!BO45</f>
        <v>15.975558728521637</v>
      </c>
      <c r="CL45" s="13">
        <f>PEM!BP45</f>
        <v>16.817410742921041</v>
      </c>
      <c r="CM45" s="13">
        <f>PEM!BQ45</f>
        <v>17.257710074770714</v>
      </c>
      <c r="CO45" s="2">
        <v>16</v>
      </c>
      <c r="CP45" s="14">
        <f t="shared" si="18"/>
        <v>5.6941585335144991E-2</v>
      </c>
      <c r="CQ45" s="14">
        <f t="shared" si="18"/>
        <v>4.7180187358885302E-2</v>
      </c>
      <c r="CR45" s="14">
        <f t="shared" si="18"/>
        <v>7.148707273734084E-2</v>
      </c>
      <c r="CS45" s="14">
        <f t="shared" si="18"/>
        <v>9.5707925876040521E-3</v>
      </c>
      <c r="CT45" s="14">
        <f t="shared" si="18"/>
        <v>2.0713947965362575E-2</v>
      </c>
      <c r="CU45" s="14">
        <f t="shared" si="18"/>
        <v>4.9711213489265858E-3</v>
      </c>
      <c r="CV45" s="14">
        <f t="shared" si="18"/>
        <v>3.0182496433188745E-2</v>
      </c>
      <c r="CW45" s="14">
        <f t="shared" si="18"/>
        <v>3.8796685920933174E-2</v>
      </c>
      <c r="CX45" s="14">
        <f t="shared" si="18"/>
        <v>2.6074685438660181E-2</v>
      </c>
      <c r="CY45" s="14">
        <f t="shared" si="18"/>
        <v>1.594733377213494E-2</v>
      </c>
      <c r="CZ45" s="14">
        <f t="shared" si="18"/>
        <v>2.7595301165588369E-2</v>
      </c>
      <c r="DA45" s="14">
        <f t="shared" si="18"/>
        <v>2.922446247453819E-2</v>
      </c>
      <c r="DB45" s="14">
        <f t="shared" si="18"/>
        <v>3.4629769924126787E-2</v>
      </c>
      <c r="DC45" s="14">
        <f t="shared" si="18"/>
        <v>5.0405119651909594E-2</v>
      </c>
      <c r="DD45" s="14">
        <f t="shared" si="18"/>
        <v>8.7814684164580409E-2</v>
      </c>
      <c r="DE45" s="14">
        <f t="shared" ref="DE45:DL95" si="23">ABS($BM45-CE45)/CE45</f>
        <v>8.1825747830671022E-2</v>
      </c>
      <c r="DF45" s="14">
        <f t="shared" si="19"/>
        <v>0.10689795741927419</v>
      </c>
      <c r="DG45" s="14">
        <f t="shared" si="19"/>
        <v>0.11627928491742512</v>
      </c>
      <c r="DH45" s="14">
        <f t="shared" si="19"/>
        <v>7.3294304441630487E-2</v>
      </c>
      <c r="DI45" s="14">
        <f t="shared" si="19"/>
        <v>8.4481557382399639E-2</v>
      </c>
      <c r="DJ45" s="14">
        <f t="shared" si="19"/>
        <v>0.1304417023130113</v>
      </c>
      <c r="DK45" s="14">
        <f t="shared" si="19"/>
        <v>0.15551514120397036</v>
      </c>
      <c r="DL45" s="14">
        <f t="shared" si="19"/>
        <v>9.7671947375750204E-2</v>
      </c>
      <c r="DM45" s="14">
        <f t="shared" si="19"/>
        <v>6.9666828334712369E-2</v>
      </c>
      <c r="DN45" s="14">
        <f t="shared" si="20"/>
        <v>6.115040489574039E-2</v>
      </c>
    </row>
    <row r="46" spans="2:118" x14ac:dyDescent="0.25">
      <c r="B46" s="2">
        <v>17</v>
      </c>
      <c r="C46" s="13">
        <f t="shared" si="21"/>
        <v>155</v>
      </c>
      <c r="D46" s="13">
        <f t="shared" si="21"/>
        <v>155</v>
      </c>
      <c r="E46" s="13">
        <f t="shared" si="21"/>
        <v>400</v>
      </c>
      <c r="F46" s="13">
        <f t="shared" si="21"/>
        <v>400.00000000000148</v>
      </c>
      <c r="G46" s="13">
        <f t="shared" si="21"/>
        <v>300</v>
      </c>
      <c r="H46" s="13">
        <f t="shared" si="21"/>
        <v>310</v>
      </c>
      <c r="I46" s="13">
        <f t="shared" si="21"/>
        <v>350</v>
      </c>
      <c r="K46" s="2">
        <v>17</v>
      </c>
      <c r="L46" s="13">
        <f>PEM!Q46</f>
        <v>0</v>
      </c>
      <c r="M46" s="13">
        <f>PEM!R46</f>
        <v>0</v>
      </c>
      <c r="N46" s="13">
        <f>PEM!S46</f>
        <v>0</v>
      </c>
      <c r="O46" s="13">
        <f>PEM!T46</f>
        <v>0</v>
      </c>
      <c r="P46" s="13">
        <f>PEM!U46</f>
        <v>0</v>
      </c>
      <c r="Q46" s="13">
        <f>PEM!V46</f>
        <v>0</v>
      </c>
      <c r="R46" s="13">
        <f>PEM!W46</f>
        <v>0</v>
      </c>
      <c r="S46" s="13">
        <f>PEM!X46</f>
        <v>0</v>
      </c>
      <c r="T46" s="13">
        <f>PEM!Y46</f>
        <v>0</v>
      </c>
      <c r="U46" s="13">
        <f>PEM!Z46</f>
        <v>0</v>
      </c>
      <c r="V46" s="13">
        <f>PEM!AA46</f>
        <v>0</v>
      </c>
      <c r="W46" s="13">
        <f>PEM!AB46</f>
        <v>0</v>
      </c>
      <c r="X46" s="13">
        <f>PEM!AC46</f>
        <v>0</v>
      </c>
      <c r="Y46" s="13">
        <f>PEM!AD46</f>
        <v>0</v>
      </c>
      <c r="Z46" s="13">
        <f>PEM!AE46</f>
        <v>155</v>
      </c>
      <c r="AA46" s="13">
        <f>PEM!AF46</f>
        <v>155</v>
      </c>
      <c r="AB46" s="13">
        <f>PEM!AG46</f>
        <v>0</v>
      </c>
      <c r="AC46" s="13">
        <f>PEM!AH46</f>
        <v>400</v>
      </c>
      <c r="AD46" s="13">
        <f>PEM!AI46</f>
        <v>0</v>
      </c>
      <c r="AE46" s="13">
        <f>PEM!AJ46</f>
        <v>0</v>
      </c>
      <c r="AF46" s="13">
        <f>PEM!AK46</f>
        <v>400</v>
      </c>
      <c r="AG46" s="13">
        <f>PEM!AL46</f>
        <v>300</v>
      </c>
      <c r="AH46" s="13">
        <f>PEM!AM46</f>
        <v>660</v>
      </c>
      <c r="AI46" s="13">
        <f>PEM!AN46</f>
        <v>0</v>
      </c>
      <c r="AK46" s="2">
        <v>17</v>
      </c>
      <c r="AL46" s="14">
        <v>0</v>
      </c>
      <c r="AM46" s="14">
        <v>0</v>
      </c>
      <c r="AN46" s="14">
        <v>0</v>
      </c>
      <c r="AO46" s="14">
        <v>0</v>
      </c>
      <c r="AP46" s="14">
        <v>0</v>
      </c>
      <c r="AQ46" s="14">
        <v>0</v>
      </c>
      <c r="AR46" s="14">
        <v>0</v>
      </c>
      <c r="AS46" s="14">
        <v>0</v>
      </c>
      <c r="AT46" s="14">
        <v>0</v>
      </c>
      <c r="AU46" s="14">
        <v>0</v>
      </c>
      <c r="AV46" s="14">
        <v>0</v>
      </c>
      <c r="AW46" s="14">
        <v>0</v>
      </c>
      <c r="AX46" s="14">
        <v>0</v>
      </c>
      <c r="AY46" s="14">
        <v>0</v>
      </c>
      <c r="AZ46" s="14">
        <f t="shared" si="13"/>
        <v>0</v>
      </c>
      <c r="BA46" s="14">
        <f t="shared" si="13"/>
        <v>0</v>
      </c>
      <c r="BB46" s="14">
        <v>0</v>
      </c>
      <c r="BC46" s="14">
        <f t="shared" si="14"/>
        <v>0</v>
      </c>
      <c r="BD46" s="14">
        <v>0</v>
      </c>
      <c r="BE46" s="14">
        <v>0</v>
      </c>
      <c r="BF46" s="14">
        <f t="shared" si="15"/>
        <v>3.6948222259525211E-15</v>
      </c>
      <c r="BG46" s="14">
        <f t="shared" si="15"/>
        <v>0</v>
      </c>
      <c r="BH46" s="14">
        <f t="shared" si="16"/>
        <v>0</v>
      </c>
      <c r="BI46" s="14">
        <v>0</v>
      </c>
      <c r="BJ46" s="14">
        <f t="shared" si="17"/>
        <v>1.5395092608135505E-16</v>
      </c>
      <c r="BL46" s="2">
        <v>17</v>
      </c>
      <c r="BM46">
        <f t="shared" si="22"/>
        <v>18.600000000000001</v>
      </c>
      <c r="BO46" s="2">
        <v>17</v>
      </c>
      <c r="BP46" s="13">
        <f>PEM!AT46</f>
        <v>18.230714548761711</v>
      </c>
      <c r="BQ46" s="13">
        <f>PEM!AU46</f>
        <v>18.401755552390412</v>
      </c>
      <c r="BR46" s="13">
        <f>PEM!AV46</f>
        <v>18.03070452665747</v>
      </c>
      <c r="BS46" s="13">
        <f>PEM!AW46</f>
        <v>19.126536667941728</v>
      </c>
      <c r="BT46" s="13">
        <f>PEM!AX46</f>
        <v>18.850783819583377</v>
      </c>
      <c r="BU46" s="13">
        <f>PEM!AY46</f>
        <v>19.131250826233032</v>
      </c>
      <c r="BV46" s="13">
        <f>PEM!AZ46</f>
        <v>19.461733937509102</v>
      </c>
      <c r="BW46" s="13">
        <f>PEM!BA46</f>
        <v>19.69426773892614</v>
      </c>
      <c r="BX46" s="13">
        <f>PEM!BB46</f>
        <v>18.850346542866721</v>
      </c>
      <c r="BY46" s="13">
        <f>PEM!BC46</f>
        <v>18.91146382195204</v>
      </c>
      <c r="BZ46" s="13">
        <f>PEM!BD46</f>
        <v>18.809652331629366</v>
      </c>
      <c r="CA46" s="13">
        <f>PEM!BE46</f>
        <v>18.711110157208523</v>
      </c>
      <c r="CB46" s="13">
        <f>PEM!BF46</f>
        <v>18.742164367090943</v>
      </c>
      <c r="CC46" s="13">
        <f>PEM!BG46</f>
        <v>18.400196999999999</v>
      </c>
      <c r="CD46" s="13">
        <f>PEM!BH46</f>
        <v>17.765485139388581</v>
      </c>
      <c r="CE46" s="13">
        <f>PEM!BI46</f>
        <v>17.864399038680087</v>
      </c>
      <c r="CF46" s="13">
        <f>PEM!BJ46</f>
        <v>17.45956784031338</v>
      </c>
      <c r="CG46" s="13">
        <f>PEM!BK46</f>
        <v>17.312746519382149</v>
      </c>
      <c r="CH46" s="13">
        <f>PEM!BL46</f>
        <v>18.006780790146202</v>
      </c>
      <c r="CI46" s="13">
        <f>PEM!BM46</f>
        <v>17.82136792622105</v>
      </c>
      <c r="CJ46" s="13">
        <f>PEM!BN46</f>
        <v>17.095763716847376</v>
      </c>
      <c r="CK46" s="13">
        <f>PEM!BO46</f>
        <v>16.724870988655461</v>
      </c>
      <c r="CL46" s="13">
        <f>PEM!BP46</f>
        <v>17.607403560452028</v>
      </c>
      <c r="CM46" s="13">
        <f>PEM!BQ46</f>
        <v>18.064743351904816</v>
      </c>
      <c r="CO46" s="2">
        <v>17</v>
      </c>
      <c r="CP46" s="14">
        <f t="shared" ref="CP46:DD64" si="24">ABS($BM46-BP46)/BP46</f>
        <v>2.0256224749203473E-2</v>
      </c>
      <c r="CQ46" s="14">
        <f t="shared" si="24"/>
        <v>1.077312689244136E-2</v>
      </c>
      <c r="CR46" s="14">
        <f t="shared" si="24"/>
        <v>3.1573667712254817E-2</v>
      </c>
      <c r="CS46" s="14">
        <f t="shared" si="24"/>
        <v>2.7529117115293687E-2</v>
      </c>
      <c r="CT46" s="14">
        <f t="shared" si="24"/>
        <v>1.3303628219578097E-2</v>
      </c>
      <c r="CU46" s="14">
        <f t="shared" si="24"/>
        <v>2.7768745026570455E-2</v>
      </c>
      <c r="CV46" s="14">
        <f t="shared" si="24"/>
        <v>4.4278374181668294E-2</v>
      </c>
      <c r="CW46" s="14">
        <f t="shared" si="24"/>
        <v>5.5562753255521902E-2</v>
      </c>
      <c r="CX46" s="14">
        <f t="shared" si="24"/>
        <v>1.3280739550194334E-2</v>
      </c>
      <c r="CY46" s="14">
        <f t="shared" si="24"/>
        <v>1.6469577653237921E-2</v>
      </c>
      <c r="CZ46" s="14">
        <f t="shared" si="24"/>
        <v>1.1145997168529443E-2</v>
      </c>
      <c r="DA46" s="14">
        <f t="shared" si="24"/>
        <v>5.9381916024750783E-3</v>
      </c>
      <c r="DB46" s="14">
        <f t="shared" si="24"/>
        <v>7.5852694654927845E-3</v>
      </c>
      <c r="DC46" s="14">
        <f t="shared" si="24"/>
        <v>1.0858742436290375E-2</v>
      </c>
      <c r="DD46" s="14">
        <f t="shared" si="24"/>
        <v>4.6973941553736909E-2</v>
      </c>
      <c r="DE46" s="14">
        <f t="shared" si="23"/>
        <v>4.117692174963105E-2</v>
      </c>
      <c r="DF46" s="14">
        <f t="shared" si="19"/>
        <v>6.5318464358173497E-2</v>
      </c>
      <c r="DG46" s="14">
        <f t="shared" si="19"/>
        <v>7.4352932920073264E-2</v>
      </c>
      <c r="DH46" s="14">
        <f t="shared" si="19"/>
        <v>3.2944212336856196E-2</v>
      </c>
      <c r="DI46" s="14">
        <f t="shared" si="19"/>
        <v>4.3690926364486814E-2</v>
      </c>
      <c r="DJ46" s="14">
        <f t="shared" si="19"/>
        <v>8.7988832091206587E-2</v>
      </c>
      <c r="DK46" s="14">
        <f t="shared" si="19"/>
        <v>0.11211620182998407</v>
      </c>
      <c r="DL46" s="14">
        <f t="shared" si="19"/>
        <v>5.6373810944927945E-2</v>
      </c>
      <c r="DM46" s="14">
        <f t="shared" si="19"/>
        <v>2.9629906036763347E-2</v>
      </c>
      <c r="DN46" s="14">
        <f t="shared" si="20"/>
        <v>3.6953762717274651E-2</v>
      </c>
    </row>
    <row r="47" spans="2:118" x14ac:dyDescent="0.25">
      <c r="B47" s="2">
        <v>18</v>
      </c>
      <c r="C47" s="13">
        <f t="shared" ref="C47:I53" si="25">C21</f>
        <v>155</v>
      </c>
      <c r="D47" s="13">
        <f t="shared" si="25"/>
        <v>155</v>
      </c>
      <c r="E47" s="13">
        <f t="shared" si="25"/>
        <v>372.88333333333327</v>
      </c>
      <c r="F47" s="13">
        <f t="shared" si="25"/>
        <v>372.88333333333327</v>
      </c>
      <c r="G47" s="13">
        <f t="shared" si="25"/>
        <v>300</v>
      </c>
      <c r="H47" s="13">
        <f t="shared" si="25"/>
        <v>310</v>
      </c>
      <c r="I47" s="13">
        <f t="shared" si="25"/>
        <v>316.88333333333316</v>
      </c>
      <c r="K47" s="2">
        <v>18</v>
      </c>
      <c r="L47" s="13">
        <f>PEM!Q47</f>
        <v>0</v>
      </c>
      <c r="M47" s="13">
        <f>PEM!R47</f>
        <v>0</v>
      </c>
      <c r="N47" s="13">
        <f>PEM!S47</f>
        <v>0</v>
      </c>
      <c r="O47" s="13">
        <f>PEM!T47</f>
        <v>0</v>
      </c>
      <c r="P47" s="13">
        <f>PEM!U47</f>
        <v>0</v>
      </c>
      <c r="Q47" s="13">
        <f>PEM!V47</f>
        <v>0</v>
      </c>
      <c r="R47" s="13">
        <f>PEM!W47</f>
        <v>0</v>
      </c>
      <c r="S47" s="13">
        <f>PEM!X47</f>
        <v>0</v>
      </c>
      <c r="T47" s="13">
        <f>PEM!Y47</f>
        <v>0</v>
      </c>
      <c r="U47" s="13">
        <f>PEM!Z47</f>
        <v>0</v>
      </c>
      <c r="V47" s="13">
        <f>PEM!AA47</f>
        <v>0</v>
      </c>
      <c r="W47" s="13">
        <f>PEM!AB47</f>
        <v>0</v>
      </c>
      <c r="X47" s="13">
        <f>PEM!AC47</f>
        <v>0</v>
      </c>
      <c r="Y47" s="13">
        <f>PEM!AD47</f>
        <v>0</v>
      </c>
      <c r="Z47" s="13">
        <f>PEM!AE47</f>
        <v>155</v>
      </c>
      <c r="AA47" s="13">
        <f>PEM!AF47</f>
        <v>155</v>
      </c>
      <c r="AB47" s="13">
        <f>PEM!AG47</f>
        <v>0</v>
      </c>
      <c r="AC47" s="13">
        <f>PEM!AH47</f>
        <v>372.88333333333327</v>
      </c>
      <c r="AD47" s="13">
        <f>PEM!AI47</f>
        <v>0</v>
      </c>
      <c r="AE47" s="13">
        <f>PEM!AJ47</f>
        <v>0</v>
      </c>
      <c r="AF47" s="13">
        <f>PEM!AK47</f>
        <v>372.88333333333327</v>
      </c>
      <c r="AG47" s="13">
        <f>PEM!AL47</f>
        <v>300</v>
      </c>
      <c r="AH47" s="13">
        <f>PEM!AM47</f>
        <v>626.88333333333321</v>
      </c>
      <c r="AI47" s="13">
        <f>PEM!AN47</f>
        <v>0</v>
      </c>
      <c r="AK47" s="2">
        <v>18</v>
      </c>
      <c r="AL47" s="14">
        <v>0</v>
      </c>
      <c r="AM47" s="14">
        <v>0</v>
      </c>
      <c r="AN47" s="14">
        <v>0</v>
      </c>
      <c r="AO47" s="14">
        <v>0</v>
      </c>
      <c r="AP47" s="14">
        <v>0</v>
      </c>
      <c r="AQ47" s="14">
        <v>0</v>
      </c>
      <c r="AR47" s="14">
        <v>0</v>
      </c>
      <c r="AS47" s="14">
        <v>0</v>
      </c>
      <c r="AT47" s="14">
        <v>0</v>
      </c>
      <c r="AU47" s="14">
        <v>0</v>
      </c>
      <c r="AV47" s="14">
        <v>0</v>
      </c>
      <c r="AW47" s="14">
        <v>0</v>
      </c>
      <c r="AX47" s="14">
        <v>0</v>
      </c>
      <c r="AY47" s="14">
        <v>0</v>
      </c>
      <c r="AZ47" s="14">
        <f t="shared" si="13"/>
        <v>0</v>
      </c>
      <c r="BA47" s="14">
        <f t="shared" si="13"/>
        <v>0</v>
      </c>
      <c r="BB47" s="14">
        <v>0</v>
      </c>
      <c r="BC47" s="14">
        <f t="shared" si="14"/>
        <v>0</v>
      </c>
      <c r="BD47" s="14">
        <v>0</v>
      </c>
      <c r="BE47" s="14">
        <v>0</v>
      </c>
      <c r="BF47" s="14">
        <f t="shared" si="15"/>
        <v>0</v>
      </c>
      <c r="BG47" s="14">
        <f t="shared" si="15"/>
        <v>0</v>
      </c>
      <c r="BH47" s="14">
        <f t="shared" si="16"/>
        <v>0</v>
      </c>
      <c r="BI47" s="14">
        <v>0</v>
      </c>
      <c r="BJ47" s="14">
        <f t="shared" si="17"/>
        <v>0</v>
      </c>
      <c r="BL47" s="2">
        <v>18</v>
      </c>
      <c r="BM47">
        <f t="shared" si="22"/>
        <v>19.28</v>
      </c>
      <c r="BO47" s="2">
        <v>18</v>
      </c>
      <c r="BP47" s="13">
        <f>PEM!AT47</f>
        <v>19.361230291058739</v>
      </c>
      <c r="BQ47" s="13">
        <f>PEM!AU47</f>
        <v>19.544563312856603</v>
      </c>
      <c r="BR47" s="13">
        <f>PEM!AV47</f>
        <v>19.096421212318244</v>
      </c>
      <c r="BS47" s="13">
        <f>PEM!AW47</f>
        <v>20.319786167057217</v>
      </c>
      <c r="BT47" s="13">
        <f>PEM!AX47</f>
        <v>20.030923133889349</v>
      </c>
      <c r="BU47" s="13">
        <f>PEM!AY47</f>
        <v>20.335619064364586</v>
      </c>
      <c r="BV47" s="13">
        <f>PEM!AZ47</f>
        <v>20.686181999999999</v>
      </c>
      <c r="BW47" s="13">
        <f>PEM!BA47</f>
        <v>20.933345821718568</v>
      </c>
      <c r="BX47" s="13">
        <f>PEM!BB47</f>
        <v>20.030706354706467</v>
      </c>
      <c r="BY47" s="13">
        <f>PEM!BC47</f>
        <v>20.106913672592398</v>
      </c>
      <c r="BZ47" s="13">
        <f>PEM!BD47</f>
        <v>19.977877092844516</v>
      </c>
      <c r="CA47" s="13">
        <f>PEM!BE47</f>
        <v>19.933148901405175</v>
      </c>
      <c r="CB47" s="13">
        <f>PEM!BF47</f>
        <v>19.966013368691076</v>
      </c>
      <c r="CC47" s="13">
        <f>PEM!BG47</f>
        <v>19.475726487210341</v>
      </c>
      <c r="CD47" s="13">
        <f>PEM!BH47</f>
        <v>18.721197073264889</v>
      </c>
      <c r="CE47" s="13">
        <f>PEM!BI47</f>
        <v>18.815589823090377</v>
      </c>
      <c r="CF47" s="13">
        <f>PEM!BJ47</f>
        <v>18.392458855793826</v>
      </c>
      <c r="CG47" s="13">
        <f>PEM!BK47</f>
        <v>18.239348064062423</v>
      </c>
      <c r="CH47" s="13">
        <f>PEM!BL47</f>
        <v>18.911480357380253</v>
      </c>
      <c r="CI47" s="13">
        <f>PEM!BM47</f>
        <v>19.119008908052905</v>
      </c>
      <c r="CJ47" s="13">
        <f>PEM!BN47</f>
        <v>18.01223237088907</v>
      </c>
      <c r="CK47" s="13">
        <f>PEM!BO47</f>
        <v>17.620289678725428</v>
      </c>
      <c r="CL47" s="13">
        <f>PEM!BP47</f>
        <v>18.862130689184337</v>
      </c>
      <c r="CM47" s="13">
        <f>PEM!BQ47</f>
        <v>19.073991802134664</v>
      </c>
      <c r="CO47" s="2">
        <v>18</v>
      </c>
      <c r="CP47" s="14">
        <f t="shared" si="24"/>
        <v>4.1955128799976557E-3</v>
      </c>
      <c r="CQ47" s="14">
        <f t="shared" si="24"/>
        <v>1.3536414634681018E-2</v>
      </c>
      <c r="CR47" s="14">
        <f t="shared" si="24"/>
        <v>9.6132560986525849E-3</v>
      </c>
      <c r="CS47" s="14">
        <f t="shared" si="24"/>
        <v>5.1171117575190557E-2</v>
      </c>
      <c r="CT47" s="14">
        <f t="shared" si="24"/>
        <v>3.7488194072239106E-2</v>
      </c>
      <c r="CU47" s="14">
        <f t="shared" si="24"/>
        <v>5.1909856347300193E-2</v>
      </c>
      <c r="CV47" s="14">
        <f t="shared" si="24"/>
        <v>6.7976874611274218E-2</v>
      </c>
      <c r="CW47" s="14">
        <f t="shared" si="24"/>
        <v>7.8981441179995365E-2</v>
      </c>
      <c r="CX47" s="14">
        <f t="shared" si="24"/>
        <v>3.7477777438940797E-2</v>
      </c>
      <c r="CY47" s="14">
        <f t="shared" si="24"/>
        <v>4.1125837911143853E-2</v>
      </c>
      <c r="CZ47" s="14">
        <f t="shared" si="24"/>
        <v>3.4932495059471227E-2</v>
      </c>
      <c r="DA47" s="14">
        <f t="shared" si="24"/>
        <v>3.276697046893233E-2</v>
      </c>
      <c r="DB47" s="14">
        <f t="shared" si="24"/>
        <v>3.4359055862740233E-2</v>
      </c>
      <c r="DC47" s="14">
        <f t="shared" si="24"/>
        <v>1.0049765657721329E-2</v>
      </c>
      <c r="DD47" s="14">
        <f t="shared" si="24"/>
        <v>2.984867498313553E-2</v>
      </c>
      <c r="DE47" s="14">
        <f t="shared" si="23"/>
        <v>2.4682201370041693E-2</v>
      </c>
      <c r="DF47" s="14">
        <f t="shared" si="19"/>
        <v>4.8255709101482615E-2</v>
      </c>
      <c r="DG47" s="14">
        <f t="shared" si="19"/>
        <v>5.7055325238735299E-2</v>
      </c>
      <c r="DH47" s="14">
        <f t="shared" si="19"/>
        <v>1.9486557141780436E-2</v>
      </c>
      <c r="DI47" s="14">
        <f t="shared" si="19"/>
        <v>8.4204726678738569E-3</v>
      </c>
      <c r="DJ47" s="14">
        <f t="shared" si="19"/>
        <v>7.0383703863373795E-2</v>
      </c>
      <c r="DK47" s="14">
        <f t="shared" si="19"/>
        <v>9.4193134819939558E-2</v>
      </c>
      <c r="DL47" s="14">
        <f t="shared" si="19"/>
        <v>2.2153876340983748E-2</v>
      </c>
      <c r="DM47" s="14">
        <f t="shared" si="19"/>
        <v>1.0800476376543362E-2</v>
      </c>
      <c r="DN47" s="14">
        <f t="shared" si="20"/>
        <v>3.7119362570923763E-2</v>
      </c>
    </row>
    <row r="48" spans="2:118" x14ac:dyDescent="0.25">
      <c r="B48" s="2">
        <v>19</v>
      </c>
      <c r="C48" s="13">
        <f t="shared" si="25"/>
        <v>155</v>
      </c>
      <c r="D48" s="13">
        <f t="shared" si="25"/>
        <v>155</v>
      </c>
      <c r="E48" s="13">
        <f t="shared" si="25"/>
        <v>400</v>
      </c>
      <c r="F48" s="13">
        <f t="shared" si="25"/>
        <v>400</v>
      </c>
      <c r="G48" s="13">
        <f t="shared" si="25"/>
        <v>300</v>
      </c>
      <c r="H48" s="13">
        <f t="shared" si="25"/>
        <v>310</v>
      </c>
      <c r="I48" s="13">
        <f t="shared" si="25"/>
        <v>350</v>
      </c>
      <c r="K48" s="2">
        <v>19</v>
      </c>
      <c r="L48" s="13">
        <f>PEM!Q48</f>
        <v>0</v>
      </c>
      <c r="M48" s="13">
        <f>PEM!R48</f>
        <v>0</v>
      </c>
      <c r="N48" s="13">
        <f>PEM!S48</f>
        <v>0</v>
      </c>
      <c r="O48" s="13">
        <f>PEM!T48</f>
        <v>0</v>
      </c>
      <c r="P48" s="13">
        <f>PEM!U48</f>
        <v>0</v>
      </c>
      <c r="Q48" s="13">
        <f>PEM!V48</f>
        <v>0</v>
      </c>
      <c r="R48" s="13">
        <f>PEM!W48</f>
        <v>0</v>
      </c>
      <c r="S48" s="13">
        <f>PEM!X48</f>
        <v>0</v>
      </c>
      <c r="T48" s="13">
        <f>PEM!Y48</f>
        <v>0</v>
      </c>
      <c r="U48" s="13">
        <f>PEM!Z48</f>
        <v>0</v>
      </c>
      <c r="V48" s="13">
        <f>PEM!AA48</f>
        <v>0</v>
      </c>
      <c r="W48" s="13">
        <f>PEM!AB48</f>
        <v>0</v>
      </c>
      <c r="X48" s="13">
        <f>PEM!AC48</f>
        <v>0</v>
      </c>
      <c r="Y48" s="13">
        <f>PEM!AD48</f>
        <v>0</v>
      </c>
      <c r="Z48" s="13">
        <f>PEM!AE48</f>
        <v>155</v>
      </c>
      <c r="AA48" s="13">
        <f>PEM!AF48</f>
        <v>155</v>
      </c>
      <c r="AB48" s="13">
        <f>PEM!AG48</f>
        <v>0</v>
      </c>
      <c r="AC48" s="13">
        <f>PEM!AH48</f>
        <v>400</v>
      </c>
      <c r="AD48" s="13">
        <f>PEM!AI48</f>
        <v>0</v>
      </c>
      <c r="AE48" s="13">
        <f>PEM!AJ48</f>
        <v>0</v>
      </c>
      <c r="AF48" s="13">
        <f>PEM!AK48</f>
        <v>400</v>
      </c>
      <c r="AG48" s="13">
        <f>PEM!AL48</f>
        <v>300</v>
      </c>
      <c r="AH48" s="13">
        <f>PEM!AM48</f>
        <v>660</v>
      </c>
      <c r="AI48" s="13">
        <f>PEM!AN48</f>
        <v>0</v>
      </c>
      <c r="AK48" s="2">
        <v>19</v>
      </c>
      <c r="AL48" s="14">
        <v>0</v>
      </c>
      <c r="AM48" s="14">
        <v>0</v>
      </c>
      <c r="AN48" s="14">
        <v>0</v>
      </c>
      <c r="AO48" s="14">
        <v>0</v>
      </c>
      <c r="AP48" s="14">
        <v>0</v>
      </c>
      <c r="AQ48" s="14">
        <v>0</v>
      </c>
      <c r="AR48" s="14">
        <v>0</v>
      </c>
      <c r="AS48" s="14">
        <v>0</v>
      </c>
      <c r="AT48" s="14">
        <v>0</v>
      </c>
      <c r="AU48" s="14">
        <v>0</v>
      </c>
      <c r="AV48" s="14">
        <v>0</v>
      </c>
      <c r="AW48" s="14">
        <v>0</v>
      </c>
      <c r="AX48" s="14">
        <v>0</v>
      </c>
      <c r="AY48" s="14">
        <v>0</v>
      </c>
      <c r="AZ48" s="14">
        <f t="shared" si="13"/>
        <v>0</v>
      </c>
      <c r="BA48" s="14">
        <f t="shared" si="13"/>
        <v>0</v>
      </c>
      <c r="BB48" s="14">
        <v>0</v>
      </c>
      <c r="BC48" s="14">
        <f t="shared" si="14"/>
        <v>0</v>
      </c>
      <c r="BD48" s="14">
        <v>0</v>
      </c>
      <c r="BE48" s="14">
        <v>0</v>
      </c>
      <c r="BF48" s="14">
        <f t="shared" si="15"/>
        <v>0</v>
      </c>
      <c r="BG48" s="14">
        <f t="shared" si="15"/>
        <v>0</v>
      </c>
      <c r="BH48" s="14">
        <f t="shared" si="16"/>
        <v>0</v>
      </c>
      <c r="BI48" s="14">
        <v>0</v>
      </c>
      <c r="BJ48" s="14">
        <f t="shared" si="17"/>
        <v>0</v>
      </c>
      <c r="BL48" s="2">
        <v>19</v>
      </c>
      <c r="BM48">
        <f t="shared" si="22"/>
        <v>19</v>
      </c>
      <c r="BO48" s="2">
        <v>19</v>
      </c>
      <c r="BP48" s="13">
        <f>PEM!AT48</f>
        <v>18.603550088021549</v>
      </c>
      <c r="BQ48" s="13">
        <f>PEM!AU48</f>
        <v>18.778089043671873</v>
      </c>
      <c r="BR48" s="13">
        <f>PEM!AV48</f>
        <v>18.399449669775606</v>
      </c>
      <c r="BS48" s="13">
        <f>PEM!AW48</f>
        <v>19.517692625854661</v>
      </c>
      <c r="BT48" s="13">
        <f>PEM!AX48</f>
        <v>19.236300368156016</v>
      </c>
      <c r="BU48" s="13">
        <f>PEM!AY48</f>
        <v>19.522503193189475</v>
      </c>
      <c r="BV48" s="13">
        <f>PEM!AZ48</f>
        <v>19.859745</v>
      </c>
      <c r="BW48" s="13">
        <f>PEM!BA48</f>
        <v>20.097034339935046</v>
      </c>
      <c r="BX48" s="13">
        <f>PEM!BB48</f>
        <v>19.235854148712011</v>
      </c>
      <c r="BY48" s="13">
        <f>PEM!BC48</f>
        <v>19.298221334576716</v>
      </c>
      <c r="BZ48" s="13">
        <f>PEM!BD48</f>
        <v>19.194327701955313</v>
      </c>
      <c r="CA48" s="13">
        <f>PEM!BE48</f>
        <v>19.093770245871116</v>
      </c>
      <c r="CB48" s="13">
        <f>PEM!BF48</f>
        <v>19.125459544030342</v>
      </c>
      <c r="CC48" s="13">
        <f>PEM!BG48</f>
        <v>18.776498617395827</v>
      </c>
      <c r="CD48" s="13">
        <f>PEM!BH48</f>
        <v>18.128806292513929</v>
      </c>
      <c r="CE48" s="13">
        <f>PEM!BI48</f>
        <v>18.229743075597725</v>
      </c>
      <c r="CF48" s="13">
        <f>PEM!BJ48</f>
        <v>17.816632692246323</v>
      </c>
      <c r="CG48" s="13">
        <f>PEM!BK48</f>
        <v>17.666808734955573</v>
      </c>
      <c r="CH48" s="13">
        <f>PEM!BL48</f>
        <v>18.375036669983977</v>
      </c>
      <c r="CI48" s="13">
        <f>PEM!BM48</f>
        <v>18.185831935755438</v>
      </c>
      <c r="CJ48" s="13">
        <f>PEM!BN48</f>
        <v>17.445388426695136</v>
      </c>
      <c r="CK48" s="13">
        <f>PEM!BO48</f>
        <v>17.066910587675384</v>
      </c>
      <c r="CL48" s="13">
        <f>PEM!BP48</f>
        <v>17.967491794177938</v>
      </c>
      <c r="CM48" s="13">
        <f>PEM!BQ48</f>
        <v>18.434184621536993</v>
      </c>
      <c r="CO48" s="2">
        <v>19</v>
      </c>
      <c r="CP48" s="14">
        <f t="shared" si="24"/>
        <v>2.1310443979921698E-2</v>
      </c>
      <c r="CQ48" s="14">
        <f t="shared" si="24"/>
        <v>1.1817547345314677E-2</v>
      </c>
      <c r="CR48" s="14">
        <f t="shared" si="24"/>
        <v>3.2639581128934815E-2</v>
      </c>
      <c r="CS48" s="14">
        <f t="shared" si="24"/>
        <v>2.6524273938451345E-2</v>
      </c>
      <c r="CT48" s="14">
        <f t="shared" si="24"/>
        <v>1.2284086005809625E-2</v>
      </c>
      <c r="CU48" s="14">
        <f t="shared" si="24"/>
        <v>2.6764149454551165E-2</v>
      </c>
      <c r="CV48" s="14">
        <f t="shared" si="24"/>
        <v>4.3290837822942851E-2</v>
      </c>
      <c r="CW48" s="14">
        <f t="shared" si="24"/>
        <v>5.4586876918208613E-2</v>
      </c>
      <c r="CX48" s="14">
        <f t="shared" si="24"/>
        <v>1.226117368579672E-2</v>
      </c>
      <c r="CY48" s="14">
        <f t="shared" si="24"/>
        <v>1.5453306779231089E-2</v>
      </c>
      <c r="CZ48" s="14">
        <f t="shared" si="24"/>
        <v>1.0124225498948675E-2</v>
      </c>
      <c r="DA48" s="14">
        <f t="shared" si="24"/>
        <v>4.9110387662380925E-3</v>
      </c>
      <c r="DB48" s="14">
        <f t="shared" si="24"/>
        <v>6.5598185362035783E-3</v>
      </c>
      <c r="DC48" s="14">
        <f t="shared" si="24"/>
        <v>1.1903251354707104E-2</v>
      </c>
      <c r="DD48" s="14">
        <f t="shared" si="24"/>
        <v>4.8055767899391165E-2</v>
      </c>
      <c r="DE48" s="14">
        <f t="shared" si="23"/>
        <v>4.2252758100213651E-2</v>
      </c>
      <c r="DF48" s="14">
        <f t="shared" si="19"/>
        <v>6.6419245891995674E-2</v>
      </c>
      <c r="DG48" s="14">
        <f t="shared" si="19"/>
        <v>7.5463049668193463E-2</v>
      </c>
      <c r="DH48" s="14">
        <f t="shared" si="19"/>
        <v>3.4011541921813625E-2</v>
      </c>
      <c r="DI48" s="14">
        <f t="shared" si="19"/>
        <v>4.4769360407637661E-2</v>
      </c>
      <c r="DJ48" s="14">
        <f t="shared" si="19"/>
        <v>8.9113038659889038E-2</v>
      </c>
      <c r="DK48" s="14">
        <f t="shared" si="19"/>
        <v>0.11326533893723964</v>
      </c>
      <c r="DL48" s="14">
        <f t="shared" si="19"/>
        <v>5.7465350069430862E-2</v>
      </c>
      <c r="DM48" s="14">
        <f t="shared" si="19"/>
        <v>3.0693810986462344E-2</v>
      </c>
      <c r="DN48" s="14">
        <f t="shared" si="20"/>
        <v>3.7164161406563638E-2</v>
      </c>
    </row>
    <row r="49" spans="2:121" x14ac:dyDescent="0.25">
      <c r="B49" s="2">
        <v>20</v>
      </c>
      <c r="C49" s="13">
        <f t="shared" si="25"/>
        <v>155</v>
      </c>
      <c r="D49" s="13">
        <f t="shared" si="25"/>
        <v>155</v>
      </c>
      <c r="E49" s="13">
        <f t="shared" si="25"/>
        <v>400</v>
      </c>
      <c r="F49" s="13">
        <f t="shared" si="25"/>
        <v>400</v>
      </c>
      <c r="G49" s="13">
        <f t="shared" si="25"/>
        <v>300</v>
      </c>
      <c r="H49" s="13">
        <f t="shared" si="25"/>
        <v>310</v>
      </c>
      <c r="I49" s="13">
        <f t="shared" si="25"/>
        <v>350</v>
      </c>
      <c r="K49" s="2">
        <v>20</v>
      </c>
      <c r="L49" s="13">
        <f>PEM!Q49</f>
        <v>0</v>
      </c>
      <c r="M49" s="13">
        <f>PEM!R49</f>
        <v>0</v>
      </c>
      <c r="N49" s="13">
        <f>PEM!S49</f>
        <v>0</v>
      </c>
      <c r="O49" s="13">
        <f>PEM!T49</f>
        <v>0</v>
      </c>
      <c r="P49" s="13">
        <f>PEM!U49</f>
        <v>0</v>
      </c>
      <c r="Q49" s="13">
        <f>PEM!V49</f>
        <v>0</v>
      </c>
      <c r="R49" s="13">
        <f>PEM!W49</f>
        <v>0</v>
      </c>
      <c r="S49" s="13">
        <f>PEM!X49</f>
        <v>0</v>
      </c>
      <c r="T49" s="13">
        <f>PEM!Y49</f>
        <v>0</v>
      </c>
      <c r="U49" s="13">
        <f>PEM!Z49</f>
        <v>0</v>
      </c>
      <c r="V49" s="13">
        <f>PEM!AA49</f>
        <v>0</v>
      </c>
      <c r="W49" s="13">
        <f>PEM!AB49</f>
        <v>0</v>
      </c>
      <c r="X49" s="13">
        <f>PEM!AC49</f>
        <v>0</v>
      </c>
      <c r="Y49" s="13">
        <f>PEM!AD49</f>
        <v>0</v>
      </c>
      <c r="Z49" s="13">
        <f>PEM!AE49</f>
        <v>155</v>
      </c>
      <c r="AA49" s="13">
        <f>PEM!AF49</f>
        <v>155</v>
      </c>
      <c r="AB49" s="13">
        <f>PEM!AG49</f>
        <v>0</v>
      </c>
      <c r="AC49" s="13">
        <f>PEM!AH49</f>
        <v>400</v>
      </c>
      <c r="AD49" s="13">
        <f>PEM!AI49</f>
        <v>0</v>
      </c>
      <c r="AE49" s="13">
        <f>PEM!AJ49</f>
        <v>0</v>
      </c>
      <c r="AF49" s="13">
        <f>PEM!AK49</f>
        <v>400</v>
      </c>
      <c r="AG49" s="13">
        <f>PEM!AL49</f>
        <v>300</v>
      </c>
      <c r="AH49" s="13">
        <f>PEM!AM49</f>
        <v>660</v>
      </c>
      <c r="AI49" s="13">
        <f>PEM!AN49</f>
        <v>0</v>
      </c>
      <c r="AK49" s="2">
        <v>20</v>
      </c>
      <c r="AL49" s="14">
        <v>0</v>
      </c>
      <c r="AM49" s="14">
        <v>0</v>
      </c>
      <c r="AN49" s="14">
        <v>0</v>
      </c>
      <c r="AO49" s="14">
        <v>0</v>
      </c>
      <c r="AP49" s="14">
        <v>0</v>
      </c>
      <c r="AQ49" s="14">
        <v>0</v>
      </c>
      <c r="AR49" s="14">
        <v>0</v>
      </c>
      <c r="AS49" s="14">
        <v>0</v>
      </c>
      <c r="AT49" s="14">
        <v>0</v>
      </c>
      <c r="AU49" s="14">
        <v>0</v>
      </c>
      <c r="AV49" s="14">
        <v>0</v>
      </c>
      <c r="AW49" s="14">
        <v>0</v>
      </c>
      <c r="AX49" s="14">
        <v>0</v>
      </c>
      <c r="AY49" s="14">
        <v>0</v>
      </c>
      <c r="AZ49" s="14">
        <f t="shared" si="13"/>
        <v>0</v>
      </c>
      <c r="BA49" s="14">
        <f t="shared" si="13"/>
        <v>0</v>
      </c>
      <c r="BB49" s="14">
        <v>0</v>
      </c>
      <c r="BC49" s="14">
        <f t="shared" si="14"/>
        <v>0</v>
      </c>
      <c r="BD49" s="14">
        <v>0</v>
      </c>
      <c r="BE49" s="14">
        <v>0</v>
      </c>
      <c r="BF49" s="14">
        <f t="shared" si="15"/>
        <v>0</v>
      </c>
      <c r="BG49" s="14">
        <f t="shared" si="15"/>
        <v>0</v>
      </c>
      <c r="BH49" s="14">
        <f t="shared" si="16"/>
        <v>0</v>
      </c>
      <c r="BI49" s="14">
        <v>0</v>
      </c>
      <c r="BJ49" s="14">
        <f t="shared" si="17"/>
        <v>0</v>
      </c>
      <c r="BL49" s="2">
        <v>20</v>
      </c>
      <c r="BM49">
        <f t="shared" si="22"/>
        <v>18.190000000000001</v>
      </c>
      <c r="BO49" s="2">
        <v>20</v>
      </c>
      <c r="BP49" s="13">
        <f>PEM!AT49</f>
        <v>17.722126305099632</v>
      </c>
      <c r="BQ49" s="13">
        <f>PEM!AU49</f>
        <v>17.877206096371296</v>
      </c>
      <c r="BR49" s="13">
        <f>PEM!AV49</f>
        <v>17.425141700095324</v>
      </c>
      <c r="BS49" s="13">
        <f>PEM!AW49</f>
        <v>18.507358832053704</v>
      </c>
      <c r="BT49" s="13">
        <f>PEM!AX49</f>
        <v>18.439699999999998</v>
      </c>
      <c r="BU49" s="13">
        <f>PEM!AY49</f>
        <v>18.535321976267621</v>
      </c>
      <c r="BV49" s="13">
        <f>PEM!AZ49</f>
        <v>19.610530101705994</v>
      </c>
      <c r="BW49" s="13">
        <f>PEM!BA49</f>
        <v>19.378985005802797</v>
      </c>
      <c r="BX49" s="13">
        <f>PEM!BB49</f>
        <v>18.180981419044954</v>
      </c>
      <c r="BY49" s="13">
        <f>PEM!BC49</f>
        <v>18.307078508240949</v>
      </c>
      <c r="BZ49" s="13">
        <f>PEM!BD49</f>
        <v>18.138157946220822</v>
      </c>
      <c r="CA49" s="13">
        <f>PEM!BE49</f>
        <v>18.123744984669116</v>
      </c>
      <c r="CB49" s="13">
        <f>PEM!BF49</f>
        <v>18.02283370274893</v>
      </c>
      <c r="CC49" s="13">
        <f>PEM!BG49</f>
        <v>17.749082999999999</v>
      </c>
      <c r="CD49" s="13">
        <f>PEM!BH49</f>
        <v>17.147019827764058</v>
      </c>
      <c r="CE49" s="13">
        <f>PEM!BI49</f>
        <v>17.240214604638673</v>
      </c>
      <c r="CF49" s="13">
        <f>PEM!BJ49</f>
        <v>16.85028096743801</v>
      </c>
      <c r="CG49" s="13">
        <f>PEM!BK49</f>
        <v>16.708942902494744</v>
      </c>
      <c r="CH49" s="13">
        <f>PEM!BL49</f>
        <v>17.377064383587566</v>
      </c>
      <c r="CI49" s="13">
        <f>PEM!BM49</f>
        <v>17.197636656933227</v>
      </c>
      <c r="CJ49" s="13">
        <f>PEM!BN49</f>
        <v>16.499869913101985</v>
      </c>
      <c r="CK49" s="13">
        <f>PEM!BO49</f>
        <v>16.141635242670496</v>
      </c>
      <c r="CL49" s="13">
        <f>PEM!BP49</f>
        <v>16.99088326692366</v>
      </c>
      <c r="CM49" s="13">
        <f>PEM!BQ49</f>
        <v>17.444516050179054</v>
      </c>
      <c r="CO49" s="2">
        <v>20</v>
      </c>
      <c r="CP49" s="14">
        <f t="shared" si="24"/>
        <v>2.6400539463807805E-2</v>
      </c>
      <c r="CQ49" s="14">
        <f t="shared" si="24"/>
        <v>1.7496800223844599E-2</v>
      </c>
      <c r="CR49" s="14">
        <f t="shared" si="24"/>
        <v>4.3893950079068406E-2</v>
      </c>
      <c r="CS49" s="14">
        <f t="shared" si="24"/>
        <v>1.7147710536851709E-2</v>
      </c>
      <c r="CT49" s="14">
        <f t="shared" si="24"/>
        <v>1.3541435055884704E-2</v>
      </c>
      <c r="CU49" s="14">
        <f t="shared" si="24"/>
        <v>1.8630481666828635E-2</v>
      </c>
      <c r="CV49" s="14">
        <f t="shared" si="24"/>
        <v>7.243710875426132E-2</v>
      </c>
      <c r="CW49" s="14">
        <f t="shared" si="24"/>
        <v>6.1354348818927748E-2</v>
      </c>
      <c r="CX49" s="14">
        <f t="shared" si="24"/>
        <v>4.9604478147696578E-4</v>
      </c>
      <c r="CY49" s="14">
        <f t="shared" si="24"/>
        <v>6.3952589807403917E-3</v>
      </c>
      <c r="CZ49" s="14">
        <f t="shared" si="24"/>
        <v>2.8581763337208457E-3</v>
      </c>
      <c r="DA49" s="14">
        <f t="shared" si="24"/>
        <v>3.6557022506623275E-3</v>
      </c>
      <c r="DB49" s="14">
        <f t="shared" si="24"/>
        <v>9.2752504965728372E-3</v>
      </c>
      <c r="DC49" s="14">
        <f t="shared" si="24"/>
        <v>2.4841677736252767E-2</v>
      </c>
      <c r="DD49" s="14">
        <f t="shared" si="24"/>
        <v>6.082574014098785E-2</v>
      </c>
      <c r="DE49" s="14">
        <f t="shared" si="23"/>
        <v>5.5091274508020198E-2</v>
      </c>
      <c r="DF49" s="14">
        <f t="shared" si="19"/>
        <v>7.9507222173381228E-2</v>
      </c>
      <c r="DG49" s="14">
        <f t="shared" si="19"/>
        <v>8.8638587500596847E-2</v>
      </c>
      <c r="DH49" s="14">
        <f t="shared" si="19"/>
        <v>4.6782103033481508E-2</v>
      </c>
      <c r="DI49" s="14">
        <f t="shared" si="19"/>
        <v>5.7703471870171358E-2</v>
      </c>
      <c r="DJ49" s="14">
        <f t="shared" si="19"/>
        <v>0.10243293406549472</v>
      </c>
      <c r="DK49" s="14">
        <f t="shared" si="19"/>
        <v>0.12689945761595717</v>
      </c>
      <c r="DL49" s="14">
        <f t="shared" si="19"/>
        <v>7.0574125796666193E-2</v>
      </c>
      <c r="DM49" s="14">
        <f t="shared" si="19"/>
        <v>4.2734573299515265E-2</v>
      </c>
      <c r="DN49" s="14">
        <f t="shared" si="20"/>
        <v>4.3733915632632216E-2</v>
      </c>
    </row>
    <row r="50" spans="2:121" x14ac:dyDescent="0.25">
      <c r="B50" s="2">
        <v>21</v>
      </c>
      <c r="C50" s="13">
        <f t="shared" si="25"/>
        <v>155</v>
      </c>
      <c r="D50" s="13">
        <f t="shared" si="25"/>
        <v>155</v>
      </c>
      <c r="E50" s="13">
        <f t="shared" si="25"/>
        <v>357.94333333333338</v>
      </c>
      <c r="F50" s="13">
        <f t="shared" si="25"/>
        <v>357.94333333333338</v>
      </c>
      <c r="G50" s="13">
        <f t="shared" si="25"/>
        <v>300</v>
      </c>
      <c r="H50" s="13">
        <f t="shared" si="25"/>
        <v>310</v>
      </c>
      <c r="I50" s="13">
        <f t="shared" si="25"/>
        <v>301.94333333333333</v>
      </c>
      <c r="K50" s="2">
        <v>21</v>
      </c>
      <c r="L50" s="13">
        <f>PEM!Q50</f>
        <v>0</v>
      </c>
      <c r="M50" s="13">
        <f>PEM!R50</f>
        <v>0</v>
      </c>
      <c r="N50" s="13">
        <f>PEM!S50</f>
        <v>0</v>
      </c>
      <c r="O50" s="13">
        <f>PEM!T50</f>
        <v>0</v>
      </c>
      <c r="P50" s="13">
        <f>PEM!U50</f>
        <v>0</v>
      </c>
      <c r="Q50" s="13">
        <f>PEM!V50</f>
        <v>0</v>
      </c>
      <c r="R50" s="13">
        <f>PEM!W50</f>
        <v>0</v>
      </c>
      <c r="S50" s="13">
        <f>PEM!X50</f>
        <v>0</v>
      </c>
      <c r="T50" s="13">
        <f>PEM!Y50</f>
        <v>0</v>
      </c>
      <c r="U50" s="13">
        <f>PEM!Z50</f>
        <v>0</v>
      </c>
      <c r="V50" s="13">
        <f>PEM!AA50</f>
        <v>0</v>
      </c>
      <c r="W50" s="13">
        <f>PEM!AB50</f>
        <v>0</v>
      </c>
      <c r="X50" s="13">
        <f>PEM!AC50</f>
        <v>0</v>
      </c>
      <c r="Y50" s="13">
        <f>PEM!AD50</f>
        <v>0</v>
      </c>
      <c r="Z50" s="13">
        <f>PEM!AE50</f>
        <v>155</v>
      </c>
      <c r="AA50" s="13">
        <f>PEM!AF50</f>
        <v>155</v>
      </c>
      <c r="AB50" s="13">
        <f>PEM!AG50</f>
        <v>0</v>
      </c>
      <c r="AC50" s="13">
        <f>PEM!AH50</f>
        <v>357.94333333333338</v>
      </c>
      <c r="AD50" s="13">
        <f>PEM!AI50</f>
        <v>0</v>
      </c>
      <c r="AE50" s="13">
        <f>PEM!AJ50</f>
        <v>0</v>
      </c>
      <c r="AF50" s="13">
        <f>PEM!AK50</f>
        <v>357.94333333333338</v>
      </c>
      <c r="AG50" s="13">
        <f>PEM!AL50</f>
        <v>300</v>
      </c>
      <c r="AH50" s="13">
        <f>PEM!AM50</f>
        <v>611.94333333333338</v>
      </c>
      <c r="AI50" s="13">
        <f>PEM!AN50</f>
        <v>0</v>
      </c>
      <c r="AK50" s="2">
        <v>21</v>
      </c>
      <c r="AL50" s="14">
        <v>0</v>
      </c>
      <c r="AM50" s="14">
        <v>0</v>
      </c>
      <c r="AN50" s="14">
        <v>0</v>
      </c>
      <c r="AO50" s="14">
        <v>0</v>
      </c>
      <c r="AP50" s="14">
        <v>0</v>
      </c>
      <c r="AQ50" s="14">
        <v>0</v>
      </c>
      <c r="AR50" s="14">
        <v>0</v>
      </c>
      <c r="AS50" s="14">
        <v>0</v>
      </c>
      <c r="AT50" s="14">
        <v>0</v>
      </c>
      <c r="AU50" s="14">
        <v>0</v>
      </c>
      <c r="AV50" s="14">
        <v>0</v>
      </c>
      <c r="AW50" s="14">
        <v>0</v>
      </c>
      <c r="AX50" s="14">
        <v>0</v>
      </c>
      <c r="AY50" s="14">
        <v>0</v>
      </c>
      <c r="AZ50" s="14">
        <f t="shared" si="13"/>
        <v>0</v>
      </c>
      <c r="BA50" s="14">
        <f t="shared" si="13"/>
        <v>0</v>
      </c>
      <c r="BB50" s="14">
        <v>0</v>
      </c>
      <c r="BC50" s="14">
        <f t="shared" si="14"/>
        <v>0</v>
      </c>
      <c r="BD50" s="14">
        <v>0</v>
      </c>
      <c r="BE50" s="14">
        <v>0</v>
      </c>
      <c r="BF50" s="14">
        <f t="shared" si="15"/>
        <v>0</v>
      </c>
      <c r="BG50" s="14">
        <f t="shared" si="15"/>
        <v>0</v>
      </c>
      <c r="BH50" s="14">
        <f t="shared" si="16"/>
        <v>0</v>
      </c>
      <c r="BI50" s="14">
        <v>0</v>
      </c>
      <c r="BJ50" s="14">
        <f t="shared" si="17"/>
        <v>0</v>
      </c>
      <c r="BL50" s="2">
        <v>21</v>
      </c>
      <c r="BM50">
        <f t="shared" si="22"/>
        <v>18.55</v>
      </c>
      <c r="BO50" s="2">
        <v>21</v>
      </c>
      <c r="BP50" s="13">
        <f>PEM!AT50</f>
        <v>17.409820433153609</v>
      </c>
      <c r="BQ50" s="13">
        <f>PEM!AU50</f>
        <v>17.572002826056746</v>
      </c>
      <c r="BR50" s="13">
        <f>PEM!AV50</f>
        <v>17.190295157219083</v>
      </c>
      <c r="BS50" s="13">
        <f>PEM!AW50</f>
        <v>18.232192508029897</v>
      </c>
      <c r="BT50" s="13">
        <f>PEM!AX50</f>
        <v>18.02135688887736</v>
      </c>
      <c r="BU50" s="13">
        <f>PEM!AY50</f>
        <v>18.30006484499598</v>
      </c>
      <c r="BV50" s="13">
        <f>PEM!AZ50</f>
        <v>19.371050491959014</v>
      </c>
      <c r="BW50" s="13">
        <f>PEM!BA50</f>
        <v>19.142332975367449</v>
      </c>
      <c r="BX50" s="13">
        <f>PEM!BB50</f>
        <v>17.943408513895502</v>
      </c>
      <c r="BY50" s="13">
        <f>PEM!BC50</f>
        <v>18.099344084643448</v>
      </c>
      <c r="BZ50" s="13">
        <f>PEM!BD50</f>
        <v>17.951348013373092</v>
      </c>
      <c r="CA50" s="13">
        <f>PEM!BE50</f>
        <v>17.857747195665247</v>
      </c>
      <c r="CB50" s="13">
        <f>PEM!BF50</f>
        <v>17.886695656041809</v>
      </c>
      <c r="CC50" s="13">
        <f>PEM!BG50</f>
        <v>17.558730000000001</v>
      </c>
      <c r="CD50" s="13">
        <f>PEM!BH50</f>
        <v>16.949276514087693</v>
      </c>
      <c r="CE50" s="13">
        <f>PEM!BI50</f>
        <v>17.044881239549795</v>
      </c>
      <c r="CF50" s="13">
        <f>PEM!BJ50</f>
        <v>16.658212826136143</v>
      </c>
      <c r="CG50" s="13">
        <f>PEM!BK50</f>
        <v>16.517935059790773</v>
      </c>
      <c r="CH50" s="13">
        <f>PEM!BL50</f>
        <v>17.18175202712138</v>
      </c>
      <c r="CI50" s="13">
        <f>PEM!BM50</f>
        <v>17.005748454937851</v>
      </c>
      <c r="CJ50" s="13">
        <f>PEM!BN50</f>
        <v>16.310727937721541</v>
      </c>
      <c r="CK50" s="13">
        <f>PEM!BO50</f>
        <v>15.957013054496977</v>
      </c>
      <c r="CL50" s="13">
        <f>PEM!BP50</f>
        <v>16.80208500298636</v>
      </c>
      <c r="CM50" s="13">
        <f>PEM!BQ50</f>
        <v>17.230087083369057</v>
      </c>
      <c r="CO50" s="2">
        <v>21</v>
      </c>
      <c r="CP50" s="14">
        <f t="shared" si="24"/>
        <v>6.5490598896421823E-2</v>
      </c>
      <c r="CQ50" s="14">
        <f t="shared" si="24"/>
        <v>5.5656556832157228E-2</v>
      </c>
      <c r="CR50" s="14">
        <f t="shared" si="24"/>
        <v>7.9097236571293444E-2</v>
      </c>
      <c r="CS50" s="14">
        <f t="shared" si="24"/>
        <v>1.7431117614084748E-2</v>
      </c>
      <c r="CT50" s="14">
        <f t="shared" si="24"/>
        <v>2.9334256814419729E-2</v>
      </c>
      <c r="CU50" s="14">
        <f t="shared" si="24"/>
        <v>1.3657610348433488E-2</v>
      </c>
      <c r="CV50" s="14">
        <f t="shared" si="24"/>
        <v>4.2385439669357858E-2</v>
      </c>
      <c r="CW50" s="14">
        <f t="shared" si="24"/>
        <v>3.0943614664402097E-2</v>
      </c>
      <c r="CX50" s="14">
        <f t="shared" si="24"/>
        <v>3.3805811512051906E-2</v>
      </c>
      <c r="CY50" s="14">
        <f t="shared" si="24"/>
        <v>2.4899019171579575E-2</v>
      </c>
      <c r="CZ50" s="14">
        <f t="shared" si="24"/>
        <v>3.334858118626717E-2</v>
      </c>
      <c r="DA50" s="14">
        <f t="shared" si="24"/>
        <v>3.8764845125749646E-2</v>
      </c>
      <c r="DB50" s="14">
        <f t="shared" si="24"/>
        <v>3.7083671389809739E-2</v>
      </c>
      <c r="DC50" s="14">
        <f t="shared" si="24"/>
        <v>5.6454538568563903E-2</v>
      </c>
      <c r="DD50" s="14">
        <f t="shared" si="24"/>
        <v>9.4441994888798841E-2</v>
      </c>
      <c r="DE50" s="14">
        <f t="shared" si="23"/>
        <v>8.8303270600550099E-2</v>
      </c>
      <c r="DF50" s="14">
        <f t="shared" si="19"/>
        <v>0.11356483397160773</v>
      </c>
      <c r="DG50" s="14">
        <f t="shared" si="19"/>
        <v>0.12302172958385317</v>
      </c>
      <c r="DH50" s="14">
        <f t="shared" si="19"/>
        <v>7.9633786514835173E-2</v>
      </c>
      <c r="DI50" s="14">
        <f t="shared" si="19"/>
        <v>9.0807620091178917E-2</v>
      </c>
      <c r="DJ50" s="14">
        <f t="shared" si="19"/>
        <v>0.13728829705385087</v>
      </c>
      <c r="DK50" s="14">
        <f t="shared" si="19"/>
        <v>0.16249826559941757</v>
      </c>
      <c r="DL50" s="14">
        <f t="shared" si="19"/>
        <v>0.10402964850510941</v>
      </c>
      <c r="DM50" s="14">
        <f t="shared" si="19"/>
        <v>7.6605121625006725E-2</v>
      </c>
      <c r="DN50" s="14">
        <f t="shared" si="20"/>
        <v>6.7856144449950043E-2</v>
      </c>
    </row>
    <row r="51" spans="2:121" x14ac:dyDescent="0.25">
      <c r="B51" s="2">
        <v>22</v>
      </c>
      <c r="C51" s="13">
        <f t="shared" si="25"/>
        <v>155</v>
      </c>
      <c r="D51" s="13">
        <f t="shared" si="25"/>
        <v>155</v>
      </c>
      <c r="E51" s="13">
        <f t="shared" si="25"/>
        <v>329.23511627906987</v>
      </c>
      <c r="F51" s="13">
        <f t="shared" si="25"/>
        <v>329.23511627906987</v>
      </c>
      <c r="G51" s="13">
        <f t="shared" si="25"/>
        <v>300</v>
      </c>
      <c r="H51" s="13">
        <f t="shared" si="25"/>
        <v>289.30465116279078</v>
      </c>
      <c r="I51" s="13">
        <f t="shared" si="25"/>
        <v>273.23511627906981</v>
      </c>
      <c r="K51" s="2">
        <v>22</v>
      </c>
      <c r="L51" s="13">
        <f>PEM!Q51</f>
        <v>0</v>
      </c>
      <c r="M51" s="13">
        <f>PEM!R51</f>
        <v>0</v>
      </c>
      <c r="N51" s="13">
        <f>PEM!S51</f>
        <v>0</v>
      </c>
      <c r="O51" s="13">
        <f>PEM!T51</f>
        <v>0</v>
      </c>
      <c r="P51" s="13">
        <f>PEM!U51</f>
        <v>0</v>
      </c>
      <c r="Q51" s="13">
        <f>PEM!V51</f>
        <v>0</v>
      </c>
      <c r="R51" s="13">
        <f>PEM!W51</f>
        <v>0</v>
      </c>
      <c r="S51" s="13">
        <f>PEM!X51</f>
        <v>0</v>
      </c>
      <c r="T51" s="13">
        <f>PEM!Y51</f>
        <v>0</v>
      </c>
      <c r="U51" s="13">
        <f>PEM!Z51</f>
        <v>0</v>
      </c>
      <c r="V51" s="13">
        <f>PEM!AA51</f>
        <v>0</v>
      </c>
      <c r="W51" s="13">
        <f>PEM!AB51</f>
        <v>0</v>
      </c>
      <c r="X51" s="13">
        <f>PEM!AC51</f>
        <v>0</v>
      </c>
      <c r="Y51" s="13">
        <f>PEM!AD51</f>
        <v>0</v>
      </c>
      <c r="Z51" s="13">
        <f>PEM!AE51</f>
        <v>155</v>
      </c>
      <c r="AA51" s="13">
        <f>PEM!AF51</f>
        <v>155</v>
      </c>
      <c r="AB51" s="13">
        <f>PEM!AG51</f>
        <v>0</v>
      </c>
      <c r="AC51" s="13">
        <f>PEM!AH51</f>
        <v>329.23511627906987</v>
      </c>
      <c r="AD51" s="13">
        <f>PEM!AI51</f>
        <v>0</v>
      </c>
      <c r="AE51" s="13">
        <f>PEM!AJ51</f>
        <v>0</v>
      </c>
      <c r="AF51" s="13">
        <f>PEM!AK51</f>
        <v>329.23511627906987</v>
      </c>
      <c r="AG51" s="13">
        <f>PEM!AL51</f>
        <v>300</v>
      </c>
      <c r="AH51" s="13">
        <f>PEM!AM51</f>
        <v>562.53976744186059</v>
      </c>
      <c r="AI51" s="13">
        <f>PEM!AN51</f>
        <v>0</v>
      </c>
      <c r="AK51" s="2">
        <v>22</v>
      </c>
      <c r="AL51" s="14">
        <v>0</v>
      </c>
      <c r="AM51" s="14">
        <v>0</v>
      </c>
      <c r="AN51" s="14">
        <v>0</v>
      </c>
      <c r="AO51" s="14">
        <v>0</v>
      </c>
      <c r="AP51" s="14">
        <v>0</v>
      </c>
      <c r="AQ51" s="14">
        <v>0</v>
      </c>
      <c r="AR51" s="14">
        <v>0</v>
      </c>
      <c r="AS51" s="14">
        <v>0</v>
      </c>
      <c r="AT51" s="14">
        <v>0</v>
      </c>
      <c r="AU51" s="14">
        <v>0</v>
      </c>
      <c r="AV51" s="14">
        <v>0</v>
      </c>
      <c r="AW51" s="14">
        <v>0</v>
      </c>
      <c r="AX51" s="14">
        <v>0</v>
      </c>
      <c r="AY51" s="14">
        <v>0</v>
      </c>
      <c r="AZ51" s="14">
        <f t="shared" si="13"/>
        <v>0</v>
      </c>
      <c r="BA51" s="14">
        <f t="shared" si="13"/>
        <v>0</v>
      </c>
      <c r="BB51" s="14">
        <v>0</v>
      </c>
      <c r="BC51" s="14">
        <f t="shared" si="14"/>
        <v>0</v>
      </c>
      <c r="BD51" s="14">
        <v>0</v>
      </c>
      <c r="BE51" s="14">
        <v>0</v>
      </c>
      <c r="BF51" s="14">
        <f t="shared" si="15"/>
        <v>0</v>
      </c>
      <c r="BG51" s="14">
        <f t="shared" si="15"/>
        <v>0</v>
      </c>
      <c r="BH51" s="14">
        <f t="shared" si="16"/>
        <v>0</v>
      </c>
      <c r="BI51" s="14">
        <v>0</v>
      </c>
      <c r="BJ51" s="14">
        <f t="shared" si="17"/>
        <v>0</v>
      </c>
      <c r="BL51" s="2">
        <v>22</v>
      </c>
      <c r="BM51">
        <f t="shared" si="22"/>
        <v>18.28</v>
      </c>
      <c r="BO51" s="2">
        <v>22</v>
      </c>
      <c r="BP51" s="13">
        <f>PEM!AT51</f>
        <v>17.44441116012624</v>
      </c>
      <c r="BQ51" s="13">
        <f>PEM!AU51</f>
        <v>17.61958205327538</v>
      </c>
      <c r="BR51" s="13">
        <f>PEM!AV51</f>
        <v>17.476700118183469</v>
      </c>
      <c r="BS51" s="13">
        <f>PEM!AW51</f>
        <v>18.377765424129336</v>
      </c>
      <c r="BT51" s="13">
        <f>PEM!AX51</f>
        <v>18.087958871893676</v>
      </c>
      <c r="BU51" s="13">
        <f>PEM!AY51</f>
        <v>18.388020012020334</v>
      </c>
      <c r="BV51" s="13">
        <f>PEM!AZ51</f>
        <v>19.234808999999998</v>
      </c>
      <c r="BW51" s="13">
        <f>PEM!BA51</f>
        <v>19.007700111485185</v>
      </c>
      <c r="BX51" s="13">
        <f>PEM!BB51</f>
        <v>18.163715</v>
      </c>
      <c r="BY51" s="13">
        <f>PEM!BC51</f>
        <v>18.197932557978636</v>
      </c>
      <c r="BZ51" s="13">
        <f>PEM!BD51</f>
        <v>18.124022911801241</v>
      </c>
      <c r="CA51" s="13">
        <f>PEM!BE51</f>
        <v>18.02647118611641</v>
      </c>
      <c r="CB51" s="13">
        <f>PEM!BF51</f>
        <v>18.060421766624682</v>
      </c>
      <c r="CC51" s="13">
        <f>PEM!BG51</f>
        <v>17.740293261938294</v>
      </c>
      <c r="CD51" s="13">
        <f>PEM!BH51</f>
        <v>17.150383328946141</v>
      </c>
      <c r="CE51" s="13">
        <f>PEM!BI51</f>
        <v>17.238647277724073</v>
      </c>
      <c r="CF51" s="13">
        <f>PEM!BJ51</f>
        <v>16.850386294047183</v>
      </c>
      <c r="CG51" s="13">
        <f>PEM!BK51</f>
        <v>16.709829537496759</v>
      </c>
      <c r="CH51" s="13">
        <f>PEM!BL51</f>
        <v>17.370071520306496</v>
      </c>
      <c r="CI51" s="13">
        <f>PEM!BM51</f>
        <v>17.18586808381594</v>
      </c>
      <c r="CJ51" s="13">
        <f>PEM!BN51</f>
        <v>16.501489867279716</v>
      </c>
      <c r="CK51" s="13">
        <f>PEM!BO51</f>
        <v>16.142633100027478</v>
      </c>
      <c r="CL51" s="13">
        <f>PEM!BP51</f>
        <v>16.976559085593699</v>
      </c>
      <c r="CM51" s="13">
        <f>PEM!BQ51</f>
        <v>17.466763027154705</v>
      </c>
      <c r="CO51" s="2">
        <v>22</v>
      </c>
      <c r="CP51" s="14">
        <f t="shared" si="24"/>
        <v>4.7900088584458378E-2</v>
      </c>
      <c r="CQ51" s="14">
        <f t="shared" si="24"/>
        <v>3.748204382645122E-2</v>
      </c>
      <c r="CR51" s="14">
        <f t="shared" si="24"/>
        <v>4.5964047925772092E-2</v>
      </c>
      <c r="CS51" s="14">
        <f t="shared" si="24"/>
        <v>5.3197666785414861E-3</v>
      </c>
      <c r="CT51" s="14">
        <f t="shared" si="24"/>
        <v>1.0617070144090832E-2</v>
      </c>
      <c r="CU51" s="14">
        <f t="shared" si="24"/>
        <v>5.8744776191085157E-3</v>
      </c>
      <c r="CV51" s="14">
        <f t="shared" si="24"/>
        <v>4.9639640300041317E-2</v>
      </c>
      <c r="CW51" s="14">
        <f t="shared" si="24"/>
        <v>3.8284490349544169E-2</v>
      </c>
      <c r="CX51" s="14">
        <f t="shared" si="24"/>
        <v>6.4020493604970844E-3</v>
      </c>
      <c r="CY51" s="14">
        <f t="shared" si="24"/>
        <v>4.5097123950700799E-3</v>
      </c>
      <c r="CZ51" s="14">
        <f t="shared" si="24"/>
        <v>8.6060963924956043E-3</v>
      </c>
      <c r="DA51" s="14">
        <f t="shared" si="24"/>
        <v>1.406425091555652E-2</v>
      </c>
      <c r="DB51" s="14">
        <f t="shared" si="24"/>
        <v>1.2157979266082024E-2</v>
      </c>
      <c r="DC51" s="14">
        <f t="shared" si="24"/>
        <v>3.0422650296297222E-2</v>
      </c>
      <c r="DD51" s="14">
        <f t="shared" si="24"/>
        <v>6.5865389092925469E-2</v>
      </c>
      <c r="DE51" s="14">
        <f t="shared" si="23"/>
        <v>6.0408030021101053E-2</v>
      </c>
      <c r="DF51" s="14">
        <f t="shared" si="19"/>
        <v>8.4841598347087405E-2</v>
      </c>
      <c r="DG51" s="14">
        <f t="shared" si="19"/>
        <v>9.3966874945060855E-2</v>
      </c>
      <c r="DH51" s="14">
        <f t="shared" si="19"/>
        <v>5.2384843587417164E-2</v>
      </c>
      <c r="DI51" s="14">
        <f t="shared" si="19"/>
        <v>6.3664629034038328E-2</v>
      </c>
      <c r="DJ51" s="14">
        <f t="shared" si="19"/>
        <v>0.10777876101035197</v>
      </c>
      <c r="DK51" s="14">
        <f t="shared" si="19"/>
        <v>0.1324050969088113</v>
      </c>
      <c r="DL51" s="14">
        <f t="shared" si="19"/>
        <v>7.6778863598595856E-2</v>
      </c>
      <c r="DM51" s="14">
        <f t="shared" si="19"/>
        <v>4.6559111816024339E-2</v>
      </c>
      <c r="DN51" s="14">
        <f t="shared" si="20"/>
        <v>4.5912398433975841E-2</v>
      </c>
    </row>
    <row r="52" spans="2:121" x14ac:dyDescent="0.25">
      <c r="B52" s="2">
        <v>23</v>
      </c>
      <c r="C52" s="13">
        <f t="shared" si="25"/>
        <v>108.49999999999999</v>
      </c>
      <c r="D52" s="13">
        <f t="shared" si="25"/>
        <v>108.49999999999999</v>
      </c>
      <c r="E52" s="13">
        <f t="shared" si="25"/>
        <v>200</v>
      </c>
      <c r="F52" s="13">
        <f t="shared" si="25"/>
        <v>357.69000000000011</v>
      </c>
      <c r="G52" s="13">
        <f t="shared" si="25"/>
        <v>300</v>
      </c>
      <c r="H52" s="13">
        <f t="shared" si="25"/>
        <v>216.99999999999997</v>
      </c>
      <c r="I52" s="13">
        <f t="shared" si="25"/>
        <v>240</v>
      </c>
      <c r="K52" s="2">
        <v>23</v>
      </c>
      <c r="L52" s="13">
        <f>PEM!Q52</f>
        <v>0</v>
      </c>
      <c r="M52" s="13">
        <f>PEM!R52</f>
        <v>0</v>
      </c>
      <c r="N52" s="13">
        <f>PEM!S52</f>
        <v>0</v>
      </c>
      <c r="O52" s="13">
        <f>PEM!T52</f>
        <v>0</v>
      </c>
      <c r="P52" s="13">
        <f>PEM!U52</f>
        <v>0</v>
      </c>
      <c r="Q52" s="13">
        <f>PEM!V52</f>
        <v>0</v>
      </c>
      <c r="R52" s="13">
        <f>PEM!W52</f>
        <v>0</v>
      </c>
      <c r="S52" s="13">
        <f>PEM!X52</f>
        <v>0</v>
      </c>
      <c r="T52" s="13">
        <f>PEM!Y52</f>
        <v>0</v>
      </c>
      <c r="U52" s="13">
        <f>PEM!Z52</f>
        <v>0</v>
      </c>
      <c r="V52" s="13">
        <f>PEM!AA52</f>
        <v>0</v>
      </c>
      <c r="W52" s="13">
        <f>PEM!AB52</f>
        <v>0</v>
      </c>
      <c r="X52" s="13">
        <f>PEM!AC52</f>
        <v>0</v>
      </c>
      <c r="Y52" s="13">
        <f>PEM!AD52</f>
        <v>0</v>
      </c>
      <c r="Z52" s="13">
        <f>PEM!AE52</f>
        <v>108.5</v>
      </c>
      <c r="AA52" s="13">
        <f>PEM!AF52</f>
        <v>108.5</v>
      </c>
      <c r="AB52" s="13">
        <f>PEM!AG52</f>
        <v>0</v>
      </c>
      <c r="AC52" s="13">
        <f>PEM!AH52</f>
        <v>200</v>
      </c>
      <c r="AD52" s="13">
        <f>PEM!AI52</f>
        <v>0</v>
      </c>
      <c r="AE52" s="13">
        <f>PEM!AJ52</f>
        <v>0</v>
      </c>
      <c r="AF52" s="13">
        <f>PEM!AK52</f>
        <v>357.69000000000011</v>
      </c>
      <c r="AG52" s="13">
        <f>PEM!AL52</f>
        <v>300</v>
      </c>
      <c r="AH52" s="13">
        <f>PEM!AM52</f>
        <v>457</v>
      </c>
      <c r="AI52" s="13">
        <f>PEM!AN52</f>
        <v>0</v>
      </c>
      <c r="AK52" s="2">
        <v>23</v>
      </c>
      <c r="AL52" s="14">
        <v>0</v>
      </c>
      <c r="AM52" s="14">
        <v>0</v>
      </c>
      <c r="AN52" s="14">
        <v>0</v>
      </c>
      <c r="AO52" s="14">
        <v>0</v>
      </c>
      <c r="AP52" s="14">
        <v>0</v>
      </c>
      <c r="AQ52" s="14">
        <v>0</v>
      </c>
      <c r="AR52" s="14">
        <v>0</v>
      </c>
      <c r="AS52" s="14">
        <v>0</v>
      </c>
      <c r="AT52" s="14">
        <v>0</v>
      </c>
      <c r="AU52" s="14">
        <v>0</v>
      </c>
      <c r="AV52" s="14">
        <v>0</v>
      </c>
      <c r="AW52" s="14">
        <v>0</v>
      </c>
      <c r="AX52" s="14">
        <v>0</v>
      </c>
      <c r="AY52" s="14">
        <v>0</v>
      </c>
      <c r="AZ52" s="14">
        <f t="shared" si="13"/>
        <v>1.3097561949494934E-16</v>
      </c>
      <c r="BA52" s="14">
        <f t="shared" si="13"/>
        <v>1.3097561949494934E-16</v>
      </c>
      <c r="BB52" s="14">
        <v>0</v>
      </c>
      <c r="BC52" s="14">
        <f t="shared" si="14"/>
        <v>0</v>
      </c>
      <c r="BD52" s="14">
        <v>0</v>
      </c>
      <c r="BE52" s="14">
        <v>0</v>
      </c>
      <c r="BF52" s="14">
        <f t="shared" si="15"/>
        <v>0</v>
      </c>
      <c r="BG52" s="14">
        <f t="shared" si="15"/>
        <v>0</v>
      </c>
      <c r="BH52" s="14">
        <f t="shared" si="16"/>
        <v>0</v>
      </c>
      <c r="BI52" s="14">
        <v>0</v>
      </c>
      <c r="BJ52" s="14">
        <f t="shared" si="17"/>
        <v>1.0914634957912445E-17</v>
      </c>
      <c r="BL52" s="2">
        <v>23</v>
      </c>
      <c r="BM52">
        <f t="shared" si="22"/>
        <v>18.47</v>
      </c>
      <c r="BO52" s="2">
        <v>23</v>
      </c>
      <c r="BP52" s="13">
        <f>PEM!AT52</f>
        <v>16.869929384122798</v>
      </c>
      <c r="BQ52" s="13">
        <f>PEM!AU52</f>
        <v>17.03809496781971</v>
      </c>
      <c r="BR52" s="13">
        <f>PEM!AV52</f>
        <v>16.916684607252922</v>
      </c>
      <c r="BS52" s="13">
        <f>PEM!AW52</f>
        <v>17.757163426443491</v>
      </c>
      <c r="BT52" s="13">
        <f>PEM!AX52</f>
        <v>17.493796691865754</v>
      </c>
      <c r="BU52" s="13">
        <f>PEM!AY52</f>
        <v>17.78454520508496</v>
      </c>
      <c r="BV52" s="13">
        <f>PEM!AZ52</f>
        <v>18.65469841734815</v>
      </c>
      <c r="BW52" s="13">
        <f>PEM!BA52</f>
        <v>18.434439000000001</v>
      </c>
      <c r="BX52" s="13">
        <f>PEM!BB52</f>
        <v>17.539114999999999</v>
      </c>
      <c r="BY52" s="13">
        <f>PEM!BC52</f>
        <v>17.601712572477012</v>
      </c>
      <c r="BZ52" s="13">
        <f>PEM!BD52</f>
        <v>17.547320107976251</v>
      </c>
      <c r="CA52" s="13">
        <f>PEM!BE52</f>
        <v>17.399590756318943</v>
      </c>
      <c r="CB52" s="13">
        <f>PEM!BF52</f>
        <v>17.438118754956438</v>
      </c>
      <c r="CC52" s="13">
        <f>PEM!BG52</f>
        <v>17.222979739855365</v>
      </c>
      <c r="CD52" s="13">
        <f>PEM!BH52</f>
        <v>16.709949074280686</v>
      </c>
      <c r="CE52" s="13">
        <f>PEM!BI52</f>
        <v>16.801165837069444</v>
      </c>
      <c r="CF52" s="13">
        <f>PEM!BJ52</f>
        <v>16.421030973079361</v>
      </c>
      <c r="CG52" s="13">
        <f>PEM!BK52</f>
        <v>16.283230582656635</v>
      </c>
      <c r="CH52" s="13">
        <f>PEM!BL52</f>
        <v>16.964343460534298</v>
      </c>
      <c r="CI52" s="13">
        <f>PEM!BM52</f>
        <v>16.815877477172261</v>
      </c>
      <c r="CJ52" s="13">
        <f>PEM!BN52</f>
        <v>16.07942459132844</v>
      </c>
      <c r="CK52" s="13">
        <f>PEM!BO52</f>
        <v>15.730365500502472</v>
      </c>
      <c r="CL52" s="13">
        <f>PEM!BP52</f>
        <v>16.628568064120039</v>
      </c>
      <c r="CM52" s="13">
        <f>PEM!BQ52</f>
        <v>16.998350310452572</v>
      </c>
      <c r="CO52" s="2">
        <v>23</v>
      </c>
      <c r="CP52" s="14">
        <f t="shared" si="24"/>
        <v>9.4847499325226181E-2</v>
      </c>
      <c r="CQ52" s="14">
        <f t="shared" si="24"/>
        <v>8.4041381086604167E-2</v>
      </c>
      <c r="CR52" s="14">
        <f t="shared" si="24"/>
        <v>9.1821502192049084E-2</v>
      </c>
      <c r="CS52" s="14">
        <f t="shared" si="24"/>
        <v>4.0143606072520079E-2</v>
      </c>
      <c r="CT52" s="14">
        <f t="shared" si="24"/>
        <v>5.5802826872234035E-2</v>
      </c>
      <c r="CU52" s="14">
        <f t="shared" si="24"/>
        <v>3.8542160455081714E-2</v>
      </c>
      <c r="CV52" s="14">
        <f t="shared" si="24"/>
        <v>9.9009060996874225E-3</v>
      </c>
      <c r="CW52" s="14">
        <f t="shared" si="24"/>
        <v>1.9290524653339182E-3</v>
      </c>
      <c r="CX52" s="14">
        <f t="shared" si="24"/>
        <v>5.3074798813965242E-2</v>
      </c>
      <c r="CY52" s="14">
        <f t="shared" si="24"/>
        <v>4.9329712887181638E-2</v>
      </c>
      <c r="CZ52" s="14">
        <f t="shared" si="24"/>
        <v>5.2582382172667926E-2</v>
      </c>
      <c r="DA52" s="14">
        <f t="shared" si="24"/>
        <v>6.1519219542121646E-2</v>
      </c>
      <c r="DB52" s="14">
        <f t="shared" si="24"/>
        <v>5.917388564349977E-2</v>
      </c>
      <c r="DC52" s="14">
        <f t="shared" si="24"/>
        <v>7.2404443306574195E-2</v>
      </c>
      <c r="DD52" s="14">
        <f t="shared" si="24"/>
        <v>0.10532952062842103</v>
      </c>
      <c r="DE52" s="14">
        <f t="shared" si="23"/>
        <v>9.9328473935332715E-2</v>
      </c>
      <c r="DF52" s="14">
        <f t="shared" si="19"/>
        <v>0.12477712454715649</v>
      </c>
      <c r="DG52" s="14">
        <f t="shared" si="19"/>
        <v>0.13429579629441005</v>
      </c>
      <c r="DH52" s="14">
        <f t="shared" si="19"/>
        <v>8.8754188629135394E-2</v>
      </c>
      <c r="DI52" s="14">
        <f t="shared" si="19"/>
        <v>9.8366708788954205E-2</v>
      </c>
      <c r="DJ52" s="14">
        <f t="shared" si="19"/>
        <v>0.14867294504809489</v>
      </c>
      <c r="DK52" s="14">
        <f t="shared" si="19"/>
        <v>0.17416216421735495</v>
      </c>
      <c r="DL52" s="14">
        <f t="shared" si="19"/>
        <v>0.1107390563504547</v>
      </c>
      <c r="DM52" s="14">
        <f t="shared" si="19"/>
        <v>8.6576030183498701E-2</v>
      </c>
      <c r="DN52" s="14">
        <f t="shared" si="20"/>
        <v>8.0671474398231677E-2</v>
      </c>
    </row>
    <row r="53" spans="2:121" x14ac:dyDescent="0.25">
      <c r="B53" s="2">
        <v>24</v>
      </c>
      <c r="C53" s="13">
        <f t="shared" si="25"/>
        <v>155</v>
      </c>
      <c r="D53" s="13">
        <f t="shared" si="25"/>
        <v>155</v>
      </c>
      <c r="E53" s="13">
        <f t="shared" si="25"/>
        <v>255.25627906976746</v>
      </c>
      <c r="F53" s="13">
        <f t="shared" si="25"/>
        <v>255.25627906976743</v>
      </c>
      <c r="G53" s="13">
        <f t="shared" si="25"/>
        <v>300</v>
      </c>
      <c r="H53" s="13">
        <f t="shared" si="25"/>
        <v>222.05116279069765</v>
      </c>
      <c r="I53" s="13">
        <f t="shared" si="25"/>
        <v>199.25627906976743</v>
      </c>
      <c r="K53" s="2">
        <v>24</v>
      </c>
      <c r="L53" s="13">
        <f>PEM!Q53</f>
        <v>0</v>
      </c>
      <c r="M53" s="13">
        <f>PEM!R53</f>
        <v>0</v>
      </c>
      <c r="N53" s="13">
        <f>PEM!S53</f>
        <v>0</v>
      </c>
      <c r="O53" s="13">
        <f>PEM!T53</f>
        <v>0</v>
      </c>
      <c r="P53" s="13">
        <f>PEM!U53</f>
        <v>0</v>
      </c>
      <c r="Q53" s="13">
        <f>PEM!V53</f>
        <v>0</v>
      </c>
      <c r="R53" s="13">
        <f>PEM!W53</f>
        <v>0</v>
      </c>
      <c r="S53" s="13">
        <f>PEM!X53</f>
        <v>0</v>
      </c>
      <c r="T53" s="13">
        <f>PEM!Y53</f>
        <v>0</v>
      </c>
      <c r="U53" s="13">
        <f>PEM!Z53</f>
        <v>0</v>
      </c>
      <c r="V53" s="13">
        <f>PEM!AA53</f>
        <v>0</v>
      </c>
      <c r="W53" s="13">
        <f>PEM!AB53</f>
        <v>0</v>
      </c>
      <c r="X53" s="13">
        <f>PEM!AC53</f>
        <v>0</v>
      </c>
      <c r="Y53" s="13">
        <f>PEM!AD53</f>
        <v>0</v>
      </c>
      <c r="Z53" s="13">
        <f>PEM!AE53</f>
        <v>155</v>
      </c>
      <c r="AA53" s="13">
        <f>PEM!AF53</f>
        <v>155</v>
      </c>
      <c r="AB53" s="13">
        <f>PEM!AG53</f>
        <v>0</v>
      </c>
      <c r="AC53" s="13">
        <f>PEM!AH53</f>
        <v>255.25627906976746</v>
      </c>
      <c r="AD53" s="13">
        <f>PEM!AI53</f>
        <v>0</v>
      </c>
      <c r="AE53" s="13">
        <f>PEM!AJ53</f>
        <v>0</v>
      </c>
      <c r="AF53" s="13">
        <f>PEM!AK53</f>
        <v>255.25627906976743</v>
      </c>
      <c r="AG53" s="13">
        <f>PEM!AL53</f>
        <v>300</v>
      </c>
      <c r="AH53" s="13">
        <f>PEM!AM53</f>
        <v>421.30744186046508</v>
      </c>
      <c r="AI53" s="13">
        <f>PEM!AN53</f>
        <v>0</v>
      </c>
      <c r="AK53" s="2">
        <v>24</v>
      </c>
      <c r="AL53" s="14">
        <v>0</v>
      </c>
      <c r="AM53" s="14">
        <v>0</v>
      </c>
      <c r="AN53" s="14">
        <v>0</v>
      </c>
      <c r="AO53" s="14">
        <v>0</v>
      </c>
      <c r="AP53" s="14">
        <v>0</v>
      </c>
      <c r="AQ53" s="14">
        <v>0</v>
      </c>
      <c r="AR53" s="14">
        <v>0</v>
      </c>
      <c r="AS53" s="14">
        <v>0</v>
      </c>
      <c r="AT53" s="14">
        <v>0</v>
      </c>
      <c r="AU53" s="14">
        <v>0</v>
      </c>
      <c r="AV53" s="14">
        <v>0</v>
      </c>
      <c r="AW53" s="14">
        <v>0</v>
      </c>
      <c r="AX53" s="14">
        <v>0</v>
      </c>
      <c r="AY53" s="14">
        <v>0</v>
      </c>
      <c r="AZ53" s="14">
        <f t="shared" si="13"/>
        <v>0</v>
      </c>
      <c r="BA53" s="14">
        <f t="shared" si="13"/>
        <v>0</v>
      </c>
      <c r="BB53" s="14">
        <v>0</v>
      </c>
      <c r="BC53" s="14">
        <f t="shared" si="14"/>
        <v>0</v>
      </c>
      <c r="BD53" s="14">
        <v>0</v>
      </c>
      <c r="BE53" s="14">
        <v>0</v>
      </c>
      <c r="BF53" s="14">
        <f t="shared" si="15"/>
        <v>0</v>
      </c>
      <c r="BG53" s="14">
        <f t="shared" si="15"/>
        <v>0</v>
      </c>
      <c r="BH53" s="14">
        <f t="shared" si="16"/>
        <v>0</v>
      </c>
      <c r="BI53" s="14">
        <v>0</v>
      </c>
      <c r="BJ53" s="14">
        <f t="shared" si="17"/>
        <v>0</v>
      </c>
      <c r="BK53">
        <f>AVERAGE(BJ30:BJ53)</f>
        <v>1.5096924625876171E-17</v>
      </c>
      <c r="BL53" s="2">
        <v>24</v>
      </c>
      <c r="BM53">
        <f t="shared" si="22"/>
        <v>15.85</v>
      </c>
      <c r="BO53" s="2">
        <v>24</v>
      </c>
      <c r="BP53" s="13">
        <f>PEM!AT53</f>
        <v>15.859737723379563</v>
      </c>
      <c r="BQ53" s="13">
        <f>PEM!AU53</f>
        <v>16.019658622993884</v>
      </c>
      <c r="BR53" s="13">
        <f>PEM!AV53</f>
        <v>15.875735482581002</v>
      </c>
      <c r="BS53" s="13">
        <f>PEM!AW53</f>
        <v>16.71438214524737</v>
      </c>
      <c r="BT53" s="13">
        <f>PEM!AX53</f>
        <v>16.446094685203839</v>
      </c>
      <c r="BU53" s="13">
        <f>PEM!AY53</f>
        <v>16.719789812660519</v>
      </c>
      <c r="BV53" s="13">
        <f>PEM!AZ53</f>
        <v>18.101520000000001</v>
      </c>
      <c r="BW53" s="13">
        <f>PEM!BA53</f>
        <v>17.887792060844035</v>
      </c>
      <c r="BX53" s="13">
        <f>PEM!BB53</f>
        <v>16.523995963098194</v>
      </c>
      <c r="BY53" s="13">
        <f>PEM!BC53</f>
        <v>16.547390887734707</v>
      </c>
      <c r="BZ53" s="13">
        <f>PEM!BD53</f>
        <v>16.446475436383789</v>
      </c>
      <c r="CA53" s="13">
        <f>PEM!BE53</f>
        <v>16.442633986258524</v>
      </c>
      <c r="CB53" s="13">
        <f>PEM!BF53</f>
        <v>16.353520980171176</v>
      </c>
      <c r="CC53" s="13">
        <f>PEM!BG53</f>
        <v>16.09051821648503</v>
      </c>
      <c r="CD53" s="13">
        <f>PEM!BH53</f>
        <v>15.548073618744883</v>
      </c>
      <c r="CE53" s="13">
        <f>PEM!BI53</f>
        <v>15.624818824040975</v>
      </c>
      <c r="CF53" s="13">
        <f>PEM!BJ53</f>
        <v>15.27398850473439</v>
      </c>
      <c r="CG53" s="13">
        <f>PEM!BK53</f>
        <v>15.147098508610943</v>
      </c>
      <c r="CH53" s="13">
        <f>PEM!BL53</f>
        <v>15.734157786549224</v>
      </c>
      <c r="CI53" s="13">
        <f>PEM!BM53</f>
        <v>15.933822317945165</v>
      </c>
      <c r="CJ53" s="13">
        <f>PEM!BN53</f>
        <v>14.958735410039154</v>
      </c>
      <c r="CK53" s="13">
        <f>PEM!BO53</f>
        <v>14.633040686879767</v>
      </c>
      <c r="CL53" s="13">
        <f>PEM!BP53</f>
        <v>15.734622150069475</v>
      </c>
      <c r="CM53" s="13">
        <f>PEM!BQ53</f>
        <v>15.847342644252794</v>
      </c>
      <c r="CO53" s="2">
        <v>24</v>
      </c>
      <c r="CP53" s="14">
        <f t="shared" si="24"/>
        <v>6.1399019009052505E-4</v>
      </c>
      <c r="CQ53" s="14">
        <f t="shared" si="24"/>
        <v>1.0590651585444144E-2</v>
      </c>
      <c r="CR53" s="14">
        <f t="shared" si="24"/>
        <v>1.6210576580366364E-3</v>
      </c>
      <c r="CS53" s="14">
        <f t="shared" si="24"/>
        <v>5.1714872720745604E-2</v>
      </c>
      <c r="CT53" s="14">
        <f t="shared" si="24"/>
        <v>3.624536381516346E-2</v>
      </c>
      <c r="CU53" s="14">
        <f t="shared" si="24"/>
        <v>5.2021575773751598E-2</v>
      </c>
      <c r="CV53" s="14">
        <f t="shared" si="24"/>
        <v>0.12438292474886092</v>
      </c>
      <c r="CW53" s="14">
        <f t="shared" si="24"/>
        <v>0.11392082678022153</v>
      </c>
      <c r="CX53" s="14">
        <f t="shared" si="24"/>
        <v>4.0788920827829991E-2</v>
      </c>
      <c r="CY53" s="14">
        <f t="shared" si="24"/>
        <v>4.214506640147294E-2</v>
      </c>
      <c r="CZ53" s="14">
        <f t="shared" si="24"/>
        <v>3.6267675630015775E-2</v>
      </c>
      <c r="DA53" s="14">
        <f t="shared" si="24"/>
        <v>3.6042521335316609E-2</v>
      </c>
      <c r="DB53" s="14">
        <f t="shared" si="24"/>
        <v>3.07897596353532E-2</v>
      </c>
      <c r="DC53" s="14">
        <f t="shared" si="24"/>
        <v>1.494782288855155E-2</v>
      </c>
      <c r="DD53" s="14">
        <f t="shared" si="24"/>
        <v>1.9418893212025404E-2</v>
      </c>
      <c r="DE53" s="14">
        <f t="shared" si="23"/>
        <v>1.4411762369529143E-2</v>
      </c>
      <c r="DF53" s="14">
        <f t="shared" si="19"/>
        <v>3.7711924104634899E-2</v>
      </c>
      <c r="DG53" s="14">
        <f t="shared" si="19"/>
        <v>4.6405025423810725E-2</v>
      </c>
      <c r="DH53" s="14">
        <f t="shared" si="19"/>
        <v>7.3624667441562607E-3</v>
      </c>
      <c r="DI53" s="14">
        <f t="shared" si="19"/>
        <v>5.2606534874410915E-3</v>
      </c>
      <c r="DJ53" s="14">
        <f t="shared" si="19"/>
        <v>5.9581546536527259E-2</v>
      </c>
      <c r="DK53" s="14">
        <f t="shared" si="19"/>
        <v>8.3165169779878992E-2</v>
      </c>
      <c r="DL53" s="14">
        <f t="shared" si="19"/>
        <v>7.3327372484769358E-3</v>
      </c>
      <c r="DM53" s="14">
        <f t="shared" si="19"/>
        <v>1.6768462743934403E-4</v>
      </c>
      <c r="DN53" s="14">
        <f t="shared" si="20"/>
        <v>3.6371287230198938E-2</v>
      </c>
    </row>
    <row r="54" spans="2:121" x14ac:dyDescent="0.25">
      <c r="B54" t="s">
        <v>17</v>
      </c>
      <c r="K54" t="s">
        <v>18</v>
      </c>
      <c r="AK54" t="s">
        <v>19</v>
      </c>
      <c r="BJ54" s="14">
        <f>AVERAGE(BJ30:BJ53)</f>
        <v>1.5096924625876171E-17</v>
      </c>
      <c r="BL54" t="s">
        <v>20</v>
      </c>
      <c r="BO54" t="s">
        <v>21</v>
      </c>
      <c r="CO54" t="s">
        <v>22</v>
      </c>
      <c r="DN54" s="14">
        <f>AVERAGE(DN30:DN53)</f>
        <v>4.9183860756038013E-2</v>
      </c>
      <c r="DO54" t="s">
        <v>30</v>
      </c>
    </row>
    <row r="55" spans="2:121" x14ac:dyDescent="0.25">
      <c r="B55" s="1" t="s">
        <v>0</v>
      </c>
      <c r="C55" s="12">
        <v>1</v>
      </c>
      <c r="D55" s="12">
        <v>2</v>
      </c>
      <c r="E55" s="12">
        <v>3</v>
      </c>
      <c r="F55" s="12">
        <v>4</v>
      </c>
      <c r="G55" s="12">
        <v>5</v>
      </c>
      <c r="H55" s="12">
        <v>6</v>
      </c>
      <c r="I55" s="12">
        <v>7</v>
      </c>
      <c r="K55" s="1" t="s">
        <v>12</v>
      </c>
      <c r="L55" s="12">
        <v>1</v>
      </c>
      <c r="M55" s="12">
        <v>2</v>
      </c>
      <c r="N55" s="12">
        <v>3</v>
      </c>
      <c r="O55" s="12">
        <v>4</v>
      </c>
      <c r="P55" s="12">
        <v>5</v>
      </c>
      <c r="Q55" s="12">
        <v>6</v>
      </c>
      <c r="R55" s="12">
        <v>7</v>
      </c>
      <c r="S55" s="12">
        <v>8</v>
      </c>
      <c r="T55" s="12">
        <v>9</v>
      </c>
      <c r="U55" s="12">
        <v>10</v>
      </c>
      <c r="V55" s="12">
        <v>11</v>
      </c>
      <c r="W55" s="12">
        <v>12</v>
      </c>
      <c r="X55" s="12">
        <v>13</v>
      </c>
      <c r="Y55" s="12">
        <v>14</v>
      </c>
      <c r="Z55" s="12">
        <v>15</v>
      </c>
      <c r="AA55" s="12">
        <v>16</v>
      </c>
      <c r="AB55" s="12">
        <v>17</v>
      </c>
      <c r="AC55" s="12">
        <v>18</v>
      </c>
      <c r="AD55" s="12">
        <v>19</v>
      </c>
      <c r="AE55" s="12">
        <v>20</v>
      </c>
      <c r="AF55" s="12">
        <v>21</v>
      </c>
      <c r="AG55" s="12">
        <v>22</v>
      </c>
      <c r="AH55" s="12">
        <v>23</v>
      </c>
      <c r="AI55" s="12">
        <v>24</v>
      </c>
      <c r="AK55" s="1" t="s">
        <v>12</v>
      </c>
      <c r="AL55" s="21">
        <v>1</v>
      </c>
      <c r="AM55" s="21">
        <v>2</v>
      </c>
      <c r="AN55" s="21">
        <v>3</v>
      </c>
      <c r="AO55" s="21">
        <v>4</v>
      </c>
      <c r="AP55" s="21">
        <v>5</v>
      </c>
      <c r="AQ55" s="21">
        <v>6</v>
      </c>
      <c r="AR55" s="21">
        <v>7</v>
      </c>
      <c r="AS55" s="21">
        <v>8</v>
      </c>
      <c r="AT55" s="21">
        <v>9</v>
      </c>
      <c r="AU55" s="21">
        <v>10</v>
      </c>
      <c r="AV55" s="21">
        <v>11</v>
      </c>
      <c r="AW55" s="21">
        <v>12</v>
      </c>
      <c r="AX55" s="21">
        <v>13</v>
      </c>
      <c r="AY55" s="21">
        <v>14</v>
      </c>
      <c r="AZ55" s="21">
        <v>15</v>
      </c>
      <c r="BA55" s="21">
        <v>16</v>
      </c>
      <c r="BB55" s="21">
        <v>17</v>
      </c>
      <c r="BC55" s="21">
        <v>18</v>
      </c>
      <c r="BD55" s="21">
        <v>19</v>
      </c>
      <c r="BE55" s="21">
        <v>20</v>
      </c>
      <c r="BF55" s="21">
        <v>21</v>
      </c>
      <c r="BG55" s="21">
        <v>22</v>
      </c>
      <c r="BH55" s="21">
        <v>23</v>
      </c>
      <c r="BI55" s="21">
        <v>24</v>
      </c>
      <c r="BJ55" s="21" t="s">
        <v>24</v>
      </c>
      <c r="BL55" s="1" t="s">
        <v>12</v>
      </c>
      <c r="BM55" s="12" t="s">
        <v>2</v>
      </c>
      <c r="BO55" s="22" t="s">
        <v>12</v>
      </c>
      <c r="BP55" s="12">
        <v>1</v>
      </c>
      <c r="BQ55" s="12">
        <v>2</v>
      </c>
      <c r="BR55" s="12">
        <v>3</v>
      </c>
      <c r="BS55" s="12">
        <v>4</v>
      </c>
      <c r="BT55" s="12">
        <v>5</v>
      </c>
      <c r="BU55" s="12">
        <v>6</v>
      </c>
      <c r="BV55" s="12">
        <v>7</v>
      </c>
      <c r="BW55" s="12">
        <v>8</v>
      </c>
      <c r="BX55" s="12">
        <v>9</v>
      </c>
      <c r="BY55" s="12">
        <v>10</v>
      </c>
      <c r="BZ55" s="12">
        <v>11</v>
      </c>
      <c r="CA55" s="12">
        <v>12</v>
      </c>
      <c r="CB55" s="12">
        <v>13</v>
      </c>
      <c r="CC55" s="12">
        <v>14</v>
      </c>
      <c r="CD55" s="12">
        <v>15</v>
      </c>
      <c r="CE55" s="12">
        <v>16</v>
      </c>
      <c r="CF55" s="12">
        <v>17</v>
      </c>
      <c r="CG55" s="12">
        <v>18</v>
      </c>
      <c r="CH55" s="12">
        <v>19</v>
      </c>
      <c r="CI55" s="12">
        <v>20</v>
      </c>
      <c r="CJ55" s="12">
        <v>21</v>
      </c>
      <c r="CK55" s="12">
        <v>22</v>
      </c>
      <c r="CL55" s="12">
        <v>23</v>
      </c>
      <c r="CM55" s="12">
        <v>24</v>
      </c>
      <c r="CO55" s="22" t="s">
        <v>12</v>
      </c>
      <c r="CP55" s="21">
        <v>1</v>
      </c>
      <c r="CQ55" s="21">
        <v>2</v>
      </c>
      <c r="CR55" s="21">
        <v>3</v>
      </c>
      <c r="CS55" s="21">
        <v>4</v>
      </c>
      <c r="CT55" s="21">
        <v>5</v>
      </c>
      <c r="CU55" s="21">
        <v>6</v>
      </c>
      <c r="CV55" s="21">
        <v>7</v>
      </c>
      <c r="CW55" s="21">
        <v>8</v>
      </c>
      <c r="CX55" s="21">
        <v>9</v>
      </c>
      <c r="CY55" s="21">
        <v>10</v>
      </c>
      <c r="CZ55" s="21">
        <v>11</v>
      </c>
      <c r="DA55" s="21">
        <v>12</v>
      </c>
      <c r="DB55" s="21">
        <v>13</v>
      </c>
      <c r="DC55" s="21">
        <v>14</v>
      </c>
      <c r="DD55" s="21">
        <v>15</v>
      </c>
      <c r="DE55" s="21">
        <v>16</v>
      </c>
      <c r="DF55" s="21">
        <v>17</v>
      </c>
      <c r="DG55" s="21">
        <v>18</v>
      </c>
      <c r="DH55" s="21">
        <v>19</v>
      </c>
      <c r="DI55" s="21">
        <v>20</v>
      </c>
      <c r="DJ55" s="21">
        <v>21</v>
      </c>
      <c r="DK55" s="21">
        <v>22</v>
      </c>
      <c r="DL55" s="21">
        <v>23</v>
      </c>
      <c r="DM55" s="21">
        <v>24</v>
      </c>
      <c r="DN55" s="21" t="s">
        <v>25</v>
      </c>
      <c r="DP55" t="s">
        <v>26</v>
      </c>
      <c r="DQ55">
        <f>PEM!BT55</f>
        <v>562779.29927111592</v>
      </c>
    </row>
    <row r="56" spans="2:121" x14ac:dyDescent="0.25">
      <c r="B56" s="2">
        <v>1</v>
      </c>
      <c r="C56" s="13">
        <f t="shared" ref="C56:I71" si="26">C30</f>
        <v>0</v>
      </c>
      <c r="D56" s="13">
        <f t="shared" si="26"/>
        <v>108.50000000000004</v>
      </c>
      <c r="E56" s="13">
        <f t="shared" si="26"/>
        <v>200</v>
      </c>
      <c r="F56" s="13">
        <f t="shared" si="26"/>
        <v>200</v>
      </c>
      <c r="G56" s="13">
        <f t="shared" si="26"/>
        <v>300</v>
      </c>
      <c r="H56" s="13">
        <f t="shared" si="26"/>
        <v>277.90000000000003</v>
      </c>
      <c r="I56" s="13">
        <f t="shared" si="26"/>
        <v>260.69</v>
      </c>
      <c r="K56" s="2">
        <v>1</v>
      </c>
      <c r="L56" s="13">
        <f>PEM!Q56</f>
        <v>0</v>
      </c>
      <c r="M56" s="13">
        <f>PEM!R56</f>
        <v>0</v>
      </c>
      <c r="N56" s="13">
        <f>PEM!S56</f>
        <v>0</v>
      </c>
      <c r="O56" s="13">
        <f>PEM!T56</f>
        <v>0</v>
      </c>
      <c r="P56" s="13">
        <f>PEM!U56</f>
        <v>0</v>
      </c>
      <c r="Q56" s="13">
        <f>PEM!V56</f>
        <v>0</v>
      </c>
      <c r="R56" s="13">
        <f>PEM!W56</f>
        <v>0</v>
      </c>
      <c r="S56" s="13">
        <f>PEM!X56</f>
        <v>0</v>
      </c>
      <c r="T56" s="13">
        <f>PEM!Y56</f>
        <v>0</v>
      </c>
      <c r="U56" s="13">
        <f>PEM!Z56</f>
        <v>0</v>
      </c>
      <c r="V56" s="13">
        <f>PEM!AA56</f>
        <v>0</v>
      </c>
      <c r="W56" s="13">
        <f>PEM!AB56</f>
        <v>0</v>
      </c>
      <c r="X56" s="13">
        <f>PEM!AC56</f>
        <v>0</v>
      </c>
      <c r="Y56" s="13">
        <f>PEM!AD56</f>
        <v>0</v>
      </c>
      <c r="Z56" s="13">
        <f>PEM!AE56</f>
        <v>0</v>
      </c>
      <c r="AA56" s="13">
        <f>PEM!AF56</f>
        <v>108.5</v>
      </c>
      <c r="AB56" s="13">
        <f>PEM!AG56</f>
        <v>0</v>
      </c>
      <c r="AC56" s="13">
        <f>PEM!AH56</f>
        <v>200</v>
      </c>
      <c r="AD56" s="13">
        <f>PEM!AI56</f>
        <v>0</v>
      </c>
      <c r="AE56" s="13">
        <f>PEM!AJ56</f>
        <v>0</v>
      </c>
      <c r="AF56" s="13">
        <f>PEM!AK56</f>
        <v>200</v>
      </c>
      <c r="AG56" s="13">
        <f>PEM!AL56</f>
        <v>300</v>
      </c>
      <c r="AH56" s="13">
        <f>PEM!AM56</f>
        <v>538.59</v>
      </c>
      <c r="AI56" s="13">
        <f>PEM!AN56</f>
        <v>0</v>
      </c>
      <c r="AK56" s="2">
        <v>1</v>
      </c>
      <c r="AL56" s="14">
        <v>0</v>
      </c>
      <c r="AM56" s="14">
        <v>0</v>
      </c>
      <c r="AN56" s="14">
        <v>0</v>
      </c>
      <c r="AO56" s="14">
        <v>0</v>
      </c>
      <c r="AP56" s="14">
        <v>0</v>
      </c>
      <c r="AQ56" s="14">
        <v>0</v>
      </c>
      <c r="AR56" s="14">
        <v>0</v>
      </c>
      <c r="AS56" s="14">
        <v>0</v>
      </c>
      <c r="AT56" s="14">
        <v>0</v>
      </c>
      <c r="AU56" s="14">
        <v>0</v>
      </c>
      <c r="AV56" s="14">
        <v>0</v>
      </c>
      <c r="AW56" s="14">
        <v>0</v>
      </c>
      <c r="AX56" s="14">
        <v>0</v>
      </c>
      <c r="AY56" s="14">
        <v>0</v>
      </c>
      <c r="AZ56" s="14">
        <f t="shared" si="13"/>
        <v>0</v>
      </c>
      <c r="BA56" s="14">
        <f t="shared" si="13"/>
        <v>3.9292685848484805E-16</v>
      </c>
      <c r="BB56" s="14">
        <v>0</v>
      </c>
      <c r="BC56" s="14">
        <f t="shared" si="14"/>
        <v>0</v>
      </c>
      <c r="BD56" s="14">
        <v>0</v>
      </c>
      <c r="BE56" s="14">
        <v>0</v>
      </c>
      <c r="BF56" s="14">
        <f t="shared" si="15"/>
        <v>0</v>
      </c>
      <c r="BG56" s="14">
        <f t="shared" si="15"/>
        <v>0</v>
      </c>
      <c r="BH56" s="14">
        <f t="shared" si="16"/>
        <v>0</v>
      </c>
      <c r="BI56" s="14">
        <v>0</v>
      </c>
      <c r="BJ56" s="14">
        <f t="shared" si="17"/>
        <v>1.6371952436868668E-17</v>
      </c>
      <c r="BL56" s="2">
        <v>1</v>
      </c>
      <c r="BM56">
        <f t="shared" si="22"/>
        <v>18.86</v>
      </c>
      <c r="BO56" s="2">
        <v>1</v>
      </c>
      <c r="BP56" s="13">
        <f>PEM!AT56</f>
        <v>22.461925377517503</v>
      </c>
      <c r="BQ56" s="13">
        <f>PEM!AU56</f>
        <v>22.667779714059204</v>
      </c>
      <c r="BR56" s="13">
        <f>PEM!AV56</f>
        <v>21.695559527909708</v>
      </c>
      <c r="BS56" s="13">
        <f>PEM!AW56</f>
        <v>22.828409654764357</v>
      </c>
      <c r="BT56" s="13">
        <f>PEM!AX56</f>
        <v>22.778228607710254</v>
      </c>
      <c r="BU56" s="13">
        <f>PEM!AY56</f>
        <v>22.833739644131381</v>
      </c>
      <c r="BV56" s="13">
        <f>PEM!AZ56</f>
        <v>24.205104054845371</v>
      </c>
      <c r="BW56" s="13">
        <f>PEM!BA56</f>
        <v>23.919309988562663</v>
      </c>
      <c r="BX56" s="13">
        <f>PEM!BB56</f>
        <v>22.473897179996584</v>
      </c>
      <c r="BY56" s="13">
        <f>PEM!BC56</f>
        <v>22.5624</v>
      </c>
      <c r="BZ56" s="13">
        <f>PEM!BD56</f>
        <v>22.392294228869766</v>
      </c>
      <c r="CA56" s="13">
        <f>PEM!BE56</f>
        <v>22.382627096638835</v>
      </c>
      <c r="CB56" s="13">
        <f>PEM!BF56</f>
        <v>22.199104329494297</v>
      </c>
      <c r="CC56" s="13">
        <f>PEM!BG56</f>
        <v>21.960876603372668</v>
      </c>
      <c r="CD56" s="13">
        <f>PEM!BH56</f>
        <v>21.289417514084274</v>
      </c>
      <c r="CE56" s="13">
        <f>PEM!BI56</f>
        <v>21.398872604234064</v>
      </c>
      <c r="CF56" s="13">
        <f>PEM!BJ56</f>
        <v>20.916948580008924</v>
      </c>
      <c r="CG56" s="13">
        <f>PEM!BK56</f>
        <v>20.742488205270362</v>
      </c>
      <c r="CH56" s="13">
        <f>PEM!BL56</f>
        <v>21.585713244346454</v>
      </c>
      <c r="CI56" s="13">
        <f>PEM!BM56</f>
        <v>21.378036180713739</v>
      </c>
      <c r="CJ56" s="13">
        <f>PEM!BN56</f>
        <v>20.483885570659933</v>
      </c>
      <c r="CK56" s="13">
        <f>PEM!BO56</f>
        <v>20.038410838112156</v>
      </c>
      <c r="CL56" s="13">
        <f>PEM!BP56</f>
        <v>21.129485624875471</v>
      </c>
      <c r="CM56" s="13">
        <f>PEM!BQ56</f>
        <v>21.682571030520187</v>
      </c>
      <c r="CO56" s="2">
        <v>1</v>
      </c>
      <c r="CP56" s="14">
        <f t="shared" si="24"/>
        <v>0.16035692920263761</v>
      </c>
      <c r="CQ56" s="14">
        <f t="shared" si="24"/>
        <v>0.1679820327395149</v>
      </c>
      <c r="CR56" s="14">
        <f t="shared" si="24"/>
        <v>0.13069769066162937</v>
      </c>
      <c r="CS56" s="14">
        <f t="shared" si="24"/>
        <v>0.17383644830187014</v>
      </c>
      <c r="CT56" s="14">
        <f t="shared" si="24"/>
        <v>0.1720163878934802</v>
      </c>
      <c r="CU56" s="14">
        <f t="shared" si="24"/>
        <v>0.17402929638609121</v>
      </c>
      <c r="CV56" s="14">
        <f t="shared" si="24"/>
        <v>0.22082549377743288</v>
      </c>
      <c r="CW56" s="14">
        <f t="shared" si="24"/>
        <v>0.21151571642249881</v>
      </c>
      <c r="CX56" s="14">
        <f t="shared" si="24"/>
        <v>0.16080420547679722</v>
      </c>
      <c r="CY56" s="14">
        <f t="shared" si="24"/>
        <v>0.16409601815409711</v>
      </c>
      <c r="CZ56" s="14">
        <f t="shared" si="24"/>
        <v>0.15774597246563851</v>
      </c>
      <c r="DA56" s="14">
        <f t="shared" si="24"/>
        <v>0.15738220010678833</v>
      </c>
      <c r="DB56" s="14">
        <f t="shared" si="24"/>
        <v>0.1504161735506544</v>
      </c>
      <c r="DC56" s="14">
        <f t="shared" si="24"/>
        <v>0.141200037656805</v>
      </c>
      <c r="DD56" s="14">
        <f t="shared" si="24"/>
        <v>0.11411385550953021</v>
      </c>
      <c r="DE56" s="14">
        <f t="shared" si="23"/>
        <v>0.118645157209437</v>
      </c>
      <c r="DF56" s="14">
        <f t="shared" si="19"/>
        <v>9.8338845751852352E-2</v>
      </c>
      <c r="DG56" s="14">
        <f t="shared" si="19"/>
        <v>9.0755177808998347E-2</v>
      </c>
      <c r="DH56" s="14">
        <f t="shared" si="19"/>
        <v>0.12627394858311436</v>
      </c>
      <c r="DI56" s="14">
        <f t="shared" si="19"/>
        <v>0.1177861314962781</v>
      </c>
      <c r="DJ56" s="14">
        <f t="shared" si="19"/>
        <v>7.9276246933633707E-2</v>
      </c>
      <c r="DK56" s="14">
        <f t="shared" si="19"/>
        <v>5.8807599446502642E-2</v>
      </c>
      <c r="DL56" s="14">
        <f t="shared" si="19"/>
        <v>0.10740846536290669</v>
      </c>
      <c r="DM56" s="14">
        <f t="shared" si="19"/>
        <v>0.13017695302587329</v>
      </c>
      <c r="DN56" s="14">
        <f t="shared" si="20"/>
        <v>0.14102029099683591</v>
      </c>
      <c r="DP56" t="s">
        <v>8</v>
      </c>
      <c r="DQ56">
        <f>AP!$P$3</f>
        <v>614750.07298033114</v>
      </c>
    </row>
    <row r="57" spans="2:121" x14ac:dyDescent="0.25">
      <c r="B57" s="2">
        <v>2</v>
      </c>
      <c r="C57" s="13">
        <f t="shared" si="26"/>
        <v>0</v>
      </c>
      <c r="D57" s="13">
        <f t="shared" si="26"/>
        <v>155</v>
      </c>
      <c r="E57" s="13">
        <f t="shared" si="26"/>
        <v>226.26744186046511</v>
      </c>
      <c r="F57" s="13">
        <f t="shared" si="26"/>
        <v>226.26744186046511</v>
      </c>
      <c r="G57" s="13">
        <f t="shared" si="26"/>
        <v>300</v>
      </c>
      <c r="H57" s="13">
        <f t="shared" si="26"/>
        <v>195.69767441860466</v>
      </c>
      <c r="I57" s="13">
        <f t="shared" si="26"/>
        <v>170.26744186046506</v>
      </c>
      <c r="K57" s="2">
        <v>2</v>
      </c>
      <c r="L57" s="13">
        <f>PEM!Q57</f>
        <v>0</v>
      </c>
      <c r="M57" s="13">
        <f>PEM!R57</f>
        <v>0</v>
      </c>
      <c r="N57" s="13">
        <f>PEM!S57</f>
        <v>0</v>
      </c>
      <c r="O57" s="13">
        <f>PEM!T57</f>
        <v>0</v>
      </c>
      <c r="P57" s="13">
        <f>PEM!U57</f>
        <v>0</v>
      </c>
      <c r="Q57" s="13">
        <f>PEM!V57</f>
        <v>0</v>
      </c>
      <c r="R57" s="13">
        <f>PEM!W57</f>
        <v>0</v>
      </c>
      <c r="S57" s="13">
        <f>PEM!X57</f>
        <v>0</v>
      </c>
      <c r="T57" s="13">
        <f>PEM!Y57</f>
        <v>0</v>
      </c>
      <c r="U57" s="13">
        <f>PEM!Z57</f>
        <v>0</v>
      </c>
      <c r="V57" s="13">
        <f>PEM!AA57</f>
        <v>0</v>
      </c>
      <c r="W57" s="13">
        <f>PEM!AB57</f>
        <v>0</v>
      </c>
      <c r="X57" s="13">
        <f>PEM!AC57</f>
        <v>0</v>
      </c>
      <c r="Y57" s="13">
        <f>PEM!AD57</f>
        <v>0</v>
      </c>
      <c r="Z57" s="13">
        <f>PEM!AE57</f>
        <v>0</v>
      </c>
      <c r="AA57" s="13">
        <f>PEM!AF57</f>
        <v>155</v>
      </c>
      <c r="AB57" s="13">
        <f>PEM!AG57</f>
        <v>0</v>
      </c>
      <c r="AC57" s="13">
        <f>PEM!AH57</f>
        <v>226.26744186046511</v>
      </c>
      <c r="AD57" s="13">
        <f>PEM!AI57</f>
        <v>0</v>
      </c>
      <c r="AE57" s="13">
        <f>PEM!AJ57</f>
        <v>0</v>
      </c>
      <c r="AF57" s="13">
        <f>PEM!AK57</f>
        <v>226.26744186046511</v>
      </c>
      <c r="AG57" s="13">
        <f>PEM!AL57</f>
        <v>300</v>
      </c>
      <c r="AH57" s="13">
        <f>PEM!AM57</f>
        <v>365.96511627906972</v>
      </c>
      <c r="AI57" s="13">
        <f>PEM!AN57</f>
        <v>0</v>
      </c>
      <c r="AK57" s="2">
        <v>2</v>
      </c>
      <c r="AL57" s="14">
        <v>0</v>
      </c>
      <c r="AM57" s="14">
        <v>0</v>
      </c>
      <c r="AN57" s="14">
        <v>0</v>
      </c>
      <c r="AO57" s="14">
        <v>0</v>
      </c>
      <c r="AP57" s="14">
        <v>0</v>
      </c>
      <c r="AQ57" s="14">
        <v>0</v>
      </c>
      <c r="AR57" s="14">
        <v>0</v>
      </c>
      <c r="AS57" s="14">
        <v>0</v>
      </c>
      <c r="AT57" s="14">
        <v>0</v>
      </c>
      <c r="AU57" s="14">
        <v>0</v>
      </c>
      <c r="AV57" s="14">
        <v>0</v>
      </c>
      <c r="AW57" s="14">
        <v>0</v>
      </c>
      <c r="AX57" s="14">
        <v>0</v>
      </c>
      <c r="AY57" s="14">
        <v>0</v>
      </c>
      <c r="AZ57" s="14">
        <f t="shared" si="13"/>
        <v>0</v>
      </c>
      <c r="BA57" s="14">
        <f t="shared" si="13"/>
        <v>0</v>
      </c>
      <c r="BB57" s="14">
        <v>0</v>
      </c>
      <c r="BC57" s="14">
        <f t="shared" si="14"/>
        <v>0</v>
      </c>
      <c r="BD57" s="14">
        <v>0</v>
      </c>
      <c r="BE57" s="14">
        <v>0</v>
      </c>
      <c r="BF57" s="14">
        <f t="shared" si="15"/>
        <v>0</v>
      </c>
      <c r="BG57" s="14">
        <f t="shared" si="15"/>
        <v>0</v>
      </c>
      <c r="BH57" s="14">
        <f t="shared" si="16"/>
        <v>0</v>
      </c>
      <c r="BI57" s="14">
        <v>0</v>
      </c>
      <c r="BJ57" s="14">
        <f t="shared" si="17"/>
        <v>0</v>
      </c>
      <c r="BL57" s="2">
        <v>2</v>
      </c>
      <c r="BM57">
        <f t="shared" si="22"/>
        <v>18.48</v>
      </c>
      <c r="BO57" s="2">
        <v>2</v>
      </c>
      <c r="BP57" s="13">
        <f>PEM!AT57</f>
        <v>18.670964605815136</v>
      </c>
      <c r="BQ57" s="13">
        <f>PEM!AU57</f>
        <v>18.85607455634187</v>
      </c>
      <c r="BR57" s="13">
        <f>PEM!AV57</f>
        <v>18.96323824486603</v>
      </c>
      <c r="BS57" s="13">
        <f>PEM!AW57</f>
        <v>19.548150552205648</v>
      </c>
      <c r="BT57" s="13">
        <f>PEM!AX57</f>
        <v>19.451202662709967</v>
      </c>
      <c r="BU57" s="13">
        <f>PEM!AY57</f>
        <v>19.824378893105955</v>
      </c>
      <c r="BV57" s="13">
        <f>PEM!AZ57</f>
        <v>22.204772227084465</v>
      </c>
      <c r="BW57" s="13">
        <f>PEM!BA57</f>
        <v>21.282730452284678</v>
      </c>
      <c r="BX57" s="13">
        <f>PEM!BB57</f>
        <v>19.684607792888151</v>
      </c>
      <c r="BY57" s="13">
        <f>PEM!BC57</f>
        <v>19.663424073505162</v>
      </c>
      <c r="BZ57" s="13">
        <f>PEM!BD57</f>
        <v>19.648879434625449</v>
      </c>
      <c r="CA57" s="13">
        <f>PEM!BE57</f>
        <v>19.554387656824815</v>
      </c>
      <c r="CB57" s="13">
        <f>PEM!BF57</f>
        <v>19.593671790464658</v>
      </c>
      <c r="CC57" s="13">
        <f>PEM!BG57</f>
        <v>19.22833592221286</v>
      </c>
      <c r="CD57" s="13">
        <f>PEM!BH57</f>
        <v>18.591474223988229</v>
      </c>
      <c r="CE57" s="13">
        <f>PEM!BI57</f>
        <v>18.678353016751235</v>
      </c>
      <c r="CF57" s="13">
        <f>PEM!BJ57</f>
        <v>18.260578467873653</v>
      </c>
      <c r="CG57" s="13">
        <f>PEM!BK57</f>
        <v>18.109649999999998</v>
      </c>
      <c r="CH57" s="13">
        <f>PEM!BL57</f>
        <v>18.803566901211706</v>
      </c>
      <c r="CI57" s="13">
        <f>PEM!BM57</f>
        <v>19.037198715115736</v>
      </c>
      <c r="CJ57" s="13">
        <f>PEM!BN57</f>
        <v>17.885181324429592</v>
      </c>
      <c r="CK57" s="13">
        <f>PEM!BO57</f>
        <v>17.495189600743608</v>
      </c>
      <c r="CL57" s="13">
        <f>PEM!BP57</f>
        <v>18.796459197696748</v>
      </c>
      <c r="CM57" s="13">
        <f>PEM!BQ57</f>
        <v>18.967917606634252</v>
      </c>
      <c r="CO57" s="2">
        <v>2</v>
      </c>
      <c r="CP57" s="14">
        <f t="shared" si="24"/>
        <v>1.0227891801351249E-2</v>
      </c>
      <c r="CQ57" s="14">
        <f t="shared" si="24"/>
        <v>1.9944477585626865E-2</v>
      </c>
      <c r="CR57" s="14">
        <f t="shared" si="24"/>
        <v>2.5482896888502582E-2</v>
      </c>
      <c r="CS57" s="14">
        <f t="shared" si="24"/>
        <v>5.4642026075716228E-2</v>
      </c>
      <c r="CT57" s="14">
        <f t="shared" si="24"/>
        <v>4.9930211491337036E-2</v>
      </c>
      <c r="CU57" s="14">
        <f t="shared" si="24"/>
        <v>6.7814426890996829E-2</v>
      </c>
      <c r="CV57" s="14">
        <f t="shared" si="24"/>
        <v>0.16774647310009969</v>
      </c>
      <c r="CW57" s="14">
        <f t="shared" si="24"/>
        <v>0.13169036081006266</v>
      </c>
      <c r="CX57" s="14">
        <f t="shared" si="24"/>
        <v>6.1195417534473988E-2</v>
      </c>
      <c r="CY57" s="14">
        <f t="shared" si="24"/>
        <v>6.0184028431738278E-2</v>
      </c>
      <c r="CZ57" s="14">
        <f t="shared" si="24"/>
        <v>5.9488350901356651E-2</v>
      </c>
      <c r="DA57" s="14">
        <f t="shared" si="24"/>
        <v>5.4943559250234822E-2</v>
      </c>
      <c r="DB57" s="14">
        <f t="shared" si="24"/>
        <v>5.683834058130087E-2</v>
      </c>
      <c r="DC57" s="14">
        <f t="shared" si="24"/>
        <v>3.8918392378841843E-2</v>
      </c>
      <c r="DD57" s="14">
        <f t="shared" si="24"/>
        <v>5.9959862593572692E-3</v>
      </c>
      <c r="DE57" s="14">
        <f t="shared" si="23"/>
        <v>1.0619406142144653E-2</v>
      </c>
      <c r="DF57" s="14">
        <f t="shared" si="19"/>
        <v>1.2016132594724834E-2</v>
      </c>
      <c r="DG57" s="14">
        <f t="shared" si="19"/>
        <v>2.0450422840861196E-2</v>
      </c>
      <c r="DH57" s="14">
        <f t="shared" si="19"/>
        <v>1.7207740579839401E-2</v>
      </c>
      <c r="DI57" s="14">
        <f t="shared" si="19"/>
        <v>2.9268944630667405E-2</v>
      </c>
      <c r="DJ57" s="14">
        <f t="shared" si="19"/>
        <v>3.3257626231495807E-2</v>
      </c>
      <c r="DK57" s="14">
        <f t="shared" si="19"/>
        <v>5.6290353047361935E-2</v>
      </c>
      <c r="DL57" s="14">
        <f t="shared" si="19"/>
        <v>1.6836106969312908E-2</v>
      </c>
      <c r="DM57" s="14">
        <f t="shared" si="19"/>
        <v>2.5723309050203633E-2</v>
      </c>
      <c r="DN57" s="14">
        <f t="shared" si="20"/>
        <v>4.5279703419483695E-2</v>
      </c>
      <c r="DP57" t="s">
        <v>7</v>
      </c>
      <c r="DQ57">
        <f>ABS(DQ55-DQ56)/DQ55</f>
        <v>9.2346633532052816E-2</v>
      </c>
    </row>
    <row r="58" spans="2:121" x14ac:dyDescent="0.25">
      <c r="B58" s="2">
        <v>3</v>
      </c>
      <c r="C58" s="13">
        <f t="shared" si="26"/>
        <v>108.50000000000004</v>
      </c>
      <c r="D58" s="13">
        <f t="shared" si="26"/>
        <v>151.12142857142862</v>
      </c>
      <c r="E58" s="13">
        <f t="shared" si="26"/>
        <v>177.23357142857142</v>
      </c>
      <c r="F58" s="13">
        <f t="shared" si="26"/>
        <v>177.23357142857142</v>
      </c>
      <c r="G58" s="13">
        <f t="shared" si="26"/>
        <v>300</v>
      </c>
      <c r="H58" s="13">
        <f t="shared" si="26"/>
        <v>151.12142857142862</v>
      </c>
      <c r="I58" s="13">
        <f t="shared" si="26"/>
        <v>140</v>
      </c>
      <c r="K58" s="2">
        <v>3</v>
      </c>
      <c r="L58" s="13">
        <f>PEM!Q58</f>
        <v>0</v>
      </c>
      <c r="M58" s="13">
        <f>PEM!R58</f>
        <v>0</v>
      </c>
      <c r="N58" s="13">
        <f>PEM!S58</f>
        <v>0</v>
      </c>
      <c r="O58" s="13">
        <f>PEM!T58</f>
        <v>0</v>
      </c>
      <c r="P58" s="13">
        <f>PEM!U58</f>
        <v>0</v>
      </c>
      <c r="Q58" s="13">
        <f>PEM!V58</f>
        <v>0</v>
      </c>
      <c r="R58" s="13">
        <f>PEM!W58</f>
        <v>0</v>
      </c>
      <c r="S58" s="13">
        <f>PEM!X58</f>
        <v>0</v>
      </c>
      <c r="T58" s="13">
        <f>PEM!Y58</f>
        <v>0</v>
      </c>
      <c r="U58" s="13">
        <f>PEM!Z58</f>
        <v>0</v>
      </c>
      <c r="V58" s="13">
        <f>PEM!AA58</f>
        <v>0</v>
      </c>
      <c r="W58" s="13">
        <f>PEM!AB58</f>
        <v>0</v>
      </c>
      <c r="X58" s="13">
        <f>PEM!AC58</f>
        <v>0</v>
      </c>
      <c r="Y58" s="13">
        <f>PEM!AD58</f>
        <v>0</v>
      </c>
      <c r="Z58" s="13">
        <f>PEM!AE58</f>
        <v>108.5</v>
      </c>
      <c r="AA58" s="13">
        <f>PEM!AF58</f>
        <v>151.12142857142862</v>
      </c>
      <c r="AB58" s="13">
        <f>PEM!AG58</f>
        <v>0</v>
      </c>
      <c r="AC58" s="13">
        <f>PEM!AH58</f>
        <v>177.23357142857142</v>
      </c>
      <c r="AD58" s="13">
        <f>PEM!AI58</f>
        <v>0</v>
      </c>
      <c r="AE58" s="13">
        <f>PEM!AJ58</f>
        <v>0</v>
      </c>
      <c r="AF58" s="13">
        <f>PEM!AK58</f>
        <v>177.23357142857142</v>
      </c>
      <c r="AG58" s="13">
        <f>PEM!AL58</f>
        <v>300</v>
      </c>
      <c r="AH58" s="13">
        <f>PEM!AM58</f>
        <v>291.12142857142862</v>
      </c>
      <c r="AI58" s="13">
        <f>PEM!AN58</f>
        <v>0</v>
      </c>
      <c r="AK58" s="2">
        <v>3</v>
      </c>
      <c r="AL58" s="14">
        <v>0</v>
      </c>
      <c r="AM58" s="14">
        <v>0</v>
      </c>
      <c r="AN58" s="14">
        <v>0</v>
      </c>
      <c r="AO58" s="14">
        <v>0</v>
      </c>
      <c r="AP58" s="14">
        <v>0</v>
      </c>
      <c r="AQ58" s="14">
        <v>0</v>
      </c>
      <c r="AR58" s="14">
        <v>0</v>
      </c>
      <c r="AS58" s="14">
        <v>0</v>
      </c>
      <c r="AT58" s="14">
        <v>0</v>
      </c>
      <c r="AU58" s="14">
        <v>0</v>
      </c>
      <c r="AV58" s="14">
        <v>0</v>
      </c>
      <c r="AW58" s="14">
        <v>0</v>
      </c>
      <c r="AX58" s="14">
        <v>0</v>
      </c>
      <c r="AY58" s="14">
        <v>0</v>
      </c>
      <c r="AZ58" s="14">
        <f t="shared" si="13"/>
        <v>3.9292685848484805E-16</v>
      </c>
      <c r="BA58" s="14">
        <f t="shared" si="13"/>
        <v>0</v>
      </c>
      <c r="BB58" s="14">
        <v>0</v>
      </c>
      <c r="BC58" s="14">
        <f t="shared" si="14"/>
        <v>0</v>
      </c>
      <c r="BD58" s="14">
        <v>0</v>
      </c>
      <c r="BE58" s="14">
        <v>0</v>
      </c>
      <c r="BF58" s="14">
        <f t="shared" si="15"/>
        <v>0</v>
      </c>
      <c r="BG58" s="14">
        <f t="shared" si="15"/>
        <v>0</v>
      </c>
      <c r="BH58" s="14">
        <f t="shared" si="16"/>
        <v>0</v>
      </c>
      <c r="BI58" s="14">
        <v>0</v>
      </c>
      <c r="BJ58" s="14">
        <f t="shared" si="17"/>
        <v>1.6371952436868668E-17</v>
      </c>
      <c r="BL58" s="2">
        <v>3</v>
      </c>
      <c r="BM58">
        <f t="shared" si="22"/>
        <v>18.54</v>
      </c>
      <c r="BO58" s="2">
        <v>3</v>
      </c>
      <c r="BP58" s="13">
        <f>PEM!AT58</f>
        <v>18.142746865896523</v>
      </c>
      <c r="BQ58" s="13">
        <f>PEM!AU58</f>
        <v>18.320472489287784</v>
      </c>
      <c r="BR58" s="13">
        <f>PEM!AV58</f>
        <v>18.425982182963786</v>
      </c>
      <c r="BS58" s="13">
        <f>PEM!AW58</f>
        <v>18.956464275376199</v>
      </c>
      <c r="BT58" s="13">
        <f>PEM!AX58</f>
        <v>18.914999999999999</v>
      </c>
      <c r="BU58" s="13">
        <f>PEM!AY58</f>
        <v>19.28519934273011</v>
      </c>
      <c r="BV58" s="13">
        <f>PEM!AZ58</f>
        <v>21.164678645775709</v>
      </c>
      <c r="BW58" s="13">
        <f>PEM!BA58</f>
        <v>20.28582622333046</v>
      </c>
      <c r="BX58" s="13">
        <f>PEM!BB58</f>
        <v>19.059252115045837</v>
      </c>
      <c r="BY58" s="13">
        <f>PEM!BC58</f>
        <v>19.135779808300907</v>
      </c>
      <c r="BZ58" s="13">
        <f>PEM!BD58</f>
        <v>18.999764537792675</v>
      </c>
      <c r="CA58" s="13">
        <f>PEM!BE58</f>
        <v>19.034123431239056</v>
      </c>
      <c r="CB58" s="13">
        <f>PEM!BF58</f>
        <v>19.11905627090654</v>
      </c>
      <c r="CC58" s="13">
        <f>PEM!BG58</f>
        <v>18.564830087349659</v>
      </c>
      <c r="CD58" s="13">
        <f>PEM!BH58</f>
        <v>18.130818924462133</v>
      </c>
      <c r="CE58" s="13">
        <f>PEM!BI58</f>
        <v>18.222490247504325</v>
      </c>
      <c r="CF58" s="13">
        <f>PEM!BJ58</f>
        <v>17.812612612131602</v>
      </c>
      <c r="CG58" s="13">
        <f>PEM!BK58</f>
        <v>17.664288481865992</v>
      </c>
      <c r="CH58" s="13">
        <f>PEM!BL58</f>
        <v>18.340556712140188</v>
      </c>
      <c r="CI58" s="13">
        <f>PEM!BM58</f>
        <v>18.564722926834676</v>
      </c>
      <c r="CJ58" s="13">
        <f>PEM!BN58</f>
        <v>17.444295005234032</v>
      </c>
      <c r="CK58" s="13">
        <f>PEM!BO58</f>
        <v>17.064740797910677</v>
      </c>
      <c r="CL58" s="13">
        <f>PEM!BP58</f>
        <v>18.327914858359456</v>
      </c>
      <c r="CM58" s="13">
        <f>PEM!BQ58</f>
        <v>18.471517174803942</v>
      </c>
      <c r="CO58" s="2">
        <v>3</v>
      </c>
      <c r="CP58" s="14">
        <f t="shared" si="24"/>
        <v>2.189597512657826E-2</v>
      </c>
      <c r="CQ58" s="14">
        <f t="shared" si="24"/>
        <v>1.1982633681559007E-2</v>
      </c>
      <c r="CR58" s="14">
        <f t="shared" si="24"/>
        <v>6.1878827355879833E-3</v>
      </c>
      <c r="CS58" s="14">
        <f t="shared" si="24"/>
        <v>2.1969512316554331E-2</v>
      </c>
      <c r="CT58" s="14">
        <f t="shared" si="24"/>
        <v>1.9825535289452818E-2</v>
      </c>
      <c r="CU58" s="14">
        <f t="shared" si="24"/>
        <v>3.8640997662854143E-2</v>
      </c>
      <c r="CV58" s="14">
        <f t="shared" si="24"/>
        <v>0.12401221344787927</v>
      </c>
      <c r="CW58" s="14">
        <f t="shared" si="24"/>
        <v>8.6061381188536915E-2</v>
      </c>
      <c r="CX58" s="14">
        <f t="shared" si="24"/>
        <v>2.7244097087940157E-2</v>
      </c>
      <c r="CY58" s="14">
        <f t="shared" si="24"/>
        <v>3.1134336529231182E-2</v>
      </c>
      <c r="CZ58" s="14">
        <f t="shared" si="24"/>
        <v>2.4198433453117403E-2</v>
      </c>
      <c r="DA58" s="14">
        <f t="shared" si="24"/>
        <v>2.595987322579274E-2</v>
      </c>
      <c r="DB58" s="14">
        <f t="shared" si="24"/>
        <v>3.0286864722904282E-2</v>
      </c>
      <c r="DC58" s="14">
        <f t="shared" si="24"/>
        <v>1.3374799140542209E-3</v>
      </c>
      <c r="DD58" s="14">
        <f t="shared" si="24"/>
        <v>2.2568262208266729E-2</v>
      </c>
      <c r="DE58" s="14">
        <f t="shared" si="23"/>
        <v>1.74240594003972E-2</v>
      </c>
      <c r="DF58" s="14">
        <f t="shared" si="19"/>
        <v>4.0835525012933638E-2</v>
      </c>
      <c r="DG58" s="14">
        <f t="shared" si="19"/>
        <v>4.9575250032459876E-2</v>
      </c>
      <c r="DH58" s="14">
        <f t="shared" si="19"/>
        <v>1.0874440235927702E-2</v>
      </c>
      <c r="DI58" s="14">
        <f t="shared" si="19"/>
        <v>1.3317153685574799E-3</v>
      </c>
      <c r="DJ58" s="14">
        <f t="shared" si="19"/>
        <v>6.2811652430620368E-2</v>
      </c>
      <c r="DK58" s="14">
        <f t="shared" si="19"/>
        <v>8.6450724306925658E-2</v>
      </c>
      <c r="DL58" s="14">
        <f t="shared" si="19"/>
        <v>1.1571700506007632E-2</v>
      </c>
      <c r="DM58" s="14">
        <f t="shared" si="19"/>
        <v>3.7074824199860904E-3</v>
      </c>
      <c r="DN58" s="14">
        <f t="shared" si="20"/>
        <v>3.2412001179338547E-2</v>
      </c>
    </row>
    <row r="59" spans="2:121" x14ac:dyDescent="0.25">
      <c r="B59" s="2">
        <v>4</v>
      </c>
      <c r="C59" s="13">
        <f t="shared" si="26"/>
        <v>137.15576923076924</v>
      </c>
      <c r="D59" s="13">
        <f t="shared" si="26"/>
        <v>137.15576923076924</v>
      </c>
      <c r="E59" s="13">
        <f t="shared" si="26"/>
        <v>161.8713461538461</v>
      </c>
      <c r="F59" s="13">
        <f t="shared" si="26"/>
        <v>161.8713461538461</v>
      </c>
      <c r="G59" s="13">
        <f t="shared" si="26"/>
        <v>300</v>
      </c>
      <c r="H59" s="13">
        <f t="shared" si="26"/>
        <v>137.15576923076924</v>
      </c>
      <c r="I59" s="13">
        <f t="shared" si="26"/>
        <v>140</v>
      </c>
      <c r="K59" s="2">
        <v>4</v>
      </c>
      <c r="L59" s="13">
        <f>PEM!Q59</f>
        <v>0</v>
      </c>
      <c r="M59" s="13">
        <f>PEM!R59</f>
        <v>0</v>
      </c>
      <c r="N59" s="13">
        <f>PEM!S59</f>
        <v>0</v>
      </c>
      <c r="O59" s="13">
        <f>PEM!T59</f>
        <v>0</v>
      </c>
      <c r="P59" s="13">
        <f>PEM!U59</f>
        <v>0</v>
      </c>
      <c r="Q59" s="13">
        <f>PEM!V59</f>
        <v>0</v>
      </c>
      <c r="R59" s="13">
        <f>PEM!W59</f>
        <v>0</v>
      </c>
      <c r="S59" s="13">
        <f>PEM!X59</f>
        <v>0</v>
      </c>
      <c r="T59" s="13">
        <f>PEM!Y59</f>
        <v>0</v>
      </c>
      <c r="U59" s="13">
        <f>PEM!Z59</f>
        <v>0</v>
      </c>
      <c r="V59" s="13">
        <f>PEM!AA59</f>
        <v>0</v>
      </c>
      <c r="W59" s="13">
        <f>PEM!AB59</f>
        <v>0</v>
      </c>
      <c r="X59" s="13">
        <f>PEM!AC59</f>
        <v>0</v>
      </c>
      <c r="Y59" s="13">
        <f>PEM!AD59</f>
        <v>0</v>
      </c>
      <c r="Z59" s="13">
        <f>PEM!AE59</f>
        <v>137.15576923076924</v>
      </c>
      <c r="AA59" s="13">
        <f>PEM!AF59</f>
        <v>137.15576923076924</v>
      </c>
      <c r="AB59" s="13">
        <f>PEM!AG59</f>
        <v>0</v>
      </c>
      <c r="AC59" s="13">
        <f>PEM!AH59</f>
        <v>161.8713461538461</v>
      </c>
      <c r="AD59" s="13">
        <f>PEM!AI59</f>
        <v>0</v>
      </c>
      <c r="AE59" s="13">
        <f>PEM!AJ59</f>
        <v>0</v>
      </c>
      <c r="AF59" s="13">
        <f>PEM!AK59</f>
        <v>161.8713461538461</v>
      </c>
      <c r="AG59" s="13">
        <f>PEM!AL59</f>
        <v>300</v>
      </c>
      <c r="AH59" s="13">
        <f>PEM!AM59</f>
        <v>277.15576923076924</v>
      </c>
      <c r="AI59" s="13">
        <f>PEM!AN59</f>
        <v>0</v>
      </c>
      <c r="AK59" s="2">
        <v>4</v>
      </c>
      <c r="AL59" s="14">
        <v>0</v>
      </c>
      <c r="AM59" s="14">
        <v>0</v>
      </c>
      <c r="AN59" s="14">
        <v>0</v>
      </c>
      <c r="AO59" s="14">
        <v>0</v>
      </c>
      <c r="AP59" s="14">
        <v>0</v>
      </c>
      <c r="AQ59" s="14">
        <v>0</v>
      </c>
      <c r="AR59" s="14">
        <v>0</v>
      </c>
      <c r="AS59" s="14">
        <v>0</v>
      </c>
      <c r="AT59" s="14">
        <v>0</v>
      </c>
      <c r="AU59" s="14">
        <v>0</v>
      </c>
      <c r="AV59" s="14">
        <v>0</v>
      </c>
      <c r="AW59" s="14">
        <v>0</v>
      </c>
      <c r="AX59" s="14">
        <v>0</v>
      </c>
      <c r="AY59" s="14">
        <v>0</v>
      </c>
      <c r="AZ59" s="14">
        <f t="shared" si="13"/>
        <v>0</v>
      </c>
      <c r="BA59" s="14">
        <f t="shared" si="13"/>
        <v>0</v>
      </c>
      <c r="BB59" s="14">
        <v>0</v>
      </c>
      <c r="BC59" s="14">
        <f t="shared" si="14"/>
        <v>0</v>
      </c>
      <c r="BD59" s="14">
        <v>0</v>
      </c>
      <c r="BE59" s="14">
        <v>0</v>
      </c>
      <c r="BF59" s="14">
        <f t="shared" si="15"/>
        <v>0</v>
      </c>
      <c r="BG59" s="14">
        <f t="shared" si="15"/>
        <v>0</v>
      </c>
      <c r="BH59" s="14">
        <f t="shared" si="16"/>
        <v>0</v>
      </c>
      <c r="BI59" s="14">
        <v>0</v>
      </c>
      <c r="BJ59" s="14">
        <f t="shared" si="17"/>
        <v>0</v>
      </c>
      <c r="BL59" s="2">
        <v>4</v>
      </c>
      <c r="BM59">
        <f t="shared" si="22"/>
        <v>18.43</v>
      </c>
      <c r="BO59" s="2">
        <v>4</v>
      </c>
      <c r="BP59" s="13">
        <f>PEM!AT59</f>
        <v>18.714551279108349</v>
      </c>
      <c r="BQ59" s="13">
        <f>PEM!AU59</f>
        <v>18.897180651928355</v>
      </c>
      <c r="BR59" s="13">
        <f>PEM!AV59</f>
        <v>19.02916433184323</v>
      </c>
      <c r="BS59" s="13">
        <f>PEM!AW59</f>
        <v>19.551016393410329</v>
      </c>
      <c r="BT59" s="13">
        <f>PEM!AX59</f>
        <v>19.506447771515965</v>
      </c>
      <c r="BU59" s="13">
        <f>PEM!AY59</f>
        <v>19.885443778595157</v>
      </c>
      <c r="BV59" s="13">
        <f>PEM!AZ59</f>
        <v>21.823862891884257</v>
      </c>
      <c r="BW59" s="13">
        <f>PEM!BA59</f>
        <v>20.917638181807042</v>
      </c>
      <c r="BX59" s="13">
        <f>PEM!BB59</f>
        <v>19.655259800609983</v>
      </c>
      <c r="BY59" s="13">
        <f>PEM!BC59</f>
        <v>19.729332307463004</v>
      </c>
      <c r="BZ59" s="13">
        <f>PEM!BD59</f>
        <v>19.613172568087933</v>
      </c>
      <c r="CA59" s="13">
        <f>PEM!BE59</f>
        <v>19.592741171701199</v>
      </c>
      <c r="CB59" s="13">
        <f>PEM!BF59</f>
        <v>19.736283463693127</v>
      </c>
      <c r="CC59" s="13">
        <f>PEM!BG59</f>
        <v>19.186354886204906</v>
      </c>
      <c r="CD59" s="13">
        <f>PEM!BH59</f>
        <v>18.764357317106956</v>
      </c>
      <c r="CE59" s="13">
        <f>PEM!BI59</f>
        <v>18.863423361931183</v>
      </c>
      <c r="CF59" s="13">
        <f>PEM!BJ59</f>
        <v>18.437742148358254</v>
      </c>
      <c r="CG59" s="13">
        <f>PEM!BK59</f>
        <v>18.283550000000002</v>
      </c>
      <c r="CH59" s="13">
        <f>PEM!BL59</f>
        <v>19.005072581705583</v>
      </c>
      <c r="CI59" s="13">
        <f>PEM!BM59</f>
        <v>19.25499636554374</v>
      </c>
      <c r="CJ59" s="13">
        <f>PEM!BN59</f>
        <v>18.055213580433552</v>
      </c>
      <c r="CK59" s="13">
        <f>PEM!BO59</f>
        <v>17.662864104586987</v>
      </c>
      <c r="CL59" s="13">
        <f>PEM!BP59</f>
        <v>19.019091172947988</v>
      </c>
      <c r="CM59" s="13">
        <f>PEM!BQ59</f>
        <v>19.101017141411525</v>
      </c>
      <c r="CO59" s="2">
        <v>4</v>
      </c>
      <c r="CP59" s="14">
        <f t="shared" si="24"/>
        <v>1.5204814417645322E-2</v>
      </c>
      <c r="CQ59" s="14">
        <f t="shared" si="24"/>
        <v>2.4722240874629223E-2</v>
      </c>
      <c r="CR59" s="14">
        <f t="shared" si="24"/>
        <v>3.1486633957992269E-2</v>
      </c>
      <c r="CS59" s="14">
        <f t="shared" si="24"/>
        <v>5.7338011019630049E-2</v>
      </c>
      <c r="CT59" s="14">
        <f t="shared" si="24"/>
        <v>5.5184202891509264E-2</v>
      </c>
      <c r="CU59" s="14">
        <f t="shared" si="24"/>
        <v>7.3191415529876569E-2</v>
      </c>
      <c r="CV59" s="14">
        <f t="shared" si="24"/>
        <v>0.15551155671649447</v>
      </c>
      <c r="CW59" s="14">
        <f t="shared" si="24"/>
        <v>0.11892538537025883</v>
      </c>
      <c r="CX59" s="14">
        <f t="shared" si="24"/>
        <v>6.233750217699785E-2</v>
      </c>
      <c r="CY59" s="14">
        <f t="shared" si="24"/>
        <v>6.5857895605088798E-2</v>
      </c>
      <c r="CZ59" s="14">
        <f t="shared" si="24"/>
        <v>6.0325404468884417E-2</v>
      </c>
      <c r="DA59" s="14">
        <f t="shared" si="24"/>
        <v>5.9345507681212377E-2</v>
      </c>
      <c r="DB59" s="14">
        <f t="shared" si="24"/>
        <v>6.6186902214703525E-2</v>
      </c>
      <c r="DC59" s="14">
        <f t="shared" si="24"/>
        <v>3.9421499846681668E-2</v>
      </c>
      <c r="DD59" s="14">
        <f t="shared" si="24"/>
        <v>1.7818746011734277E-2</v>
      </c>
      <c r="DE59" s="14">
        <f t="shared" si="23"/>
        <v>2.2976919598055954E-2</v>
      </c>
      <c r="DF59" s="14">
        <f t="shared" si="19"/>
        <v>4.1990761645093426E-4</v>
      </c>
      <c r="DG59" s="14">
        <f t="shared" si="19"/>
        <v>8.0099324255955735E-3</v>
      </c>
      <c r="DH59" s="14">
        <f t="shared" si="19"/>
        <v>3.0258899524496036E-2</v>
      </c>
      <c r="DI59" s="14">
        <f t="shared" si="19"/>
        <v>4.2845833355754197E-2</v>
      </c>
      <c r="DJ59" s="14">
        <f t="shared" si="19"/>
        <v>2.0757794855033117E-2</v>
      </c>
      <c r="DK59" s="14">
        <f t="shared" si="19"/>
        <v>4.3432134837848302E-2</v>
      </c>
      <c r="DL59" s="14">
        <f t="shared" si="19"/>
        <v>3.0973676270393428E-2</v>
      </c>
      <c r="DM59" s="14">
        <f t="shared" si="19"/>
        <v>3.512991671824333E-2</v>
      </c>
      <c r="DN59" s="14">
        <f t="shared" si="20"/>
        <v>4.7402613916050405E-2</v>
      </c>
    </row>
    <row r="60" spans="2:121" x14ac:dyDescent="0.25">
      <c r="B60" s="2">
        <v>5</v>
      </c>
      <c r="C60" s="13">
        <f t="shared" si="26"/>
        <v>138.93269230769229</v>
      </c>
      <c r="D60" s="13">
        <f t="shared" si="26"/>
        <v>138.93269230769229</v>
      </c>
      <c r="E60" s="13">
        <f t="shared" si="26"/>
        <v>163.82596153846154</v>
      </c>
      <c r="F60" s="13">
        <f t="shared" si="26"/>
        <v>163.82596153846154</v>
      </c>
      <c r="G60" s="13">
        <f t="shared" si="26"/>
        <v>300</v>
      </c>
      <c r="H60" s="13">
        <f t="shared" si="26"/>
        <v>138.93269230769229</v>
      </c>
      <c r="I60" s="13">
        <f t="shared" si="26"/>
        <v>140</v>
      </c>
      <c r="K60" s="2">
        <v>5</v>
      </c>
      <c r="L60" s="13">
        <f>PEM!Q60</f>
        <v>0</v>
      </c>
      <c r="M60" s="13">
        <f>PEM!R60</f>
        <v>0</v>
      </c>
      <c r="N60" s="13">
        <f>PEM!S60</f>
        <v>0</v>
      </c>
      <c r="O60" s="13">
        <f>PEM!T60</f>
        <v>0</v>
      </c>
      <c r="P60" s="13">
        <f>PEM!U60</f>
        <v>0</v>
      </c>
      <c r="Q60" s="13">
        <f>PEM!V60</f>
        <v>0</v>
      </c>
      <c r="R60" s="13">
        <f>PEM!W60</f>
        <v>0</v>
      </c>
      <c r="S60" s="13">
        <f>PEM!X60</f>
        <v>0</v>
      </c>
      <c r="T60" s="13">
        <f>PEM!Y60</f>
        <v>0</v>
      </c>
      <c r="U60" s="13">
        <f>PEM!Z60</f>
        <v>0</v>
      </c>
      <c r="V60" s="13">
        <f>PEM!AA60</f>
        <v>0</v>
      </c>
      <c r="W60" s="13">
        <f>PEM!AB60</f>
        <v>0</v>
      </c>
      <c r="X60" s="13">
        <f>PEM!AC60</f>
        <v>0</v>
      </c>
      <c r="Y60" s="13">
        <f>PEM!AD60</f>
        <v>0</v>
      </c>
      <c r="Z60" s="13">
        <f>PEM!AE60</f>
        <v>138.93269230769229</v>
      </c>
      <c r="AA60" s="13">
        <f>PEM!AF60</f>
        <v>138.93269230769229</v>
      </c>
      <c r="AB60" s="13">
        <f>PEM!AG60</f>
        <v>0</v>
      </c>
      <c r="AC60" s="13">
        <f>PEM!AH60</f>
        <v>163.82596153846154</v>
      </c>
      <c r="AD60" s="13">
        <f>PEM!AI60</f>
        <v>0</v>
      </c>
      <c r="AE60" s="13">
        <f>PEM!AJ60</f>
        <v>0</v>
      </c>
      <c r="AF60" s="13">
        <f>PEM!AK60</f>
        <v>163.82596153846154</v>
      </c>
      <c r="AG60" s="13">
        <f>PEM!AL60</f>
        <v>300</v>
      </c>
      <c r="AH60" s="13">
        <f>PEM!AM60</f>
        <v>278.93269230769226</v>
      </c>
      <c r="AI60" s="13">
        <f>PEM!AN60</f>
        <v>0</v>
      </c>
      <c r="AK60" s="2">
        <v>5</v>
      </c>
      <c r="AL60" s="14">
        <v>0</v>
      </c>
      <c r="AM60" s="14">
        <v>0</v>
      </c>
      <c r="AN60" s="14">
        <v>0</v>
      </c>
      <c r="AO60" s="14">
        <v>0</v>
      </c>
      <c r="AP60" s="14">
        <v>0</v>
      </c>
      <c r="AQ60" s="14">
        <v>0</v>
      </c>
      <c r="AR60" s="14">
        <v>0</v>
      </c>
      <c r="AS60" s="14">
        <v>0</v>
      </c>
      <c r="AT60" s="14">
        <v>0</v>
      </c>
      <c r="AU60" s="14">
        <v>0</v>
      </c>
      <c r="AV60" s="14">
        <v>0</v>
      </c>
      <c r="AW60" s="14">
        <v>0</v>
      </c>
      <c r="AX60" s="14">
        <v>0</v>
      </c>
      <c r="AY60" s="14">
        <v>0</v>
      </c>
      <c r="AZ60" s="14">
        <f t="shared" si="13"/>
        <v>0</v>
      </c>
      <c r="BA60" s="14">
        <f t="shared" si="13"/>
        <v>0</v>
      </c>
      <c r="BB60" s="14">
        <v>0</v>
      </c>
      <c r="BC60" s="14">
        <f t="shared" si="14"/>
        <v>0</v>
      </c>
      <c r="BD60" s="14">
        <v>0</v>
      </c>
      <c r="BE60" s="14">
        <v>0</v>
      </c>
      <c r="BF60" s="14">
        <f t="shared" si="15"/>
        <v>0</v>
      </c>
      <c r="BG60" s="14">
        <f t="shared" si="15"/>
        <v>0</v>
      </c>
      <c r="BH60" s="14">
        <f t="shared" si="16"/>
        <v>0</v>
      </c>
      <c r="BI60" s="14">
        <v>0</v>
      </c>
      <c r="BJ60" s="14">
        <f t="shared" si="17"/>
        <v>0</v>
      </c>
      <c r="BL60" s="2">
        <v>5</v>
      </c>
      <c r="BM60">
        <f t="shared" si="22"/>
        <v>18.690000000000001</v>
      </c>
      <c r="BO60" s="2">
        <v>5</v>
      </c>
      <c r="BP60" s="13">
        <f>PEM!AT60</f>
        <v>17.94875887628185</v>
      </c>
      <c r="BQ60" s="13">
        <f>PEM!AU60</f>
        <v>18.122941491233139</v>
      </c>
      <c r="BR60" s="13">
        <f>PEM!AV60</f>
        <v>18.281831649267282</v>
      </c>
      <c r="BS60" s="13">
        <f>PEM!AW60</f>
        <v>18.746951301103156</v>
      </c>
      <c r="BT60" s="13">
        <f>PEM!AX60</f>
        <v>18.701697719678087</v>
      </c>
      <c r="BU60" s="13">
        <f>PEM!AY60</f>
        <v>19.061178609488739</v>
      </c>
      <c r="BV60" s="13">
        <f>PEM!AZ60</f>
        <v>20.919865673905495</v>
      </c>
      <c r="BW60" s="13">
        <f>PEM!BA60</f>
        <v>20.05117898451838</v>
      </c>
      <c r="BX60" s="13">
        <f>PEM!BB60</f>
        <v>18.844439291739938</v>
      </c>
      <c r="BY60" s="13">
        <f>PEM!BC60</f>
        <v>18.908688042860128</v>
      </c>
      <c r="BZ60" s="13">
        <f>PEM!BD60</f>
        <v>18.772251324447502</v>
      </c>
      <c r="CA60" s="13">
        <f>PEM!BE60</f>
        <v>18.792125480129162</v>
      </c>
      <c r="CB60" s="13">
        <f>PEM!BF60</f>
        <v>18.922971057957731</v>
      </c>
      <c r="CC60" s="13">
        <f>PEM!BG60</f>
        <v>18.576318000000001</v>
      </c>
      <c r="CD60" s="13">
        <f>PEM!BH60</f>
        <v>18.083210034051582</v>
      </c>
      <c r="CE60" s="13">
        <f>PEM!BI60</f>
        <v>18.184510422965737</v>
      </c>
      <c r="CF60" s="13">
        <f>PEM!BJ60</f>
        <v>17.772220833537659</v>
      </c>
      <c r="CG60" s="13">
        <f>PEM!BK60</f>
        <v>17.622672763760868</v>
      </c>
      <c r="CH60" s="13">
        <f>PEM!BL60</f>
        <v>18.298894046326144</v>
      </c>
      <c r="CI60" s="13">
        <f>PEM!BM60</f>
        <v>18.519431683038995</v>
      </c>
      <c r="CJ60" s="13">
        <f>PEM!BN60</f>
        <v>17.4017127466219</v>
      </c>
      <c r="CK60" s="13">
        <f>PEM!BO60</f>
        <v>17.02425567617183</v>
      </c>
      <c r="CL60" s="13">
        <f>PEM!BP60</f>
        <v>18.281484223893493</v>
      </c>
      <c r="CM60" s="13">
        <f>PEM!BQ60</f>
        <v>18.385471584847394</v>
      </c>
      <c r="CO60" s="2">
        <v>5</v>
      </c>
      <c r="CP60" s="14">
        <f t="shared" si="24"/>
        <v>4.1297625581100991E-2</v>
      </c>
      <c r="CQ60" s="14">
        <f t="shared" si="24"/>
        <v>3.1289540334342177E-2</v>
      </c>
      <c r="CR60" s="14">
        <f t="shared" si="24"/>
        <v>2.2326447292773215E-2</v>
      </c>
      <c r="CS60" s="14">
        <f t="shared" si="24"/>
        <v>3.0378966792218281E-3</v>
      </c>
      <c r="CT60" s="14">
        <f t="shared" si="24"/>
        <v>6.2548972042134011E-4</v>
      </c>
      <c r="CU60" s="14">
        <f t="shared" si="24"/>
        <v>1.9473014606975193E-2</v>
      </c>
      <c r="CV60" s="14">
        <f t="shared" si="24"/>
        <v>0.10659082178940223</v>
      </c>
      <c r="CW60" s="14">
        <f t="shared" si="24"/>
        <v>6.7885234358007182E-2</v>
      </c>
      <c r="CX60" s="14">
        <f t="shared" si="24"/>
        <v>8.1954835242899638E-3</v>
      </c>
      <c r="CY60" s="14">
        <f t="shared" si="24"/>
        <v>1.1565479443334642E-2</v>
      </c>
      <c r="CZ60" s="14">
        <f t="shared" si="24"/>
        <v>4.381537569784372E-3</v>
      </c>
      <c r="DA60" s="14">
        <f t="shared" si="24"/>
        <v>5.4344826633447169E-3</v>
      </c>
      <c r="DB60" s="14">
        <f t="shared" si="24"/>
        <v>1.2311547549493198E-2</v>
      </c>
      <c r="DC60" s="14">
        <f t="shared" si="24"/>
        <v>6.1197272785705288E-3</v>
      </c>
      <c r="DD60" s="14">
        <f t="shared" si="24"/>
        <v>3.3555434284388855E-2</v>
      </c>
      <c r="DE60" s="14">
        <f t="shared" si="23"/>
        <v>2.779781062435794E-2</v>
      </c>
      <c r="DF60" s="14">
        <f t="shared" si="19"/>
        <v>5.1641220028642472E-2</v>
      </c>
      <c r="DG60" s="14">
        <f t="shared" si="19"/>
        <v>6.0565570872653178E-2</v>
      </c>
      <c r="DH60" s="14">
        <f t="shared" si="19"/>
        <v>2.1373201718296181E-2</v>
      </c>
      <c r="DI60" s="14">
        <f t="shared" si="19"/>
        <v>9.2102349510660743E-3</v>
      </c>
      <c r="DJ60" s="14">
        <f t="shared" si="19"/>
        <v>7.403221005519639E-2</v>
      </c>
      <c r="DK60" s="14">
        <f t="shared" si="19"/>
        <v>9.7845354035633242E-2</v>
      </c>
      <c r="DL60" s="14">
        <f t="shared" si="19"/>
        <v>2.2345875810924988E-2</v>
      </c>
      <c r="DM60" s="14">
        <f t="shared" si="19"/>
        <v>1.6563535710641633E-2</v>
      </c>
      <c r="DN60" s="14">
        <f t="shared" si="20"/>
        <v>3.1477699020119272E-2</v>
      </c>
    </row>
    <row r="61" spans="2:121" x14ac:dyDescent="0.25">
      <c r="B61" s="2">
        <v>6</v>
      </c>
      <c r="C61" s="13">
        <f t="shared" si="26"/>
        <v>155</v>
      </c>
      <c r="D61" s="13">
        <f t="shared" si="26"/>
        <v>155</v>
      </c>
      <c r="E61" s="13">
        <f t="shared" si="26"/>
        <v>227.17302325581394</v>
      </c>
      <c r="F61" s="13">
        <f t="shared" si="26"/>
        <v>227.17302325581394</v>
      </c>
      <c r="G61" s="13">
        <f t="shared" si="26"/>
        <v>300</v>
      </c>
      <c r="H61" s="13">
        <f t="shared" si="26"/>
        <v>196.52093023255821</v>
      </c>
      <c r="I61" s="13">
        <f t="shared" si="26"/>
        <v>171.17302325581392</v>
      </c>
      <c r="K61" s="2">
        <v>6</v>
      </c>
      <c r="L61" s="13">
        <f>PEM!Q61</f>
        <v>0</v>
      </c>
      <c r="M61" s="13">
        <f>PEM!R61</f>
        <v>0</v>
      </c>
      <c r="N61" s="13">
        <f>PEM!S61</f>
        <v>0</v>
      </c>
      <c r="O61" s="13">
        <f>PEM!T61</f>
        <v>0</v>
      </c>
      <c r="P61" s="13">
        <f>PEM!U61</f>
        <v>0</v>
      </c>
      <c r="Q61" s="13">
        <f>PEM!V61</f>
        <v>0</v>
      </c>
      <c r="R61" s="13">
        <f>PEM!W61</f>
        <v>0</v>
      </c>
      <c r="S61" s="13">
        <f>PEM!X61</f>
        <v>0</v>
      </c>
      <c r="T61" s="13">
        <f>PEM!Y61</f>
        <v>0</v>
      </c>
      <c r="U61" s="13">
        <f>PEM!Z61</f>
        <v>0</v>
      </c>
      <c r="V61" s="13">
        <f>PEM!AA61</f>
        <v>0</v>
      </c>
      <c r="W61" s="13">
        <f>PEM!AB61</f>
        <v>0</v>
      </c>
      <c r="X61" s="13">
        <f>PEM!AC61</f>
        <v>0</v>
      </c>
      <c r="Y61" s="13">
        <f>PEM!AD61</f>
        <v>0</v>
      </c>
      <c r="Z61" s="13">
        <f>PEM!AE61</f>
        <v>155</v>
      </c>
      <c r="AA61" s="13">
        <f>PEM!AF61</f>
        <v>155</v>
      </c>
      <c r="AB61" s="13">
        <f>PEM!AG61</f>
        <v>0</v>
      </c>
      <c r="AC61" s="13">
        <f>PEM!AH61</f>
        <v>227.17302325581394</v>
      </c>
      <c r="AD61" s="13">
        <f>PEM!AI61</f>
        <v>0</v>
      </c>
      <c r="AE61" s="13">
        <f>PEM!AJ61</f>
        <v>0</v>
      </c>
      <c r="AF61" s="13">
        <f>PEM!AK61</f>
        <v>227.17302325581394</v>
      </c>
      <c r="AG61" s="13">
        <f>PEM!AL61</f>
        <v>300</v>
      </c>
      <c r="AH61" s="13">
        <f>PEM!AM61</f>
        <v>367.69395348837213</v>
      </c>
      <c r="AI61" s="13">
        <f>PEM!AN61</f>
        <v>0</v>
      </c>
      <c r="AK61" s="2">
        <v>6</v>
      </c>
      <c r="AL61" s="14">
        <v>0</v>
      </c>
      <c r="AM61" s="14">
        <v>0</v>
      </c>
      <c r="AN61" s="14">
        <v>0</v>
      </c>
      <c r="AO61" s="14">
        <v>0</v>
      </c>
      <c r="AP61" s="14">
        <v>0</v>
      </c>
      <c r="AQ61" s="14">
        <v>0</v>
      </c>
      <c r="AR61" s="14">
        <v>0</v>
      </c>
      <c r="AS61" s="14">
        <v>0</v>
      </c>
      <c r="AT61" s="14">
        <v>0</v>
      </c>
      <c r="AU61" s="14">
        <v>0</v>
      </c>
      <c r="AV61" s="14">
        <v>0</v>
      </c>
      <c r="AW61" s="14">
        <v>0</v>
      </c>
      <c r="AX61" s="14">
        <v>0</v>
      </c>
      <c r="AY61" s="14">
        <v>0</v>
      </c>
      <c r="AZ61" s="14">
        <f t="shared" si="13"/>
        <v>0</v>
      </c>
      <c r="BA61" s="14">
        <f t="shared" si="13"/>
        <v>0</v>
      </c>
      <c r="BB61" s="14">
        <v>0</v>
      </c>
      <c r="BC61" s="14">
        <f t="shared" si="14"/>
        <v>0</v>
      </c>
      <c r="BD61" s="14">
        <v>0</v>
      </c>
      <c r="BE61" s="14">
        <v>0</v>
      </c>
      <c r="BF61" s="14">
        <f t="shared" si="15"/>
        <v>0</v>
      </c>
      <c r="BG61" s="14">
        <f t="shared" si="15"/>
        <v>0</v>
      </c>
      <c r="BH61" s="14">
        <f t="shared" si="16"/>
        <v>0</v>
      </c>
      <c r="BI61" s="14">
        <v>0</v>
      </c>
      <c r="BJ61" s="14">
        <f t="shared" si="17"/>
        <v>0</v>
      </c>
      <c r="BL61" s="2">
        <v>6</v>
      </c>
      <c r="BM61">
        <f t="shared" si="22"/>
        <v>16.190000000000001</v>
      </c>
      <c r="BO61" s="2">
        <v>6</v>
      </c>
      <c r="BP61" s="13">
        <f>PEM!AT61</f>
        <v>15.784748</v>
      </c>
      <c r="BQ61" s="13">
        <f>PEM!AU61</f>
        <v>15.871583689643174</v>
      </c>
      <c r="BR61" s="13">
        <f>PEM!AV61</f>
        <v>15.856498678991459</v>
      </c>
      <c r="BS61" s="13">
        <f>PEM!AW61</f>
        <v>16.433882157865789</v>
      </c>
      <c r="BT61" s="13">
        <f>PEM!AX61</f>
        <v>16.389332223404686</v>
      </c>
      <c r="BU61" s="13">
        <f>PEM!AY61</f>
        <v>16.656192000000001</v>
      </c>
      <c r="BV61" s="13">
        <f>PEM!AZ61</f>
        <v>18.647323214354685</v>
      </c>
      <c r="BW61" s="13">
        <f>PEM!BA61</f>
        <v>17.873002684695894</v>
      </c>
      <c r="BX61" s="13">
        <f>PEM!BB61</f>
        <v>16.532188710889876</v>
      </c>
      <c r="BY61" s="13">
        <f>PEM!BC61</f>
        <v>16.511855180106839</v>
      </c>
      <c r="BZ61" s="13">
        <f>PEM!BD61</f>
        <v>16.432249382527857</v>
      </c>
      <c r="CA61" s="13">
        <f>PEM!BE61</f>
        <v>16.428547795704969</v>
      </c>
      <c r="CB61" s="13">
        <f>PEM!BF61</f>
        <v>16.339297129256067</v>
      </c>
      <c r="CC61" s="13">
        <f>PEM!BG61</f>
        <v>16.076026363975693</v>
      </c>
      <c r="CD61" s="13">
        <f>PEM!BH61</f>
        <v>15.532898185633954</v>
      </c>
      <c r="CE61" s="13">
        <f>PEM!BI61</f>
        <v>15.609953139356783</v>
      </c>
      <c r="CF61" s="13">
        <f>PEM!BJ61</f>
        <v>15.259329295367939</v>
      </c>
      <c r="CG61" s="13">
        <f>PEM!BK61</f>
        <v>15.132500268481824</v>
      </c>
      <c r="CH61" s="13">
        <f>PEM!BL61</f>
        <v>15.719507147073399</v>
      </c>
      <c r="CI61" s="13">
        <f>PEM!BM61</f>
        <v>15.919275218291336</v>
      </c>
      <c r="CJ61" s="13">
        <f>PEM!BN61</f>
        <v>14.944260836074841</v>
      </c>
      <c r="CK61" s="13">
        <f>PEM!BO61</f>
        <v>14.61892689075345</v>
      </c>
      <c r="CL61" s="13">
        <f>PEM!BP61</f>
        <v>15.720416177054769</v>
      </c>
      <c r="CM61" s="13">
        <f>PEM!BQ61</f>
        <v>15.830411990086436</v>
      </c>
      <c r="CO61" s="2">
        <v>6</v>
      </c>
      <c r="CP61" s="14">
        <f t="shared" si="24"/>
        <v>2.5673643950476804E-2</v>
      </c>
      <c r="CQ61" s="14">
        <f t="shared" si="24"/>
        <v>2.0062037701039651E-2</v>
      </c>
      <c r="CR61" s="14">
        <f t="shared" si="24"/>
        <v>2.1032469258197836E-2</v>
      </c>
      <c r="CS61" s="14">
        <f t="shared" si="24"/>
        <v>1.4840203642877976E-2</v>
      </c>
      <c r="CT61" s="14">
        <f t="shared" si="24"/>
        <v>1.2162315138137834E-2</v>
      </c>
      <c r="CU61" s="14">
        <f t="shared" si="24"/>
        <v>2.7989110596227485E-2</v>
      </c>
      <c r="CV61" s="14">
        <f t="shared" si="24"/>
        <v>0.13177887175050623</v>
      </c>
      <c r="CW61" s="14">
        <f t="shared" si="24"/>
        <v>9.416451809392927E-2</v>
      </c>
      <c r="CX61" s="14">
        <f t="shared" si="24"/>
        <v>2.069833080628174E-2</v>
      </c>
      <c r="CY61" s="14">
        <f t="shared" si="24"/>
        <v>1.9492369367107947E-2</v>
      </c>
      <c r="CZ61" s="14">
        <f t="shared" si="24"/>
        <v>1.4742314146317399E-2</v>
      </c>
      <c r="DA61" s="14">
        <f t="shared" si="24"/>
        <v>1.4520321495934812E-2</v>
      </c>
      <c r="DB61" s="14">
        <f t="shared" si="24"/>
        <v>9.1373042594803233E-3</v>
      </c>
      <c r="DC61" s="14">
        <f t="shared" si="24"/>
        <v>7.089664662388754E-3</v>
      </c>
      <c r="DD61" s="14">
        <f t="shared" si="24"/>
        <v>4.230387700434339E-2</v>
      </c>
      <c r="DE61" s="14">
        <f t="shared" si="23"/>
        <v>3.7158782955008886E-2</v>
      </c>
      <c r="DF61" s="14">
        <f t="shared" si="19"/>
        <v>6.0990275956268457E-2</v>
      </c>
      <c r="DG61" s="14">
        <f t="shared" si="19"/>
        <v>6.9882683810074162E-2</v>
      </c>
      <c r="DH61" s="14">
        <f t="shared" si="19"/>
        <v>2.9930509177203881E-2</v>
      </c>
      <c r="DI61" s="14">
        <f t="shared" si="19"/>
        <v>1.7006099712228169E-2</v>
      </c>
      <c r="DJ61" s="14">
        <f t="shared" si="19"/>
        <v>8.3359035123235808E-2</v>
      </c>
      <c r="DK61" s="14">
        <f t="shared" si="19"/>
        <v>0.10746842918000114</v>
      </c>
      <c r="DL61" s="14">
        <f t="shared" si="19"/>
        <v>2.9870953647564875E-2</v>
      </c>
      <c r="DM61" s="14">
        <f t="shared" si="19"/>
        <v>2.2715012732375649E-2</v>
      </c>
      <c r="DN61" s="14">
        <f t="shared" si="20"/>
        <v>3.8919547256967023E-2</v>
      </c>
    </row>
    <row r="62" spans="2:121" x14ac:dyDescent="0.25">
      <c r="B62" s="2">
        <v>7</v>
      </c>
      <c r="C62" s="13">
        <f t="shared" si="26"/>
        <v>155</v>
      </c>
      <c r="D62" s="13">
        <f t="shared" si="26"/>
        <v>155</v>
      </c>
      <c r="E62" s="13">
        <f t="shared" si="26"/>
        <v>259.25465116279082</v>
      </c>
      <c r="F62" s="13">
        <f t="shared" si="26"/>
        <v>259.25465116279082</v>
      </c>
      <c r="G62" s="13">
        <f t="shared" si="26"/>
        <v>300</v>
      </c>
      <c r="H62" s="13">
        <f t="shared" si="26"/>
        <v>225.68604651162806</v>
      </c>
      <c r="I62" s="13">
        <f t="shared" si="26"/>
        <v>203.25465116279076</v>
      </c>
      <c r="K62" s="2">
        <v>7</v>
      </c>
      <c r="L62" s="13">
        <f>PEM!Q62</f>
        <v>0</v>
      </c>
      <c r="M62" s="13">
        <f>PEM!R62</f>
        <v>0</v>
      </c>
      <c r="N62" s="13">
        <f>PEM!S62</f>
        <v>0</v>
      </c>
      <c r="O62" s="13">
        <f>PEM!T62</f>
        <v>0</v>
      </c>
      <c r="P62" s="13">
        <f>PEM!U62</f>
        <v>0</v>
      </c>
      <c r="Q62" s="13">
        <f>PEM!V62</f>
        <v>0</v>
      </c>
      <c r="R62" s="13">
        <f>PEM!W62</f>
        <v>0</v>
      </c>
      <c r="S62" s="13">
        <f>PEM!X62</f>
        <v>0</v>
      </c>
      <c r="T62" s="13">
        <f>PEM!Y62</f>
        <v>0</v>
      </c>
      <c r="U62" s="13">
        <f>PEM!Z62</f>
        <v>0</v>
      </c>
      <c r="V62" s="13">
        <f>PEM!AA62</f>
        <v>0</v>
      </c>
      <c r="W62" s="13">
        <f>PEM!AB62</f>
        <v>0</v>
      </c>
      <c r="X62" s="13">
        <f>PEM!AC62</f>
        <v>0</v>
      </c>
      <c r="Y62" s="13">
        <f>PEM!AD62</f>
        <v>0</v>
      </c>
      <c r="Z62" s="13">
        <f>PEM!AE62</f>
        <v>155</v>
      </c>
      <c r="AA62" s="13">
        <f>PEM!AF62</f>
        <v>155</v>
      </c>
      <c r="AB62" s="13">
        <f>PEM!AG62</f>
        <v>0</v>
      </c>
      <c r="AC62" s="13">
        <f>PEM!AH62</f>
        <v>259.25465116279082</v>
      </c>
      <c r="AD62" s="13">
        <f>PEM!AI62</f>
        <v>0</v>
      </c>
      <c r="AE62" s="13">
        <f>PEM!AJ62</f>
        <v>0</v>
      </c>
      <c r="AF62" s="13">
        <f>PEM!AK62</f>
        <v>259.25465116279082</v>
      </c>
      <c r="AG62" s="13">
        <f>PEM!AL62</f>
        <v>300</v>
      </c>
      <c r="AH62" s="13">
        <f>PEM!AM62</f>
        <v>428.94069767441886</v>
      </c>
      <c r="AI62" s="13">
        <f>PEM!AN62</f>
        <v>0</v>
      </c>
      <c r="AK62" s="2">
        <v>7</v>
      </c>
      <c r="AL62" s="14">
        <v>0</v>
      </c>
      <c r="AM62" s="14">
        <v>0</v>
      </c>
      <c r="AN62" s="14">
        <v>0</v>
      </c>
      <c r="AO62" s="14">
        <v>0</v>
      </c>
      <c r="AP62" s="14">
        <v>0</v>
      </c>
      <c r="AQ62" s="14">
        <v>0</v>
      </c>
      <c r="AR62" s="14">
        <v>0</v>
      </c>
      <c r="AS62" s="14">
        <v>0</v>
      </c>
      <c r="AT62" s="14">
        <v>0</v>
      </c>
      <c r="AU62" s="14">
        <v>0</v>
      </c>
      <c r="AV62" s="14">
        <v>0</v>
      </c>
      <c r="AW62" s="14">
        <v>0</v>
      </c>
      <c r="AX62" s="14">
        <v>0</v>
      </c>
      <c r="AY62" s="14">
        <v>0</v>
      </c>
      <c r="AZ62" s="14">
        <f t="shared" si="13"/>
        <v>0</v>
      </c>
      <c r="BA62" s="14">
        <f t="shared" si="13"/>
        <v>0</v>
      </c>
      <c r="BB62" s="14">
        <v>0</v>
      </c>
      <c r="BC62" s="14">
        <f t="shared" si="14"/>
        <v>0</v>
      </c>
      <c r="BD62" s="14">
        <v>0</v>
      </c>
      <c r="BE62" s="14">
        <v>0</v>
      </c>
      <c r="BF62" s="14">
        <f t="shared" si="15"/>
        <v>0</v>
      </c>
      <c r="BG62" s="14">
        <f t="shared" si="15"/>
        <v>0</v>
      </c>
      <c r="BH62" s="14">
        <f t="shared" si="16"/>
        <v>0</v>
      </c>
      <c r="BI62" s="14">
        <v>0</v>
      </c>
      <c r="BJ62" s="14">
        <f t="shared" si="17"/>
        <v>0</v>
      </c>
      <c r="BL62" s="2">
        <v>7</v>
      </c>
      <c r="BM62">
        <f t="shared" si="22"/>
        <v>18.559999999999999</v>
      </c>
      <c r="BO62" s="2">
        <v>7</v>
      </c>
      <c r="BP62" s="13">
        <f>PEM!AT62</f>
        <v>17.036187368883926</v>
      </c>
      <c r="BQ62" s="13">
        <f>PEM!AU62</f>
        <v>17.207863158543756</v>
      </c>
      <c r="BR62" s="13">
        <f>PEM!AV62</f>
        <v>17.045393157455031</v>
      </c>
      <c r="BS62" s="13">
        <f>PEM!AW62</f>
        <v>17.948869282621637</v>
      </c>
      <c r="BT62" s="13">
        <f>PEM!AX62</f>
        <v>17.670028477034073</v>
      </c>
      <c r="BU62" s="13">
        <f>PEM!AY62</f>
        <v>17.966294134482261</v>
      </c>
      <c r="BV62" s="13">
        <f>PEM!AZ62</f>
        <v>18.748109869781253</v>
      </c>
      <c r="BW62" s="13">
        <f>PEM!BA62</f>
        <v>18.52674752642346</v>
      </c>
      <c r="BX62" s="13">
        <f>PEM!BB62</f>
        <v>17.740243927751049</v>
      </c>
      <c r="BY62" s="13">
        <f>PEM!BC62</f>
        <v>17.782961912844716</v>
      </c>
      <c r="BZ62" s="13">
        <f>PEM!BD62</f>
        <v>17.725267937863769</v>
      </c>
      <c r="CA62" s="13">
        <f>PEM!BE62</f>
        <v>17.629410840330127</v>
      </c>
      <c r="CB62" s="13">
        <f>PEM!BF62</f>
        <v>17.668425549188409</v>
      </c>
      <c r="CC62" s="13">
        <f>PEM!BG62</f>
        <v>17.338134</v>
      </c>
      <c r="CD62" s="13">
        <f>PEM!BH62</f>
        <v>16.749222919260173</v>
      </c>
      <c r="CE62" s="13">
        <f>PEM!BI62</f>
        <v>16.831486935575111</v>
      </c>
      <c r="CF62" s="13">
        <f>PEM!BJ62</f>
        <v>16.453698530422848</v>
      </c>
      <c r="CG62" s="13">
        <f>PEM!BK62</f>
        <v>16.317072819322689</v>
      </c>
      <c r="CH62" s="13">
        <f>PEM!BL62</f>
        <v>16.946626738440848</v>
      </c>
      <c r="CI62" s="13">
        <f>PEM!BM62</f>
        <v>17.159279546570019</v>
      </c>
      <c r="CJ62" s="13">
        <f>PEM!BN62</f>
        <v>16.114222093700953</v>
      </c>
      <c r="CK62" s="13">
        <f>PEM!BO62</f>
        <v>15.763320462217802</v>
      </c>
      <c r="CL62" s="13">
        <f>PEM!BP62</f>
        <v>16.94343974333799</v>
      </c>
      <c r="CM62" s="13">
        <f>PEM!BQ62</f>
        <v>17.073171387055311</v>
      </c>
      <c r="CO62" s="2">
        <v>7</v>
      </c>
      <c r="CP62" s="14">
        <f t="shared" si="24"/>
        <v>8.9445636991482599E-2</v>
      </c>
      <c r="CQ62" s="14">
        <f t="shared" si="24"/>
        <v>7.8576684914239525E-2</v>
      </c>
      <c r="CR62" s="14">
        <f t="shared" si="24"/>
        <v>8.8857254775759398E-2</v>
      </c>
      <c r="CS62" s="14">
        <f t="shared" si="24"/>
        <v>3.4048424318854902E-2</v>
      </c>
      <c r="CT62" s="14">
        <f t="shared" si="24"/>
        <v>5.036616234787801E-2</v>
      </c>
      <c r="CU62" s="14">
        <f t="shared" si="24"/>
        <v>3.3045538555346955E-2</v>
      </c>
      <c r="CV62" s="14">
        <f t="shared" si="24"/>
        <v>1.0033537838630599E-2</v>
      </c>
      <c r="CW62" s="14">
        <f t="shared" si="24"/>
        <v>1.7948360082692958E-3</v>
      </c>
      <c r="CX62" s="14">
        <f t="shared" si="24"/>
        <v>4.6208838817971727E-2</v>
      </c>
      <c r="CY62" s="14">
        <f t="shared" si="24"/>
        <v>4.369565041884417E-2</v>
      </c>
      <c r="CZ62" s="14">
        <f t="shared" si="24"/>
        <v>4.7092775413178342E-2</v>
      </c>
      <c r="DA62" s="14">
        <f t="shared" si="24"/>
        <v>5.2786174654288406E-2</v>
      </c>
      <c r="DB62" s="14">
        <f t="shared" si="24"/>
        <v>5.0461454436303371E-2</v>
      </c>
      <c r="DC62" s="14">
        <f t="shared" si="24"/>
        <v>7.0472750989235555E-2</v>
      </c>
      <c r="DD62" s="14">
        <f t="shared" si="24"/>
        <v>0.10811110995827673</v>
      </c>
      <c r="DE62" s="14">
        <f t="shared" si="23"/>
        <v>0.10269520875018444</v>
      </c>
      <c r="DF62" s="14">
        <f t="shared" si="19"/>
        <v>0.12801386057260042</v>
      </c>
      <c r="DG62" s="14">
        <f t="shared" si="19"/>
        <v>0.13745891836808091</v>
      </c>
      <c r="DH62" s="14">
        <f t="shared" si="19"/>
        <v>9.5203209845854356E-2</v>
      </c>
      <c r="DI62" s="14">
        <f t="shared" si="19"/>
        <v>8.1630493263335782E-2</v>
      </c>
      <c r="DJ62" s="14">
        <f t="shared" si="19"/>
        <v>0.15177759696231941</v>
      </c>
      <c r="DK62" s="14">
        <f t="shared" si="19"/>
        <v>0.17741690556157869</v>
      </c>
      <c r="DL62" s="14">
        <f t="shared" si="19"/>
        <v>9.5409213309099516E-2</v>
      </c>
      <c r="DM62" s="14">
        <f t="shared" si="19"/>
        <v>8.708567255829136E-2</v>
      </c>
      <c r="DN62" s="14">
        <f t="shared" si="20"/>
        <v>7.7570329567912696E-2</v>
      </c>
    </row>
    <row r="63" spans="2:121" x14ac:dyDescent="0.25">
      <c r="B63" s="2">
        <v>8</v>
      </c>
      <c r="C63" s="13">
        <f t="shared" si="26"/>
        <v>155</v>
      </c>
      <c r="D63" s="13">
        <f t="shared" si="26"/>
        <v>155</v>
      </c>
      <c r="E63" s="13">
        <f t="shared" si="26"/>
        <v>336.3927906976744</v>
      </c>
      <c r="F63" s="13">
        <f t="shared" si="26"/>
        <v>336.3927906976744</v>
      </c>
      <c r="G63" s="13">
        <f t="shared" si="26"/>
        <v>300</v>
      </c>
      <c r="H63" s="13">
        <f t="shared" si="26"/>
        <v>295.81162790697675</v>
      </c>
      <c r="I63" s="13">
        <f t="shared" si="26"/>
        <v>280.39279069767434</v>
      </c>
      <c r="K63" s="2">
        <v>8</v>
      </c>
      <c r="L63" s="13">
        <f>PEM!Q63</f>
        <v>0</v>
      </c>
      <c r="M63" s="13">
        <f>PEM!R63</f>
        <v>0</v>
      </c>
      <c r="N63" s="13">
        <f>PEM!S63</f>
        <v>0</v>
      </c>
      <c r="O63" s="13">
        <f>PEM!T63</f>
        <v>0</v>
      </c>
      <c r="P63" s="13">
        <f>PEM!U63</f>
        <v>0</v>
      </c>
      <c r="Q63" s="13">
        <f>PEM!V63</f>
        <v>0</v>
      </c>
      <c r="R63" s="13">
        <f>PEM!W63</f>
        <v>0</v>
      </c>
      <c r="S63" s="13">
        <f>PEM!X63</f>
        <v>0</v>
      </c>
      <c r="T63" s="13">
        <f>PEM!Y63</f>
        <v>0</v>
      </c>
      <c r="U63" s="13">
        <f>PEM!Z63</f>
        <v>0</v>
      </c>
      <c r="V63" s="13">
        <f>PEM!AA63</f>
        <v>0</v>
      </c>
      <c r="W63" s="13">
        <f>PEM!AB63</f>
        <v>0</v>
      </c>
      <c r="X63" s="13">
        <f>PEM!AC63</f>
        <v>0</v>
      </c>
      <c r="Y63" s="13">
        <f>PEM!AD63</f>
        <v>0</v>
      </c>
      <c r="Z63" s="13">
        <f>PEM!AE63</f>
        <v>155</v>
      </c>
      <c r="AA63" s="13">
        <f>PEM!AF63</f>
        <v>155</v>
      </c>
      <c r="AB63" s="13">
        <f>PEM!AG63</f>
        <v>0</v>
      </c>
      <c r="AC63" s="13">
        <f>PEM!AH63</f>
        <v>336.3927906976744</v>
      </c>
      <c r="AD63" s="13">
        <f>PEM!AI63</f>
        <v>0</v>
      </c>
      <c r="AE63" s="13">
        <f>PEM!AJ63</f>
        <v>0</v>
      </c>
      <c r="AF63" s="13">
        <f>PEM!AK63</f>
        <v>336.3927906976744</v>
      </c>
      <c r="AG63" s="13">
        <f>PEM!AL63</f>
        <v>300</v>
      </c>
      <c r="AH63" s="13">
        <f>PEM!AM63</f>
        <v>576.2044186046511</v>
      </c>
      <c r="AI63" s="13">
        <f>PEM!AN63</f>
        <v>0</v>
      </c>
      <c r="AK63" s="2">
        <v>8</v>
      </c>
      <c r="AL63" s="14">
        <v>0</v>
      </c>
      <c r="AM63" s="14">
        <v>0</v>
      </c>
      <c r="AN63" s="14">
        <v>0</v>
      </c>
      <c r="AO63" s="14">
        <v>0</v>
      </c>
      <c r="AP63" s="14">
        <v>0</v>
      </c>
      <c r="AQ63" s="14">
        <v>0</v>
      </c>
      <c r="AR63" s="14">
        <v>0</v>
      </c>
      <c r="AS63" s="14">
        <v>0</v>
      </c>
      <c r="AT63" s="14">
        <v>0</v>
      </c>
      <c r="AU63" s="14">
        <v>0</v>
      </c>
      <c r="AV63" s="14">
        <v>0</v>
      </c>
      <c r="AW63" s="14">
        <v>0</v>
      </c>
      <c r="AX63" s="14">
        <v>0</v>
      </c>
      <c r="AY63" s="14">
        <v>0</v>
      </c>
      <c r="AZ63" s="14">
        <f t="shared" si="13"/>
        <v>0</v>
      </c>
      <c r="BA63" s="14">
        <f t="shared" si="13"/>
        <v>0</v>
      </c>
      <c r="BB63" s="14">
        <v>0</v>
      </c>
      <c r="BC63" s="14">
        <f t="shared" si="14"/>
        <v>0</v>
      </c>
      <c r="BD63" s="14">
        <v>0</v>
      </c>
      <c r="BE63" s="14">
        <v>0</v>
      </c>
      <c r="BF63" s="14">
        <f t="shared" si="15"/>
        <v>0</v>
      </c>
      <c r="BG63" s="14">
        <f t="shared" si="15"/>
        <v>0</v>
      </c>
      <c r="BH63" s="14">
        <f t="shared" si="16"/>
        <v>0</v>
      </c>
      <c r="BI63" s="14">
        <v>0</v>
      </c>
      <c r="BJ63" s="14">
        <f t="shared" si="17"/>
        <v>0</v>
      </c>
      <c r="BL63" s="2">
        <v>8</v>
      </c>
      <c r="BM63">
        <f t="shared" si="22"/>
        <v>18.43</v>
      </c>
      <c r="BO63" s="2">
        <v>8</v>
      </c>
      <c r="BP63" s="13">
        <f>PEM!AT63</f>
        <v>17.378405840977624</v>
      </c>
      <c r="BQ63" s="13">
        <f>PEM!AU63</f>
        <v>17.551888745103838</v>
      </c>
      <c r="BR63" s="13">
        <f>PEM!AV63</f>
        <v>17.385343190571348</v>
      </c>
      <c r="BS63" s="13">
        <f>PEM!AW63</f>
        <v>18.279070051793653</v>
      </c>
      <c r="BT63" s="13">
        <f>PEM!AX63</f>
        <v>18.036522411885578</v>
      </c>
      <c r="BU63" s="13">
        <f>PEM!AY63</f>
        <v>18.34497897384048</v>
      </c>
      <c r="BV63" s="13">
        <f>PEM!AZ63</f>
        <v>19.459740762740935</v>
      </c>
      <c r="BW63" s="13">
        <f>PEM!BA63</f>
        <v>19.229976063990225</v>
      </c>
      <c r="BX63" s="13">
        <f>PEM!BB63</f>
        <v>18.043793833569865</v>
      </c>
      <c r="BY63" s="13">
        <f>PEM!BC63</f>
        <v>18.163655510756058</v>
      </c>
      <c r="BZ63" s="13">
        <f>PEM!BD63</f>
        <v>18.045386898850101</v>
      </c>
      <c r="CA63" s="13">
        <f>PEM!BE63</f>
        <v>17.948649781640995</v>
      </c>
      <c r="CB63" s="13">
        <f>PEM!BF63</f>
        <v>17.981847062992809</v>
      </c>
      <c r="CC63" s="13">
        <f>PEM!BG63</f>
        <v>17.66169738427358</v>
      </c>
      <c r="CD63" s="13">
        <f>PEM!BH63</f>
        <v>17.071087630042697</v>
      </c>
      <c r="CE63" s="13">
        <f>PEM!BI63</f>
        <v>17.160028342674835</v>
      </c>
      <c r="CF63" s="13">
        <f>PEM!BJ63</f>
        <v>16.773179087920838</v>
      </c>
      <c r="CG63" s="13">
        <f>PEM!BK63</f>
        <v>16.633094860942286</v>
      </c>
      <c r="CH63" s="13">
        <f>PEM!BL63</f>
        <v>17.29175</v>
      </c>
      <c r="CI63" s="13">
        <f>PEM!BM63</f>
        <v>17.109180542821612</v>
      </c>
      <c r="CJ63" s="13">
        <f>PEM!BN63</f>
        <v>16.425548725049378</v>
      </c>
      <c r="CK63" s="13">
        <f>PEM!BO63</f>
        <v>16.068472112703333</v>
      </c>
      <c r="CL63" s="13">
        <f>PEM!BP63</f>
        <v>16.901252626787358</v>
      </c>
      <c r="CM63" s="13">
        <f>PEM!BQ63</f>
        <v>17.381878017396559</v>
      </c>
      <c r="CO63" s="2">
        <v>8</v>
      </c>
      <c r="CP63" s="14">
        <f t="shared" si="24"/>
        <v>6.0511543385801024E-2</v>
      </c>
      <c r="CQ63" s="14">
        <f t="shared" si="24"/>
        <v>5.0029445129722225E-2</v>
      </c>
      <c r="CR63" s="14">
        <f t="shared" si="24"/>
        <v>6.0088362822495453E-2</v>
      </c>
      <c r="CS63" s="14">
        <f t="shared" si="24"/>
        <v>8.2569817708826338E-3</v>
      </c>
      <c r="CT63" s="14">
        <f t="shared" si="24"/>
        <v>2.1815601651409857E-2</v>
      </c>
      <c r="CU63" s="14">
        <f t="shared" si="24"/>
        <v>4.6345665634590343E-3</v>
      </c>
      <c r="CV63" s="14">
        <f t="shared" si="24"/>
        <v>5.2916468687627831E-2</v>
      </c>
      <c r="CW63" s="14">
        <f t="shared" si="24"/>
        <v>4.1600471125299486E-2</v>
      </c>
      <c r="CX63" s="14">
        <f t="shared" si="24"/>
        <v>2.1403822831959629E-2</v>
      </c>
      <c r="CY63" s="14">
        <f t="shared" si="24"/>
        <v>1.4663595061369614E-2</v>
      </c>
      <c r="CZ63" s="14">
        <f t="shared" si="24"/>
        <v>2.1313652253940177E-2</v>
      </c>
      <c r="DA63" s="14">
        <f t="shared" si="24"/>
        <v>2.6818185446537589E-2</v>
      </c>
      <c r="DB63" s="14">
        <f t="shared" si="24"/>
        <v>2.4922519663149779E-2</v>
      </c>
      <c r="DC63" s="14">
        <f t="shared" si="24"/>
        <v>4.3501063290243863E-2</v>
      </c>
      <c r="DD63" s="14">
        <f t="shared" si="24"/>
        <v>7.9603151211397272E-2</v>
      </c>
      <c r="DE63" s="14">
        <f t="shared" si="23"/>
        <v>7.4007550102169986E-2</v>
      </c>
      <c r="DF63" s="14">
        <f t="shared" si="19"/>
        <v>9.8777989753434256E-2</v>
      </c>
      <c r="DG63" s="14">
        <f t="shared" si="19"/>
        <v>0.10803191793712386</v>
      </c>
      <c r="DH63" s="14">
        <f t="shared" si="19"/>
        <v>6.5826188789451581E-2</v>
      </c>
      <c r="DI63" s="14">
        <f t="shared" si="19"/>
        <v>7.7199457558623716E-2</v>
      </c>
      <c r="DJ63" s="14">
        <f t="shared" si="19"/>
        <v>0.12203253045018721</v>
      </c>
      <c r="DK63" s="14">
        <f t="shared" si="19"/>
        <v>0.14696654857618366</v>
      </c>
      <c r="DL63" s="14">
        <f t="shared" si="19"/>
        <v>9.0451720175443076E-2</v>
      </c>
      <c r="DM63" s="14">
        <f t="shared" ref="DM63:DM126" si="27">ABS($BM63-CM63)/CM63</f>
        <v>6.0299697279801022E-2</v>
      </c>
      <c r="DN63" s="14">
        <f t="shared" si="20"/>
        <v>5.7319709646571411E-2</v>
      </c>
    </row>
    <row r="64" spans="2:121" x14ac:dyDescent="0.25">
      <c r="B64" s="2">
        <v>9</v>
      </c>
      <c r="C64" s="13">
        <f t="shared" si="26"/>
        <v>155</v>
      </c>
      <c r="D64" s="13">
        <f t="shared" si="26"/>
        <v>155</v>
      </c>
      <c r="E64" s="13">
        <f t="shared" si="26"/>
        <v>400</v>
      </c>
      <c r="F64" s="13">
        <f t="shared" si="26"/>
        <v>400</v>
      </c>
      <c r="G64" s="13">
        <f t="shared" si="26"/>
        <v>300</v>
      </c>
      <c r="H64" s="13">
        <f t="shared" si="26"/>
        <v>310.00000000000097</v>
      </c>
      <c r="I64" s="13">
        <f t="shared" si="26"/>
        <v>350</v>
      </c>
      <c r="K64" s="2">
        <v>9</v>
      </c>
      <c r="L64" s="13">
        <f>PEM!Q64</f>
        <v>0</v>
      </c>
      <c r="M64" s="13">
        <f>PEM!R64</f>
        <v>0</v>
      </c>
      <c r="N64" s="13">
        <f>PEM!S64</f>
        <v>0</v>
      </c>
      <c r="O64" s="13">
        <f>PEM!T64</f>
        <v>0</v>
      </c>
      <c r="P64" s="13">
        <f>PEM!U64</f>
        <v>0</v>
      </c>
      <c r="Q64" s="13">
        <f>PEM!V64</f>
        <v>0</v>
      </c>
      <c r="R64" s="13">
        <f>PEM!W64</f>
        <v>0</v>
      </c>
      <c r="S64" s="13">
        <f>PEM!X64</f>
        <v>0</v>
      </c>
      <c r="T64" s="13">
        <f>PEM!Y64</f>
        <v>0</v>
      </c>
      <c r="U64" s="13">
        <f>PEM!Z64</f>
        <v>0</v>
      </c>
      <c r="V64" s="13">
        <f>PEM!AA64</f>
        <v>0</v>
      </c>
      <c r="W64" s="13">
        <f>PEM!AB64</f>
        <v>0</v>
      </c>
      <c r="X64" s="13">
        <f>PEM!AC64</f>
        <v>0</v>
      </c>
      <c r="Y64" s="13">
        <f>PEM!AD64</f>
        <v>0</v>
      </c>
      <c r="Z64" s="13">
        <f>PEM!AE64</f>
        <v>155</v>
      </c>
      <c r="AA64" s="13">
        <f>PEM!AF64</f>
        <v>155</v>
      </c>
      <c r="AB64" s="13">
        <f>PEM!AG64</f>
        <v>0</v>
      </c>
      <c r="AC64" s="13">
        <f>PEM!AH64</f>
        <v>400</v>
      </c>
      <c r="AD64" s="13">
        <f>PEM!AI64</f>
        <v>0</v>
      </c>
      <c r="AE64" s="13">
        <f>PEM!AJ64</f>
        <v>0</v>
      </c>
      <c r="AF64" s="13">
        <f>PEM!AK64</f>
        <v>400</v>
      </c>
      <c r="AG64" s="13">
        <f>PEM!AL64</f>
        <v>300</v>
      </c>
      <c r="AH64" s="13">
        <f>PEM!AM64</f>
        <v>660</v>
      </c>
      <c r="AI64" s="13">
        <f>PEM!AN64</f>
        <v>0</v>
      </c>
      <c r="AK64" s="2">
        <v>9</v>
      </c>
      <c r="AL64" s="14">
        <v>0</v>
      </c>
      <c r="AM64" s="14">
        <v>0</v>
      </c>
      <c r="AN64" s="14">
        <v>0</v>
      </c>
      <c r="AO64" s="14">
        <v>0</v>
      </c>
      <c r="AP64" s="14">
        <v>0</v>
      </c>
      <c r="AQ64" s="14">
        <v>0</v>
      </c>
      <c r="AR64" s="14">
        <v>0</v>
      </c>
      <c r="AS64" s="14">
        <v>0</v>
      </c>
      <c r="AT64" s="14">
        <v>0</v>
      </c>
      <c r="AU64" s="14">
        <v>0</v>
      </c>
      <c r="AV64" s="14">
        <v>0</v>
      </c>
      <c r="AW64" s="14">
        <v>0</v>
      </c>
      <c r="AX64" s="14">
        <v>0</v>
      </c>
      <c r="AY64" s="14">
        <v>0</v>
      </c>
      <c r="AZ64" s="14">
        <f t="shared" si="13"/>
        <v>0</v>
      </c>
      <c r="BA64" s="14">
        <f t="shared" si="13"/>
        <v>0</v>
      </c>
      <c r="BB64" s="14">
        <v>0</v>
      </c>
      <c r="BC64" s="14">
        <f t="shared" si="14"/>
        <v>0</v>
      </c>
      <c r="BD64" s="14">
        <v>0</v>
      </c>
      <c r="BE64" s="14">
        <v>0</v>
      </c>
      <c r="BF64" s="14">
        <f t="shared" si="15"/>
        <v>0</v>
      </c>
      <c r="BG64" s="14">
        <f t="shared" si="15"/>
        <v>0</v>
      </c>
      <c r="BH64" s="14">
        <f t="shared" si="16"/>
        <v>1.3780222754135276E-15</v>
      </c>
      <c r="BI64" s="14">
        <v>0</v>
      </c>
      <c r="BJ64" s="14">
        <f t="shared" si="17"/>
        <v>5.7417594808896985E-17</v>
      </c>
      <c r="BL64" s="2">
        <v>9</v>
      </c>
      <c r="BM64">
        <f t="shared" si="22"/>
        <v>18.29</v>
      </c>
      <c r="BO64" s="2">
        <v>9</v>
      </c>
      <c r="BP64" s="13">
        <f>PEM!AT64</f>
        <v>17.987923030973874</v>
      </c>
      <c r="BQ64" s="13">
        <f>PEM!AU64</f>
        <v>18.157041025222028</v>
      </c>
      <c r="BR64" s="13">
        <f>PEM!AV64</f>
        <v>17.528680024497689</v>
      </c>
      <c r="BS64" s="13">
        <f>PEM!AW64</f>
        <v>18.424699985724061</v>
      </c>
      <c r="BT64" s="13">
        <f>PEM!AX64</f>
        <v>18.707340407499931</v>
      </c>
      <c r="BU64" s="13">
        <f>PEM!AY64</f>
        <v>18.703309363469057</v>
      </c>
      <c r="BV64" s="13">
        <f>PEM!AZ64</f>
        <v>19.667456999999999</v>
      </c>
      <c r="BW64" s="13">
        <f>PEM!BA64</f>
        <v>19.484633254797657</v>
      </c>
      <c r="BX64" s="13">
        <f>PEM!BB64</f>
        <v>18.251545915771491</v>
      </c>
      <c r="BY64" s="13">
        <f>PEM!BC64</f>
        <v>18.435944397650935</v>
      </c>
      <c r="BZ64" s="13">
        <f>PEM!BD64</f>
        <v>18.30298230609726</v>
      </c>
      <c r="CA64" s="13">
        <f>PEM!BE64</f>
        <v>18.173256276641254</v>
      </c>
      <c r="CB64" s="13">
        <f>PEM!BF64</f>
        <v>18.210714779715865</v>
      </c>
      <c r="CC64" s="13">
        <f>PEM!BG64</f>
        <v>17.956586324265782</v>
      </c>
      <c r="CD64" s="13">
        <f>PEM!BH64</f>
        <v>17.196808360445257</v>
      </c>
      <c r="CE64" s="13">
        <f>PEM!BI64</f>
        <v>17.284830971262743</v>
      </c>
      <c r="CF64" s="13">
        <f>PEM!BJ64</f>
        <v>16.895688726245979</v>
      </c>
      <c r="CG64" s="13">
        <f>PEM!BK64</f>
        <v>16.754829999999998</v>
      </c>
      <c r="CH64" s="13">
        <f>PEM!BL64</f>
        <v>17.438676838816818</v>
      </c>
      <c r="CI64" s="13">
        <f>PEM!BM64</f>
        <v>17.273517280662752</v>
      </c>
      <c r="CJ64" s="13">
        <f>PEM!BN64</f>
        <v>16.546001508366949</v>
      </c>
      <c r="CK64" s="13">
        <f>PEM!BO64</f>
        <v>16.186119788511576</v>
      </c>
      <c r="CL64" s="13">
        <f>PEM!BP64</f>
        <v>17.074143535525288</v>
      </c>
      <c r="CM64" s="13">
        <f>PEM!BQ64</f>
        <v>17.515871274395508</v>
      </c>
      <c r="CO64" s="2">
        <v>9</v>
      </c>
      <c r="CP64" s="14">
        <f t="shared" si="24"/>
        <v>1.6793321191444419E-2</v>
      </c>
      <c r="CQ64" s="14">
        <f t="shared" si="24"/>
        <v>7.3227226062482749E-3</v>
      </c>
      <c r="CR64" s="14">
        <f t="shared" si="24"/>
        <v>4.3432818354736731E-2</v>
      </c>
      <c r="CS64" s="14">
        <f t="shared" si="24"/>
        <v>7.3108373991669284E-3</v>
      </c>
      <c r="CT64" s="14">
        <f t="shared" si="24"/>
        <v>2.2308911817984375E-2</v>
      </c>
      <c r="CU64" s="14">
        <f t="shared" si="24"/>
        <v>2.2098194251992928E-2</v>
      </c>
      <c r="CV64" s="14">
        <f t="shared" si="24"/>
        <v>7.0037371887987337E-2</v>
      </c>
      <c r="CW64" s="14">
        <f t="shared" si="24"/>
        <v>6.131155968786358E-2</v>
      </c>
      <c r="CX64" s="14">
        <f t="shared" si="24"/>
        <v>2.1068946381840189E-3</v>
      </c>
      <c r="CY64" s="14">
        <f t="shared" si="24"/>
        <v>7.9162962581690224E-3</v>
      </c>
      <c r="CZ64" s="14">
        <f t="shared" si="24"/>
        <v>7.0930004084283525E-4</v>
      </c>
      <c r="DA64" s="14">
        <f t="shared" si="24"/>
        <v>6.4239298440313024E-3</v>
      </c>
      <c r="DB64" s="14">
        <f t="shared" si="24"/>
        <v>4.3537676166586804E-3</v>
      </c>
      <c r="DC64" s="14">
        <f t="shared" si="24"/>
        <v>1.8567765036924411E-2</v>
      </c>
      <c r="DD64" s="14">
        <f t="shared" si="24"/>
        <v>6.3569449437444206E-2</v>
      </c>
      <c r="DE64" s="14">
        <f t="shared" si="23"/>
        <v>5.8153246069251201E-2</v>
      </c>
      <c r="DF64" s="14">
        <f t="shared" si="23"/>
        <v>8.2524678120287548E-2</v>
      </c>
      <c r="DG64" s="14">
        <f t="shared" si="23"/>
        <v>9.1625519327859548E-2</v>
      </c>
      <c r="DH64" s="14">
        <f t="shared" si="23"/>
        <v>4.8818105241116565E-2</v>
      </c>
      <c r="DI64" s="14">
        <f t="shared" si="23"/>
        <v>5.8846308069241529E-2</v>
      </c>
      <c r="DJ64" s="14">
        <f t="shared" si="23"/>
        <v>0.10540301780772524</v>
      </c>
      <c r="DK64" s="14">
        <f t="shared" si="23"/>
        <v>0.12998051657703008</v>
      </c>
      <c r="DL64" s="14">
        <f t="shared" si="23"/>
        <v>7.1210392600070505E-2</v>
      </c>
      <c r="DM64" s="14">
        <f t="shared" si="27"/>
        <v>4.4195844641545377E-2</v>
      </c>
      <c r="DN64" s="14">
        <f t="shared" si="20"/>
        <v>4.3542532021825266E-2</v>
      </c>
    </row>
    <row r="65" spans="2:119" x14ac:dyDescent="0.25">
      <c r="B65" s="2">
        <v>10</v>
      </c>
      <c r="C65" s="13">
        <f t="shared" si="26"/>
        <v>155</v>
      </c>
      <c r="D65" s="13">
        <f t="shared" si="26"/>
        <v>155</v>
      </c>
      <c r="E65" s="13">
        <f t="shared" si="26"/>
        <v>399.99999999999983</v>
      </c>
      <c r="F65" s="13">
        <f t="shared" si="26"/>
        <v>399.99999999999983</v>
      </c>
      <c r="G65" s="13">
        <f t="shared" si="26"/>
        <v>300</v>
      </c>
      <c r="H65" s="13">
        <f t="shared" si="26"/>
        <v>310</v>
      </c>
      <c r="I65" s="13">
        <f t="shared" si="26"/>
        <v>346.29999999999978</v>
      </c>
      <c r="K65" s="2">
        <v>10</v>
      </c>
      <c r="L65" s="13">
        <f>PEM!Q65</f>
        <v>0</v>
      </c>
      <c r="M65" s="13">
        <f>PEM!R65</f>
        <v>0</v>
      </c>
      <c r="N65" s="13">
        <f>PEM!S65</f>
        <v>0</v>
      </c>
      <c r="O65" s="13">
        <f>PEM!T65</f>
        <v>0</v>
      </c>
      <c r="P65" s="13">
        <f>PEM!U65</f>
        <v>0</v>
      </c>
      <c r="Q65" s="13">
        <f>PEM!V65</f>
        <v>0</v>
      </c>
      <c r="R65" s="13">
        <f>PEM!W65</f>
        <v>0</v>
      </c>
      <c r="S65" s="13">
        <f>PEM!X65</f>
        <v>0</v>
      </c>
      <c r="T65" s="13">
        <f>PEM!Y65</f>
        <v>0</v>
      </c>
      <c r="U65" s="13">
        <f>PEM!Z65</f>
        <v>0</v>
      </c>
      <c r="V65" s="13">
        <f>PEM!AA65</f>
        <v>0</v>
      </c>
      <c r="W65" s="13">
        <f>PEM!AB65</f>
        <v>0</v>
      </c>
      <c r="X65" s="13">
        <f>PEM!AC65</f>
        <v>0</v>
      </c>
      <c r="Y65" s="13">
        <f>PEM!AD65</f>
        <v>0</v>
      </c>
      <c r="Z65" s="13">
        <f>PEM!AE65</f>
        <v>155</v>
      </c>
      <c r="AA65" s="13">
        <f>PEM!AF65</f>
        <v>155</v>
      </c>
      <c r="AB65" s="13">
        <f>PEM!AG65</f>
        <v>0</v>
      </c>
      <c r="AC65" s="13">
        <f>PEM!AH65</f>
        <v>400</v>
      </c>
      <c r="AD65" s="13">
        <f>PEM!AI65</f>
        <v>0</v>
      </c>
      <c r="AE65" s="13">
        <f>PEM!AJ65</f>
        <v>0</v>
      </c>
      <c r="AF65" s="13">
        <f>PEM!AK65</f>
        <v>400</v>
      </c>
      <c r="AG65" s="13">
        <f>PEM!AL65</f>
        <v>300</v>
      </c>
      <c r="AH65" s="13">
        <f>PEM!AM65</f>
        <v>656.29999999999973</v>
      </c>
      <c r="AI65" s="13">
        <f>PEM!AN65</f>
        <v>0</v>
      </c>
      <c r="AK65" s="2">
        <v>10</v>
      </c>
      <c r="AL65" s="14">
        <v>0</v>
      </c>
      <c r="AM65" s="14">
        <v>0</v>
      </c>
      <c r="AN65" s="14">
        <v>0</v>
      </c>
      <c r="AO65" s="14">
        <v>0</v>
      </c>
      <c r="AP65" s="14">
        <v>0</v>
      </c>
      <c r="AQ65" s="14">
        <v>0</v>
      </c>
      <c r="AR65" s="14">
        <v>0</v>
      </c>
      <c r="AS65" s="14">
        <v>0</v>
      </c>
      <c r="AT65" s="14">
        <v>0</v>
      </c>
      <c r="AU65" s="14">
        <v>0</v>
      </c>
      <c r="AV65" s="14">
        <v>0</v>
      </c>
      <c r="AW65" s="14">
        <v>0</v>
      </c>
      <c r="AX65" s="14">
        <v>0</v>
      </c>
      <c r="AY65" s="14">
        <v>0</v>
      </c>
      <c r="AZ65" s="14">
        <f t="shared" si="13"/>
        <v>0</v>
      </c>
      <c r="BA65" s="14">
        <f t="shared" si="13"/>
        <v>0</v>
      </c>
      <c r="BB65" s="14">
        <v>0</v>
      </c>
      <c r="BC65" s="14">
        <f t="shared" si="14"/>
        <v>4.263256414560601E-16</v>
      </c>
      <c r="BD65" s="14">
        <v>0</v>
      </c>
      <c r="BE65" s="14">
        <v>0</v>
      </c>
      <c r="BF65" s="14">
        <f t="shared" si="15"/>
        <v>4.263256414560601E-16</v>
      </c>
      <c r="BG65" s="14">
        <f t="shared" si="15"/>
        <v>0</v>
      </c>
      <c r="BH65" s="14">
        <f t="shared" si="16"/>
        <v>0</v>
      </c>
      <c r="BI65" s="14">
        <v>0</v>
      </c>
      <c r="BJ65" s="14">
        <f t="shared" si="17"/>
        <v>3.552713678800501E-17</v>
      </c>
      <c r="BL65" s="2">
        <v>10</v>
      </c>
      <c r="BM65">
        <f t="shared" si="22"/>
        <v>18.649999999999999</v>
      </c>
      <c r="BO65" s="2">
        <v>10</v>
      </c>
      <c r="BP65" s="13">
        <f>PEM!AT65</f>
        <v>18.026286699155527</v>
      </c>
      <c r="BQ65" s="13">
        <f>PEM!AU65</f>
        <v>18.196614769901291</v>
      </c>
      <c r="BR65" s="13">
        <f>PEM!AV65</f>
        <v>17.586350411449157</v>
      </c>
      <c r="BS65" s="13">
        <f>PEM!AW65</f>
        <v>18.487389637730118</v>
      </c>
      <c r="BT65" s="13">
        <f>PEM!AX65</f>
        <v>18.733278749404917</v>
      </c>
      <c r="BU65" s="13">
        <f>PEM!AY65</f>
        <v>18.721802694357137</v>
      </c>
      <c r="BV65" s="13">
        <f>PEM!AZ65</f>
        <v>19.060548000000001</v>
      </c>
      <c r="BW65" s="13">
        <f>PEM!BA65</f>
        <v>19.288288328675936</v>
      </c>
      <c r="BX65" s="13">
        <f>PEM!BB65</f>
        <v>18.33182229416947</v>
      </c>
      <c r="BY65" s="13">
        <f>PEM!BC65</f>
        <v>18.447373519441548</v>
      </c>
      <c r="BZ65" s="13">
        <f>PEM!BD65</f>
        <v>18.350167106295775</v>
      </c>
      <c r="CA65" s="13">
        <f>PEM!BE65</f>
        <v>18.219787845809872</v>
      </c>
      <c r="CB65" s="13">
        <f>PEM!BF65</f>
        <v>18.257830958696548</v>
      </c>
      <c r="CC65" s="13">
        <f>PEM!BG65</f>
        <v>18.004190697622853</v>
      </c>
      <c r="CD65" s="13">
        <f>PEM!BH65</f>
        <v>17.245056460650595</v>
      </c>
      <c r="CE65" s="13">
        <f>PEM!BI65</f>
        <v>17.332453089500891</v>
      </c>
      <c r="CF65" s="13">
        <f>PEM!BJ65</f>
        <v>16.942527570381088</v>
      </c>
      <c r="CG65" s="13">
        <f>PEM!BK65</f>
        <v>16.80141634504394</v>
      </c>
      <c r="CH65" s="13">
        <f>PEM!BL65</f>
        <v>17.486000000000001</v>
      </c>
      <c r="CI65" s="13">
        <f>PEM!BM65</f>
        <v>17.31974551383621</v>
      </c>
      <c r="CJ65" s="13">
        <f>PEM!BN65</f>
        <v>16.592138534476693</v>
      </c>
      <c r="CK65" s="13">
        <f>PEM!BO65</f>
        <v>16.231149781872979</v>
      </c>
      <c r="CL65" s="13">
        <f>PEM!BP65</f>
        <v>17.119478699721046</v>
      </c>
      <c r="CM65" s="13">
        <f>PEM!BQ65</f>
        <v>17.568334994807799</v>
      </c>
      <c r="CO65" s="2">
        <v>10</v>
      </c>
      <c r="CP65" s="14">
        <f t="shared" ref="CP65:DD83" si="28">ABS($BM65-BP65)/BP65</f>
        <v>3.4600209752222041E-2</v>
      </c>
      <c r="CQ65" s="14">
        <f t="shared" si="28"/>
        <v>2.4915910779660173E-2</v>
      </c>
      <c r="CR65" s="14">
        <f t="shared" si="28"/>
        <v>6.0481541858643906E-2</v>
      </c>
      <c r="CS65" s="14">
        <f t="shared" si="28"/>
        <v>8.7957448539958388E-3</v>
      </c>
      <c r="CT65" s="14">
        <f t="shared" si="28"/>
        <v>4.4454977966718167E-3</v>
      </c>
      <c r="CU65" s="14">
        <f t="shared" si="28"/>
        <v>3.8352446892723946E-3</v>
      </c>
      <c r="CV65" s="14">
        <f t="shared" si="28"/>
        <v>2.153914987124201E-2</v>
      </c>
      <c r="CW65" s="14">
        <f t="shared" si="28"/>
        <v>3.3092015102604663E-2</v>
      </c>
      <c r="CX65" s="14">
        <f t="shared" si="28"/>
        <v>1.73565781254451E-2</v>
      </c>
      <c r="CY65" s="14">
        <f t="shared" si="28"/>
        <v>1.0984028720668762E-2</v>
      </c>
      <c r="CZ65" s="14">
        <f t="shared" si="28"/>
        <v>1.6339518434213818E-2</v>
      </c>
      <c r="DA65" s="14">
        <f t="shared" si="28"/>
        <v>2.361235804889272E-2</v>
      </c>
      <c r="DB65" s="14">
        <f t="shared" si="28"/>
        <v>2.1479497876315531E-2</v>
      </c>
      <c r="DC65" s="14">
        <f t="shared" si="28"/>
        <v>3.5869943460575184E-2</v>
      </c>
      <c r="DD65" s="14">
        <f t="shared" si="28"/>
        <v>8.1469349929655155E-2</v>
      </c>
      <c r="DE65" s="14">
        <f t="shared" si="23"/>
        <v>7.6016182111994846E-2</v>
      </c>
      <c r="DF65" s="14">
        <f t="shared" si="23"/>
        <v>0.10078026566732062</v>
      </c>
      <c r="DG65" s="14">
        <f t="shared" si="23"/>
        <v>0.11002546553174082</v>
      </c>
      <c r="DH65" s="14">
        <f t="shared" si="23"/>
        <v>6.6567539746082455E-2</v>
      </c>
      <c r="DI65" s="14">
        <f t="shared" si="23"/>
        <v>7.6805660054363331E-2</v>
      </c>
      <c r="DJ65" s="14">
        <f t="shared" si="23"/>
        <v>0.1240262948171081</v>
      </c>
      <c r="DK65" s="14">
        <f t="shared" si="23"/>
        <v>0.14902519233901731</v>
      </c>
      <c r="DL65" s="14">
        <f t="shared" si="23"/>
        <v>8.9402330942699282E-2</v>
      </c>
      <c r="DM65" s="14">
        <f t="shared" si="27"/>
        <v>6.1569010695201244E-2</v>
      </c>
      <c r="DN65" s="14">
        <f t="shared" si="20"/>
        <v>5.2209772133566958E-2</v>
      </c>
    </row>
    <row r="66" spans="2:119" x14ac:dyDescent="0.25">
      <c r="B66" s="2">
        <v>11</v>
      </c>
      <c r="C66" s="13">
        <f t="shared" si="26"/>
        <v>155</v>
      </c>
      <c r="D66" s="13">
        <f t="shared" si="26"/>
        <v>155</v>
      </c>
      <c r="E66" s="13">
        <f t="shared" si="26"/>
        <v>385.73666666666685</v>
      </c>
      <c r="F66" s="13">
        <f t="shared" si="26"/>
        <v>385.73666666666668</v>
      </c>
      <c r="G66" s="13">
        <f t="shared" si="26"/>
        <v>300</v>
      </c>
      <c r="H66" s="13">
        <f t="shared" si="26"/>
        <v>310</v>
      </c>
      <c r="I66" s="13">
        <f t="shared" si="26"/>
        <v>329.73666666666662</v>
      </c>
      <c r="K66" s="2">
        <v>11</v>
      </c>
      <c r="L66" s="13">
        <f>PEM!Q66</f>
        <v>0</v>
      </c>
      <c r="M66" s="13">
        <f>PEM!R66</f>
        <v>0</v>
      </c>
      <c r="N66" s="13">
        <f>PEM!S66</f>
        <v>0</v>
      </c>
      <c r="O66" s="13">
        <f>PEM!T66</f>
        <v>0</v>
      </c>
      <c r="P66" s="13">
        <f>PEM!U66</f>
        <v>0</v>
      </c>
      <c r="Q66" s="13">
        <f>PEM!V66</f>
        <v>0</v>
      </c>
      <c r="R66" s="13">
        <f>PEM!W66</f>
        <v>0</v>
      </c>
      <c r="S66" s="13">
        <f>PEM!X66</f>
        <v>0</v>
      </c>
      <c r="T66" s="13">
        <f>PEM!Y66</f>
        <v>0</v>
      </c>
      <c r="U66" s="13">
        <f>PEM!Z66</f>
        <v>0</v>
      </c>
      <c r="V66" s="13">
        <f>PEM!AA66</f>
        <v>0</v>
      </c>
      <c r="W66" s="13">
        <f>PEM!AB66</f>
        <v>0</v>
      </c>
      <c r="X66" s="13">
        <f>PEM!AC66</f>
        <v>0</v>
      </c>
      <c r="Y66" s="13">
        <f>PEM!AD66</f>
        <v>0</v>
      </c>
      <c r="Z66" s="13">
        <f>PEM!AE66</f>
        <v>155</v>
      </c>
      <c r="AA66" s="13">
        <f>PEM!AF66</f>
        <v>155</v>
      </c>
      <c r="AB66" s="13">
        <f>PEM!AG66</f>
        <v>0</v>
      </c>
      <c r="AC66" s="13">
        <f>PEM!AH66</f>
        <v>385.73666666666685</v>
      </c>
      <c r="AD66" s="13">
        <f>PEM!AI66</f>
        <v>0</v>
      </c>
      <c r="AE66" s="13">
        <f>PEM!AJ66</f>
        <v>0</v>
      </c>
      <c r="AF66" s="13">
        <f>PEM!AK66</f>
        <v>385.73666666666668</v>
      </c>
      <c r="AG66" s="13">
        <f>PEM!AL66</f>
        <v>300</v>
      </c>
      <c r="AH66" s="13">
        <f>PEM!AM66</f>
        <v>639.73666666666668</v>
      </c>
      <c r="AI66" s="13">
        <f>PEM!AN66</f>
        <v>0</v>
      </c>
      <c r="AK66" s="2">
        <v>11</v>
      </c>
      <c r="AL66" s="14">
        <v>0</v>
      </c>
      <c r="AM66" s="14">
        <v>0</v>
      </c>
      <c r="AN66" s="14">
        <v>0</v>
      </c>
      <c r="AO66" s="14">
        <v>0</v>
      </c>
      <c r="AP66" s="14">
        <v>0</v>
      </c>
      <c r="AQ66" s="14">
        <v>0</v>
      </c>
      <c r="AR66" s="14">
        <v>0</v>
      </c>
      <c r="AS66" s="14">
        <v>0</v>
      </c>
      <c r="AT66" s="14">
        <v>0</v>
      </c>
      <c r="AU66" s="14">
        <v>0</v>
      </c>
      <c r="AV66" s="14">
        <v>0</v>
      </c>
      <c r="AW66" s="14">
        <v>0</v>
      </c>
      <c r="AX66" s="14">
        <v>0</v>
      </c>
      <c r="AY66" s="14">
        <v>0</v>
      </c>
      <c r="AZ66" s="14">
        <f t="shared" si="13"/>
        <v>0</v>
      </c>
      <c r="BA66" s="14">
        <f t="shared" si="13"/>
        <v>0</v>
      </c>
      <c r="BB66" s="14">
        <v>0</v>
      </c>
      <c r="BC66" s="14">
        <f t="shared" si="14"/>
        <v>0</v>
      </c>
      <c r="BD66" s="14">
        <v>0</v>
      </c>
      <c r="BE66" s="14">
        <v>0</v>
      </c>
      <c r="BF66" s="14">
        <f t="shared" si="15"/>
        <v>0</v>
      </c>
      <c r="BG66" s="14">
        <f t="shared" si="15"/>
        <v>0</v>
      </c>
      <c r="BH66" s="14">
        <f t="shared" si="16"/>
        <v>0</v>
      </c>
      <c r="BI66" s="14">
        <v>0</v>
      </c>
      <c r="BJ66" s="14">
        <f t="shared" si="17"/>
        <v>0</v>
      </c>
      <c r="BL66" s="2">
        <v>11</v>
      </c>
      <c r="BM66">
        <f t="shared" si="22"/>
        <v>18.739999999999998</v>
      </c>
      <c r="BO66" s="2">
        <v>11</v>
      </c>
      <c r="BP66" s="13">
        <f>PEM!AT66</f>
        <v>18.681739764943565</v>
      </c>
      <c r="BQ66" s="13">
        <f>PEM!AU66</f>
        <v>18.856036525221654</v>
      </c>
      <c r="BR66" s="13">
        <f>PEM!AV66</f>
        <v>18.437908287619095</v>
      </c>
      <c r="BS66" s="13">
        <f>PEM!AW66</f>
        <v>19.565321113174665</v>
      </c>
      <c r="BT66" s="13">
        <f>PEM!AX66</f>
        <v>19.33971823838716</v>
      </c>
      <c r="BU66" s="13">
        <f>PEM!AY66</f>
        <v>19.639867666360217</v>
      </c>
      <c r="BV66" s="13">
        <f>PEM!AZ66</f>
        <v>20.789137</v>
      </c>
      <c r="BW66" s="13">
        <f>PEM!BA66</f>
        <v>20.543675878069848</v>
      </c>
      <c r="BX66" s="13">
        <f>PEM!BB66</f>
        <v>19.256104491447942</v>
      </c>
      <c r="BY66" s="13">
        <f>PEM!BC66</f>
        <v>19.42522695905771</v>
      </c>
      <c r="BZ66" s="13">
        <f>PEM!BD66</f>
        <v>19.224864845069305</v>
      </c>
      <c r="CA66" s="13">
        <f>PEM!BE66</f>
        <v>19.210375969528744</v>
      </c>
      <c r="CB66" s="13">
        <f>PEM!BF66</f>
        <v>19.102199179923254</v>
      </c>
      <c r="CC66" s="13">
        <f>PEM!BG66</f>
        <v>18.809212799609714</v>
      </c>
      <c r="CD66" s="13">
        <f>PEM!BH66</f>
        <v>18.164525659970529</v>
      </c>
      <c r="CE66" s="13">
        <f>PEM!BI66</f>
        <v>18.265434530283034</v>
      </c>
      <c r="CF66" s="13">
        <f>PEM!BJ66</f>
        <v>17.851590344645402</v>
      </c>
      <c r="CG66" s="13">
        <f>PEM!BK66</f>
        <v>17.70150826109316</v>
      </c>
      <c r="CH66" s="13">
        <f>PEM!BL66</f>
        <v>18.412227722924143</v>
      </c>
      <c r="CI66" s="13">
        <f>PEM!BM66</f>
        <v>18.223728264291076</v>
      </c>
      <c r="CJ66" s="13">
        <f>PEM!BN66</f>
        <v>17.479687169347184</v>
      </c>
      <c r="CK66" s="13">
        <f>PEM!BO66</f>
        <v>17.100438324593426</v>
      </c>
      <c r="CL66" s="13">
        <f>PEM!BP66</f>
        <v>18.005538543914351</v>
      </c>
      <c r="CM66" s="13">
        <f>PEM!BQ66</f>
        <v>18.47136832716474</v>
      </c>
      <c r="CO66" s="2">
        <v>11</v>
      </c>
      <c r="CP66" s="14">
        <f t="shared" si="28"/>
        <v>3.1185658182520787E-3</v>
      </c>
      <c r="CQ66" s="14">
        <f t="shared" si="28"/>
        <v>6.1538131338707584E-3</v>
      </c>
      <c r="CR66" s="14">
        <f t="shared" si="28"/>
        <v>1.6384272427678558E-2</v>
      </c>
      <c r="CS66" s="14">
        <f t="shared" si="28"/>
        <v>4.2182855492155544E-2</v>
      </c>
      <c r="CT66" s="14">
        <f t="shared" si="28"/>
        <v>3.1009667824259644E-2</v>
      </c>
      <c r="CU66" s="14">
        <f t="shared" si="28"/>
        <v>4.581841800805718E-2</v>
      </c>
      <c r="CV66" s="14">
        <f t="shared" si="28"/>
        <v>9.8567679841640457E-2</v>
      </c>
      <c r="CW66" s="14">
        <f t="shared" si="28"/>
        <v>8.7797134688795117E-2</v>
      </c>
      <c r="CX66" s="14">
        <f t="shared" si="28"/>
        <v>2.6802123538390503E-2</v>
      </c>
      <c r="CY66" s="14">
        <f t="shared" si="28"/>
        <v>3.5275106978258489E-2</v>
      </c>
      <c r="CZ66" s="14">
        <f t="shared" si="28"/>
        <v>2.5220715410837469E-2</v>
      </c>
      <c r="DA66" s="14">
        <f t="shared" si="28"/>
        <v>2.4485516070838508E-2</v>
      </c>
      <c r="DB66" s="14">
        <f t="shared" si="28"/>
        <v>1.8961124659611604E-2</v>
      </c>
      <c r="DC66" s="14">
        <f t="shared" si="28"/>
        <v>3.6797286705774175E-3</v>
      </c>
      <c r="DD66" s="14">
        <f t="shared" si="28"/>
        <v>3.1681220352351491E-2</v>
      </c>
      <c r="DE66" s="14">
        <f t="shared" si="23"/>
        <v>2.5981614011435755E-2</v>
      </c>
      <c r="DF66" s="14">
        <f t="shared" si="23"/>
        <v>4.9766415103799186E-2</v>
      </c>
      <c r="DG66" s="14">
        <f t="shared" si="23"/>
        <v>5.8666850507274583E-2</v>
      </c>
      <c r="DH66" s="14">
        <f t="shared" si="23"/>
        <v>1.7801880468150101E-2</v>
      </c>
      <c r="DI66" s="14">
        <f t="shared" si="23"/>
        <v>2.8329644089379005E-2</v>
      </c>
      <c r="DJ66" s="14">
        <f t="shared" si="23"/>
        <v>7.2101566718135029E-2</v>
      </c>
      <c r="DK66" s="14">
        <f t="shared" si="23"/>
        <v>9.587834208019072E-2</v>
      </c>
      <c r="DL66" s="14">
        <f t="shared" si="23"/>
        <v>4.0790863005532592E-2</v>
      </c>
      <c r="DM66" s="14">
        <f t="shared" si="27"/>
        <v>1.4543138768999484E-2</v>
      </c>
      <c r="DN66" s="14">
        <f t="shared" si="20"/>
        <v>3.7541594069519638E-2</v>
      </c>
    </row>
    <row r="67" spans="2:119" x14ac:dyDescent="0.25">
      <c r="B67" s="2">
        <v>12</v>
      </c>
      <c r="C67" s="13">
        <f t="shared" si="26"/>
        <v>155</v>
      </c>
      <c r="D67" s="13">
        <f t="shared" si="26"/>
        <v>155</v>
      </c>
      <c r="E67" s="13">
        <f t="shared" si="26"/>
        <v>400</v>
      </c>
      <c r="F67" s="13">
        <f t="shared" si="26"/>
        <v>400</v>
      </c>
      <c r="G67" s="13">
        <f t="shared" si="26"/>
        <v>300</v>
      </c>
      <c r="H67" s="13">
        <f t="shared" si="26"/>
        <v>310.00000000000114</v>
      </c>
      <c r="I67" s="13">
        <f t="shared" si="26"/>
        <v>350</v>
      </c>
      <c r="K67" s="2">
        <v>12</v>
      </c>
      <c r="L67" s="13">
        <f>PEM!Q67</f>
        <v>0</v>
      </c>
      <c r="M67" s="13">
        <f>PEM!R67</f>
        <v>0</v>
      </c>
      <c r="N67" s="13">
        <f>PEM!S67</f>
        <v>0</v>
      </c>
      <c r="O67" s="13">
        <f>PEM!T67</f>
        <v>0</v>
      </c>
      <c r="P67" s="13">
        <f>PEM!U67</f>
        <v>0</v>
      </c>
      <c r="Q67" s="13">
        <f>PEM!V67</f>
        <v>0</v>
      </c>
      <c r="R67" s="13">
        <f>PEM!W67</f>
        <v>0</v>
      </c>
      <c r="S67" s="13">
        <f>PEM!X67</f>
        <v>0</v>
      </c>
      <c r="T67" s="13">
        <f>PEM!Y67</f>
        <v>0</v>
      </c>
      <c r="U67" s="13">
        <f>PEM!Z67</f>
        <v>0</v>
      </c>
      <c r="V67" s="13">
        <f>PEM!AA67</f>
        <v>0</v>
      </c>
      <c r="W67" s="13">
        <f>PEM!AB67</f>
        <v>0</v>
      </c>
      <c r="X67" s="13">
        <f>PEM!AC67</f>
        <v>0</v>
      </c>
      <c r="Y67" s="13">
        <f>PEM!AD67</f>
        <v>0</v>
      </c>
      <c r="Z67" s="13">
        <f>PEM!AE67</f>
        <v>155</v>
      </c>
      <c r="AA67" s="13">
        <f>PEM!AF67</f>
        <v>155</v>
      </c>
      <c r="AB67" s="13">
        <f>PEM!AG67</f>
        <v>0</v>
      </c>
      <c r="AC67" s="13">
        <f>PEM!AH67</f>
        <v>400</v>
      </c>
      <c r="AD67" s="13">
        <f>PEM!AI67</f>
        <v>0</v>
      </c>
      <c r="AE67" s="13">
        <f>PEM!AJ67</f>
        <v>0</v>
      </c>
      <c r="AF67" s="13">
        <f>PEM!AK67</f>
        <v>400</v>
      </c>
      <c r="AG67" s="13">
        <f>PEM!AL67</f>
        <v>300</v>
      </c>
      <c r="AH67" s="13">
        <f>PEM!AM67</f>
        <v>660</v>
      </c>
      <c r="AI67" s="13">
        <f>PEM!AN67</f>
        <v>0</v>
      </c>
      <c r="AK67" s="2">
        <v>12</v>
      </c>
      <c r="AL67" s="14">
        <v>0</v>
      </c>
      <c r="AM67" s="14">
        <v>0</v>
      </c>
      <c r="AN67" s="14">
        <v>0</v>
      </c>
      <c r="AO67" s="14">
        <v>0</v>
      </c>
      <c r="AP67" s="14">
        <v>0</v>
      </c>
      <c r="AQ67" s="14">
        <v>0</v>
      </c>
      <c r="AR67" s="14">
        <v>0</v>
      </c>
      <c r="AS67" s="14">
        <v>0</v>
      </c>
      <c r="AT67" s="14">
        <v>0</v>
      </c>
      <c r="AU67" s="14">
        <v>0</v>
      </c>
      <c r="AV67" s="14">
        <v>0</v>
      </c>
      <c r="AW67" s="14">
        <v>0</v>
      </c>
      <c r="AX67" s="14">
        <v>0</v>
      </c>
      <c r="AY67" s="14">
        <v>0</v>
      </c>
      <c r="AZ67" s="14">
        <f t="shared" si="13"/>
        <v>0</v>
      </c>
      <c r="BA67" s="14">
        <f t="shared" si="13"/>
        <v>0</v>
      </c>
      <c r="BB67" s="14">
        <v>0</v>
      </c>
      <c r="BC67" s="14">
        <f t="shared" si="14"/>
        <v>0</v>
      </c>
      <c r="BD67" s="14">
        <v>0</v>
      </c>
      <c r="BE67" s="14">
        <v>0</v>
      </c>
      <c r="BF67" s="14">
        <f t="shared" si="15"/>
        <v>0</v>
      </c>
      <c r="BG67" s="14">
        <f t="shared" si="15"/>
        <v>0</v>
      </c>
      <c r="BH67" s="14">
        <f t="shared" si="16"/>
        <v>1.7225278442669096E-15</v>
      </c>
      <c r="BI67" s="14">
        <v>0</v>
      </c>
      <c r="BJ67" s="14">
        <f t="shared" si="17"/>
        <v>7.1771993511121237E-17</v>
      </c>
      <c r="BL67" s="2">
        <v>12</v>
      </c>
      <c r="BM67">
        <f t="shared" si="22"/>
        <v>18.59</v>
      </c>
      <c r="BO67" s="2">
        <v>12</v>
      </c>
      <c r="BP67" s="13">
        <f>PEM!AT67</f>
        <v>17.910297051607557</v>
      </c>
      <c r="BQ67" s="13">
        <f>PEM!AU67</f>
        <v>18.063346315000238</v>
      </c>
      <c r="BR67" s="13">
        <f>PEM!AV67</f>
        <v>17.564661509323937</v>
      </c>
      <c r="BS67" s="13">
        <f>PEM!AW67</f>
        <v>18.684358844583663</v>
      </c>
      <c r="BT67" s="13">
        <f>PEM!AX67</f>
        <v>18.678165586896057</v>
      </c>
      <c r="BU67" s="13">
        <f>PEM!AY67</f>
        <v>18.698643547980691</v>
      </c>
      <c r="BV67" s="13">
        <f>PEM!AZ67</f>
        <v>19.326947000000001</v>
      </c>
      <c r="BW67" s="13">
        <f>PEM!BA67</f>
        <v>19.54557975686598</v>
      </c>
      <c r="BX67" s="13">
        <f>PEM!BB67</f>
        <v>18.342258526342857</v>
      </c>
      <c r="BY67" s="13">
        <f>PEM!BC67</f>
        <v>18.459388480929093</v>
      </c>
      <c r="BZ67" s="13">
        <f>PEM!BD67</f>
        <v>18.358012849950022</v>
      </c>
      <c r="CA67" s="13">
        <f>PEM!BE67</f>
        <v>18.228323856664591</v>
      </c>
      <c r="CB67" s="13">
        <f>PEM!BF67</f>
        <v>18.265241183446886</v>
      </c>
      <c r="CC67" s="13">
        <f>PEM!BG67</f>
        <v>18.008817000000001</v>
      </c>
      <c r="CD67" s="13">
        <f>PEM!BH67</f>
        <v>17.243268347737619</v>
      </c>
      <c r="CE67" s="13">
        <f>PEM!BI67</f>
        <v>17.33269819321227</v>
      </c>
      <c r="CF67" s="13">
        <f>PEM!BJ67</f>
        <v>16.942091311382157</v>
      </c>
      <c r="CG67" s="13">
        <f>PEM!BK67</f>
        <v>16.800660865547897</v>
      </c>
      <c r="CH67" s="13">
        <f>PEM!BL67</f>
        <v>17.48793843226084</v>
      </c>
      <c r="CI67" s="13">
        <f>PEM!BM67</f>
        <v>17.323178716714541</v>
      </c>
      <c r="CJ67" s="13">
        <f>PEM!BN67</f>
        <v>16.591085222785683</v>
      </c>
      <c r="CK67" s="13">
        <f>PEM!BO67</f>
        <v>16.230361615057479</v>
      </c>
      <c r="CL67" s="13">
        <f>PEM!BP67</f>
        <v>17.123713365027321</v>
      </c>
      <c r="CM67" s="13">
        <f>PEM!BQ67</f>
        <v>17.558745066091269</v>
      </c>
      <c r="CO67" s="2">
        <v>12</v>
      </c>
      <c r="CP67" s="14">
        <f t="shared" si="28"/>
        <v>3.7950400623390841E-2</v>
      </c>
      <c r="CQ67" s="14">
        <f t="shared" si="28"/>
        <v>2.9155931343818366E-2</v>
      </c>
      <c r="CR67" s="14">
        <f t="shared" si="28"/>
        <v>5.8375078286124524E-2</v>
      </c>
      <c r="CS67" s="14">
        <f t="shared" si="28"/>
        <v>5.0501515930270469E-3</v>
      </c>
      <c r="CT67" s="14">
        <f t="shared" si="28"/>
        <v>4.7202487035402987E-3</v>
      </c>
      <c r="CU67" s="14">
        <f t="shared" si="28"/>
        <v>5.8102368603322315E-3</v>
      </c>
      <c r="CV67" s="14">
        <f t="shared" si="28"/>
        <v>3.8130543846371628E-2</v>
      </c>
      <c r="CW67" s="14">
        <f t="shared" si="28"/>
        <v>4.8889813899242532E-2</v>
      </c>
      <c r="CX67" s="14">
        <f t="shared" si="28"/>
        <v>1.3506595891740428E-2</v>
      </c>
      <c r="CY67" s="14">
        <f t="shared" si="28"/>
        <v>7.0756146231954311E-3</v>
      </c>
      <c r="CZ67" s="14">
        <f t="shared" si="28"/>
        <v>1.2636833405997399E-2</v>
      </c>
      <c r="DA67" s="14">
        <f t="shared" si="28"/>
        <v>1.9841437214929307E-2</v>
      </c>
      <c r="DB67" s="14">
        <f t="shared" si="28"/>
        <v>1.7780154846651082E-2</v>
      </c>
      <c r="DC67" s="14">
        <f t="shared" si="28"/>
        <v>3.2272136476260455E-2</v>
      </c>
      <c r="DD67" s="14">
        <f t="shared" si="28"/>
        <v>7.8101878663801999E-2</v>
      </c>
      <c r="DE67" s="14">
        <f t="shared" si="23"/>
        <v>7.2539300735075807E-2</v>
      </c>
      <c r="DF67" s="14">
        <f t="shared" si="23"/>
        <v>9.7267135345371028E-2</v>
      </c>
      <c r="DG67" s="14">
        <f t="shared" si="23"/>
        <v>0.10650409223612106</v>
      </c>
      <c r="DH67" s="14">
        <f t="shared" si="23"/>
        <v>6.3018381040622476E-2</v>
      </c>
      <c r="DI67" s="14">
        <f t="shared" si="23"/>
        <v>7.3128685214287309E-2</v>
      </c>
      <c r="DJ67" s="14">
        <f t="shared" si="23"/>
        <v>0.12048125546778997</v>
      </c>
      <c r="DK67" s="14">
        <f t="shared" si="23"/>
        <v>0.14538421514610009</v>
      </c>
      <c r="DL67" s="14">
        <f t="shared" si="23"/>
        <v>8.5629010700877237E-2</v>
      </c>
      <c r="DM67" s="14">
        <f t="shared" si="27"/>
        <v>5.8731699220364433E-2</v>
      </c>
      <c r="DN67" s="14">
        <f t="shared" si="20"/>
        <v>5.1332534641043037E-2</v>
      </c>
    </row>
    <row r="68" spans="2:119" x14ac:dyDescent="0.25">
      <c r="B68" s="2">
        <v>13</v>
      </c>
      <c r="C68" s="13">
        <f t="shared" si="26"/>
        <v>155</v>
      </c>
      <c r="D68" s="13">
        <f t="shared" si="26"/>
        <v>155</v>
      </c>
      <c r="E68" s="13">
        <f t="shared" si="26"/>
        <v>400</v>
      </c>
      <c r="F68" s="13">
        <f t="shared" si="26"/>
        <v>400</v>
      </c>
      <c r="G68" s="13">
        <f t="shared" si="26"/>
        <v>300</v>
      </c>
      <c r="H68" s="13">
        <f t="shared" si="26"/>
        <v>310</v>
      </c>
      <c r="I68" s="13">
        <f t="shared" si="26"/>
        <v>350</v>
      </c>
      <c r="K68" s="2">
        <v>13</v>
      </c>
      <c r="L68" s="13">
        <f>PEM!Q68</f>
        <v>0</v>
      </c>
      <c r="M68" s="13">
        <f>PEM!R68</f>
        <v>0</v>
      </c>
      <c r="N68" s="13">
        <f>PEM!S68</f>
        <v>0</v>
      </c>
      <c r="O68" s="13">
        <f>PEM!T68</f>
        <v>0</v>
      </c>
      <c r="P68" s="13">
        <f>PEM!U68</f>
        <v>0</v>
      </c>
      <c r="Q68" s="13">
        <f>PEM!V68</f>
        <v>0</v>
      </c>
      <c r="R68" s="13">
        <f>PEM!W68</f>
        <v>0</v>
      </c>
      <c r="S68" s="13">
        <f>PEM!X68</f>
        <v>0</v>
      </c>
      <c r="T68" s="13">
        <f>PEM!Y68</f>
        <v>0</v>
      </c>
      <c r="U68" s="13">
        <f>PEM!Z68</f>
        <v>0</v>
      </c>
      <c r="V68" s="13">
        <f>PEM!AA68</f>
        <v>0</v>
      </c>
      <c r="W68" s="13">
        <f>PEM!AB68</f>
        <v>0</v>
      </c>
      <c r="X68" s="13">
        <f>PEM!AC68</f>
        <v>0</v>
      </c>
      <c r="Y68" s="13">
        <f>PEM!AD68</f>
        <v>0</v>
      </c>
      <c r="Z68" s="13">
        <f>PEM!AE68</f>
        <v>155</v>
      </c>
      <c r="AA68" s="13">
        <f>PEM!AF68</f>
        <v>155</v>
      </c>
      <c r="AB68" s="13">
        <f>PEM!AG68</f>
        <v>0</v>
      </c>
      <c r="AC68" s="13">
        <f>PEM!AH68</f>
        <v>400</v>
      </c>
      <c r="AD68" s="13">
        <f>PEM!AI68</f>
        <v>0</v>
      </c>
      <c r="AE68" s="13">
        <f>PEM!AJ68</f>
        <v>0</v>
      </c>
      <c r="AF68" s="13">
        <f>PEM!AK68</f>
        <v>400</v>
      </c>
      <c r="AG68" s="13">
        <f>PEM!AL68</f>
        <v>300</v>
      </c>
      <c r="AH68" s="13">
        <f>PEM!AM68</f>
        <v>660</v>
      </c>
      <c r="AI68" s="13">
        <f>PEM!AN68</f>
        <v>0</v>
      </c>
      <c r="AK68" s="2">
        <v>13</v>
      </c>
      <c r="AL68" s="14">
        <v>0</v>
      </c>
      <c r="AM68" s="14">
        <v>0</v>
      </c>
      <c r="AN68" s="14">
        <v>0</v>
      </c>
      <c r="AO68" s="14">
        <v>0</v>
      </c>
      <c r="AP68" s="14">
        <v>0</v>
      </c>
      <c r="AQ68" s="14">
        <v>0</v>
      </c>
      <c r="AR68" s="14">
        <v>0</v>
      </c>
      <c r="AS68" s="14">
        <v>0</v>
      </c>
      <c r="AT68" s="14">
        <v>0</v>
      </c>
      <c r="AU68" s="14">
        <v>0</v>
      </c>
      <c r="AV68" s="14">
        <v>0</v>
      </c>
      <c r="AW68" s="14">
        <v>0</v>
      </c>
      <c r="AX68" s="14">
        <v>0</v>
      </c>
      <c r="AY68" s="14">
        <v>0</v>
      </c>
      <c r="AZ68" s="14">
        <f t="shared" si="13"/>
        <v>0</v>
      </c>
      <c r="BA68" s="14">
        <f t="shared" si="13"/>
        <v>0</v>
      </c>
      <c r="BB68" s="14">
        <v>0</v>
      </c>
      <c r="BC68" s="14">
        <f t="shared" si="14"/>
        <v>0</v>
      </c>
      <c r="BD68" s="14">
        <v>0</v>
      </c>
      <c r="BE68" s="14">
        <v>0</v>
      </c>
      <c r="BF68" s="14">
        <f t="shared" si="15"/>
        <v>0</v>
      </c>
      <c r="BG68" s="14">
        <f t="shared" si="15"/>
        <v>0</v>
      </c>
      <c r="BH68" s="14">
        <f t="shared" si="16"/>
        <v>0</v>
      </c>
      <c r="BI68" s="14">
        <v>0</v>
      </c>
      <c r="BJ68" s="14">
        <f t="shared" si="17"/>
        <v>0</v>
      </c>
      <c r="BL68" s="2">
        <v>13</v>
      </c>
      <c r="BM68">
        <f t="shared" si="22"/>
        <v>18.27</v>
      </c>
      <c r="BO68" s="2">
        <v>13</v>
      </c>
      <c r="BP68" s="13">
        <f>PEM!AT68</f>
        <v>17.954200382238277</v>
      </c>
      <c r="BQ68" s="13">
        <f>PEM!AU68</f>
        <v>18.122810477926105</v>
      </c>
      <c r="BR68" s="13">
        <f>PEM!AV68</f>
        <v>17.714023403109664</v>
      </c>
      <c r="BS68" s="13">
        <f>PEM!AW68</f>
        <v>18.820470655527814</v>
      </c>
      <c r="BT68" s="13">
        <f>PEM!AX68</f>
        <v>18.581942333858034</v>
      </c>
      <c r="BU68" s="13">
        <f>PEM!AY68</f>
        <v>18.868018066917891</v>
      </c>
      <c r="BV68" s="13">
        <f>PEM!AZ68</f>
        <v>19.371013000000001</v>
      </c>
      <c r="BW68" s="13">
        <f>PEM!BA68</f>
        <v>19.60246284432797</v>
      </c>
      <c r="BX68" s="13">
        <f>PEM!BB68</f>
        <v>18.535802849346762</v>
      </c>
      <c r="BY68" s="13">
        <f>PEM!BC68</f>
        <v>18.659353667147013</v>
      </c>
      <c r="BZ68" s="13">
        <f>PEM!BD68</f>
        <v>18.550330198816233</v>
      </c>
      <c r="CA68" s="13">
        <f>PEM!BE68</f>
        <v>18.420167453635422</v>
      </c>
      <c r="CB68" s="13">
        <f>PEM!BF68</f>
        <v>18.456116910380644</v>
      </c>
      <c r="CC68" s="13">
        <f>PEM!BG68</f>
        <v>18.193833000000001</v>
      </c>
      <c r="CD68" s="13">
        <f>PEM!BH68</f>
        <v>17.413041209380033</v>
      </c>
      <c r="CE68" s="13">
        <f>PEM!BI68</f>
        <v>17.505775238762904</v>
      </c>
      <c r="CF68" s="13">
        <f>PEM!BJ68</f>
        <v>17.110465949750839</v>
      </c>
      <c r="CG68" s="13">
        <f>PEM!BK68</f>
        <v>16.967246815524085</v>
      </c>
      <c r="CH68" s="13">
        <f>PEM!BL68</f>
        <v>17.664572390997918</v>
      </c>
      <c r="CI68" s="13">
        <f>PEM!BM68</f>
        <v>17.499943958373855</v>
      </c>
      <c r="CJ68" s="13">
        <f>PEM!BN68</f>
        <v>16.755228538543658</v>
      </c>
      <c r="CK68" s="13">
        <f>PEM!BO68</f>
        <v>16.391223578232363</v>
      </c>
      <c r="CL68" s="13">
        <f>PEM!BP68</f>
        <v>17.299441215828008</v>
      </c>
      <c r="CM68" s="13">
        <f>PEM!BQ68</f>
        <v>17.722404983904212</v>
      </c>
      <c r="CO68" s="2">
        <v>13</v>
      </c>
      <c r="CP68" s="14">
        <f t="shared" si="28"/>
        <v>1.75891775204947E-2</v>
      </c>
      <c r="CQ68" s="14">
        <f t="shared" si="28"/>
        <v>8.1217823390678685E-3</v>
      </c>
      <c r="CR68" s="14">
        <f t="shared" si="28"/>
        <v>3.1386240394869015E-2</v>
      </c>
      <c r="CS68" s="14">
        <f t="shared" si="28"/>
        <v>2.9248506352636497E-2</v>
      </c>
      <c r="CT68" s="14">
        <f t="shared" si="28"/>
        <v>1.67873911270108E-2</v>
      </c>
      <c r="CU68" s="14">
        <f t="shared" si="28"/>
        <v>3.1694800418196667E-2</v>
      </c>
      <c r="CV68" s="14">
        <f t="shared" si="28"/>
        <v>5.6838173615391292E-2</v>
      </c>
      <c r="CW68" s="14">
        <f t="shared" si="28"/>
        <v>6.7974256852807793E-2</v>
      </c>
      <c r="CX68" s="14">
        <f t="shared" si="28"/>
        <v>1.4339969598680209E-2</v>
      </c>
      <c r="CY68" s="14">
        <f t="shared" si="28"/>
        <v>2.0866406955592297E-2</v>
      </c>
      <c r="CZ68" s="14">
        <f t="shared" si="28"/>
        <v>1.5111871099422414E-2</v>
      </c>
      <c r="DA68" s="14">
        <f t="shared" si="28"/>
        <v>8.1523392234843714E-3</v>
      </c>
      <c r="DB68" s="14">
        <f t="shared" si="28"/>
        <v>1.0084294073579608E-2</v>
      </c>
      <c r="DC68" s="14">
        <f t="shared" si="28"/>
        <v>4.1864185518245712E-3</v>
      </c>
      <c r="DD68" s="14">
        <f t="shared" si="28"/>
        <v>4.921361985626848E-2</v>
      </c>
      <c r="DE68" s="14">
        <f t="shared" si="23"/>
        <v>4.3655579419577949E-2</v>
      </c>
      <c r="DF68" s="14">
        <f t="shared" si="23"/>
        <v>6.776753208559147E-2</v>
      </c>
      <c r="DG68" s="14">
        <f t="shared" si="23"/>
        <v>7.678046996310374E-2</v>
      </c>
      <c r="DH68" s="14">
        <f t="shared" si="23"/>
        <v>3.4273550222512869E-2</v>
      </c>
      <c r="DI68" s="14">
        <f t="shared" si="23"/>
        <v>4.400334329400335E-2</v>
      </c>
      <c r="DJ68" s="14">
        <f t="shared" si="23"/>
        <v>9.04058967606301E-2</v>
      </c>
      <c r="DK68" s="14">
        <f t="shared" si="23"/>
        <v>0.11462087700778249</v>
      </c>
      <c r="DL68" s="14">
        <f t="shared" si="23"/>
        <v>5.6103475948343667E-2</v>
      </c>
      <c r="DM68" s="14">
        <f t="shared" si="27"/>
        <v>3.089845969512164E-2</v>
      </c>
      <c r="DN68" s="14">
        <f t="shared" si="20"/>
        <v>3.9171018015666401E-2</v>
      </c>
    </row>
    <row r="69" spans="2:119" x14ac:dyDescent="0.25">
      <c r="B69" s="2">
        <v>14</v>
      </c>
      <c r="C69" s="13">
        <f t="shared" si="26"/>
        <v>155</v>
      </c>
      <c r="D69" s="13">
        <f t="shared" si="26"/>
        <v>155</v>
      </c>
      <c r="E69" s="13">
        <f t="shared" si="26"/>
        <v>385.64000000000004</v>
      </c>
      <c r="F69" s="13">
        <f t="shared" si="26"/>
        <v>385.64000000000004</v>
      </c>
      <c r="G69" s="13">
        <f t="shared" si="26"/>
        <v>300</v>
      </c>
      <c r="H69" s="13">
        <f t="shared" si="26"/>
        <v>310</v>
      </c>
      <c r="I69" s="13">
        <f t="shared" si="26"/>
        <v>329.64000000000004</v>
      </c>
      <c r="K69" s="2">
        <v>14</v>
      </c>
      <c r="L69" s="13">
        <f>PEM!Q69</f>
        <v>0</v>
      </c>
      <c r="M69" s="13">
        <f>PEM!R69</f>
        <v>0</v>
      </c>
      <c r="N69" s="13">
        <f>PEM!S69</f>
        <v>0</v>
      </c>
      <c r="O69" s="13">
        <f>PEM!T69</f>
        <v>0</v>
      </c>
      <c r="P69" s="13">
        <f>PEM!U69</f>
        <v>0</v>
      </c>
      <c r="Q69" s="13">
        <f>PEM!V69</f>
        <v>0</v>
      </c>
      <c r="R69" s="13">
        <f>PEM!W69</f>
        <v>0</v>
      </c>
      <c r="S69" s="13">
        <f>PEM!X69</f>
        <v>0</v>
      </c>
      <c r="T69" s="13">
        <f>PEM!Y69</f>
        <v>0</v>
      </c>
      <c r="U69" s="13">
        <f>PEM!Z69</f>
        <v>0</v>
      </c>
      <c r="V69" s="13">
        <f>PEM!AA69</f>
        <v>0</v>
      </c>
      <c r="W69" s="13">
        <f>PEM!AB69</f>
        <v>0</v>
      </c>
      <c r="X69" s="13">
        <f>PEM!AC69</f>
        <v>0</v>
      </c>
      <c r="Y69" s="13">
        <f>PEM!AD69</f>
        <v>0</v>
      </c>
      <c r="Z69" s="13">
        <f>PEM!AE69</f>
        <v>155</v>
      </c>
      <c r="AA69" s="13">
        <f>PEM!AF69</f>
        <v>155</v>
      </c>
      <c r="AB69" s="13">
        <f>PEM!AG69</f>
        <v>0</v>
      </c>
      <c r="AC69" s="13">
        <f>PEM!AH69</f>
        <v>385.64000000000004</v>
      </c>
      <c r="AD69" s="13">
        <f>PEM!AI69</f>
        <v>0</v>
      </c>
      <c r="AE69" s="13">
        <f>PEM!AJ69</f>
        <v>0</v>
      </c>
      <c r="AF69" s="13">
        <f>PEM!AK69</f>
        <v>385.64000000000004</v>
      </c>
      <c r="AG69" s="13">
        <f>PEM!AL69</f>
        <v>300</v>
      </c>
      <c r="AH69" s="13">
        <f>PEM!AM69</f>
        <v>639.6400000000001</v>
      </c>
      <c r="AI69" s="13">
        <f>PEM!AN69</f>
        <v>0</v>
      </c>
      <c r="AK69" s="2">
        <v>14</v>
      </c>
      <c r="AL69" s="14">
        <v>0</v>
      </c>
      <c r="AM69" s="14">
        <v>0</v>
      </c>
      <c r="AN69" s="14">
        <v>0</v>
      </c>
      <c r="AO69" s="14">
        <v>0</v>
      </c>
      <c r="AP69" s="14">
        <v>0</v>
      </c>
      <c r="AQ69" s="14">
        <v>0</v>
      </c>
      <c r="AR69" s="14">
        <v>0</v>
      </c>
      <c r="AS69" s="14">
        <v>0</v>
      </c>
      <c r="AT69" s="14">
        <v>0</v>
      </c>
      <c r="AU69" s="14">
        <v>0</v>
      </c>
      <c r="AV69" s="14">
        <v>0</v>
      </c>
      <c r="AW69" s="14">
        <v>0</v>
      </c>
      <c r="AX69" s="14">
        <v>0</v>
      </c>
      <c r="AY69" s="14">
        <v>0</v>
      </c>
      <c r="AZ69" s="14">
        <f t="shared" si="13"/>
        <v>0</v>
      </c>
      <c r="BA69" s="14">
        <f t="shared" si="13"/>
        <v>0</v>
      </c>
      <c r="BB69" s="14">
        <v>0</v>
      </c>
      <c r="BC69" s="14">
        <f t="shared" si="14"/>
        <v>0</v>
      </c>
      <c r="BD69" s="14">
        <v>0</v>
      </c>
      <c r="BE69" s="14">
        <v>0</v>
      </c>
      <c r="BF69" s="14">
        <f t="shared" si="15"/>
        <v>0</v>
      </c>
      <c r="BG69" s="14">
        <f t="shared" si="15"/>
        <v>0</v>
      </c>
      <c r="BH69" s="14">
        <f t="shared" si="16"/>
        <v>0</v>
      </c>
      <c r="BI69" s="14">
        <v>0</v>
      </c>
      <c r="BJ69" s="14">
        <f t="shared" si="17"/>
        <v>0</v>
      </c>
      <c r="BL69" s="2">
        <v>14</v>
      </c>
      <c r="BM69">
        <f t="shared" si="22"/>
        <v>18.62</v>
      </c>
      <c r="BO69" s="2">
        <v>14</v>
      </c>
      <c r="BP69" s="13">
        <f>PEM!AT69</f>
        <v>17.514762879069554</v>
      </c>
      <c r="BQ69" s="13">
        <f>PEM!AU69</f>
        <v>17.66371621353122</v>
      </c>
      <c r="BR69" s="13">
        <f>PEM!AV69</f>
        <v>17.185486259896638</v>
      </c>
      <c r="BS69" s="13">
        <f>PEM!AW69</f>
        <v>18.262782870509042</v>
      </c>
      <c r="BT69" s="13">
        <f>PEM!AX69</f>
        <v>18.266605084213086</v>
      </c>
      <c r="BU69" s="13">
        <f>PEM!AY69</f>
        <v>18.286966367762332</v>
      </c>
      <c r="BV69" s="13">
        <f>PEM!AZ69</f>
        <v>19.32912</v>
      </c>
      <c r="BW69" s="13">
        <f>PEM!BA69</f>
        <v>19.106673000000001</v>
      </c>
      <c r="BX69" s="13">
        <f>PEM!BB69</f>
        <v>17.921809387565141</v>
      </c>
      <c r="BY69" s="13">
        <f>PEM!BC69</f>
        <v>18.053588952972945</v>
      </c>
      <c r="BZ69" s="13">
        <f>PEM!BD69</f>
        <v>17.87669782285888</v>
      </c>
      <c r="CA69" s="13">
        <f>PEM!BE69</f>
        <v>17.847376502859671</v>
      </c>
      <c r="CB69" s="13">
        <f>PEM!BF69</f>
        <v>17.755728276188719</v>
      </c>
      <c r="CC69" s="13">
        <f>PEM!BG69</f>
        <v>17.492799929616737</v>
      </c>
      <c r="CD69" s="13">
        <f>PEM!BH69</f>
        <v>16.899999606463272</v>
      </c>
      <c r="CE69" s="13">
        <f>PEM!BI69</f>
        <v>16.990682771096594</v>
      </c>
      <c r="CF69" s="13">
        <f>PEM!BJ69</f>
        <v>16.6067796947017</v>
      </c>
      <c r="CG69" s="13">
        <f>PEM!BK69</f>
        <v>16.467668852574008</v>
      </c>
      <c r="CH69" s="13">
        <f>PEM!BL69</f>
        <v>17.12336467617061</v>
      </c>
      <c r="CI69" s="13">
        <f>PEM!BM69</f>
        <v>16.944597762244399</v>
      </c>
      <c r="CJ69" s="13">
        <f>PEM!BN69</f>
        <v>16.261790679102216</v>
      </c>
      <c r="CK69" s="13">
        <f>PEM!BO69</f>
        <v>15.908586393645905</v>
      </c>
      <c r="CL69" s="13">
        <f>PEM!BP69</f>
        <v>16.739796709117329</v>
      </c>
      <c r="CM69" s="13">
        <f>PEM!BQ69</f>
        <v>17.197656843571437</v>
      </c>
      <c r="CO69" s="2">
        <v>14</v>
      </c>
      <c r="CP69" s="14">
        <f t="shared" si="28"/>
        <v>6.3103173509201443E-2</v>
      </c>
      <c r="CQ69" s="14">
        <f t="shared" si="28"/>
        <v>5.4138312397491041E-2</v>
      </c>
      <c r="CR69" s="14">
        <f t="shared" si="28"/>
        <v>8.3472397487575678E-2</v>
      </c>
      <c r="CS69" s="14">
        <f t="shared" si="28"/>
        <v>1.9559841017865748E-2</v>
      </c>
      <c r="CT69" s="14">
        <f t="shared" si="28"/>
        <v>1.9346502218539563E-2</v>
      </c>
      <c r="CU69" s="14">
        <f t="shared" si="28"/>
        <v>1.8211529760604035E-2</v>
      </c>
      <c r="CV69" s="14">
        <f t="shared" si="28"/>
        <v>3.6686615841797179E-2</v>
      </c>
      <c r="CW69" s="14">
        <f t="shared" si="28"/>
        <v>2.5471362806073022E-2</v>
      </c>
      <c r="CX69" s="14">
        <f t="shared" si="28"/>
        <v>3.8957596152054422E-2</v>
      </c>
      <c r="CY69" s="14">
        <f t="shared" si="28"/>
        <v>3.137387521686006E-2</v>
      </c>
      <c r="CZ69" s="14">
        <f t="shared" si="28"/>
        <v>4.157938924215987E-2</v>
      </c>
      <c r="DA69" s="14">
        <f t="shared" si="28"/>
        <v>4.3290592150422399E-2</v>
      </c>
      <c r="DB69" s="14">
        <f t="shared" si="28"/>
        <v>4.8675656124469495E-2</v>
      </c>
      <c r="DC69" s="14">
        <f t="shared" si="28"/>
        <v>6.4437944463928962E-2</v>
      </c>
      <c r="DD69" s="14">
        <f t="shared" si="28"/>
        <v>0.10177517358514782</v>
      </c>
      <c r="DE69" s="14">
        <f t="shared" si="23"/>
        <v>9.5894747189035373E-2</v>
      </c>
      <c r="DF69" s="14">
        <f t="shared" si="23"/>
        <v>0.1212288199343433</v>
      </c>
      <c r="DG69" s="14">
        <f t="shared" si="23"/>
        <v>0.13070041465459573</v>
      </c>
      <c r="DH69" s="14">
        <f t="shared" si="23"/>
        <v>8.7403109852128194E-2</v>
      </c>
      <c r="DI69" s="14">
        <f t="shared" si="23"/>
        <v>9.8875302988230176E-2</v>
      </c>
      <c r="DJ69" s="14">
        <f t="shared" si="23"/>
        <v>0.14501535331704182</v>
      </c>
      <c r="DK69" s="14">
        <f t="shared" si="23"/>
        <v>0.17043711736933898</v>
      </c>
      <c r="DL69" s="14">
        <f t="shared" si="23"/>
        <v>0.11231936226911406</v>
      </c>
      <c r="DM69" s="14">
        <f t="shared" si="27"/>
        <v>8.2705636550728268E-2</v>
      </c>
      <c r="DN69" s="14">
        <f t="shared" si="20"/>
        <v>7.2277492754114436E-2</v>
      </c>
    </row>
    <row r="70" spans="2:119" x14ac:dyDescent="0.25">
      <c r="B70" s="2">
        <v>15</v>
      </c>
      <c r="C70" s="13">
        <f t="shared" si="26"/>
        <v>155</v>
      </c>
      <c r="D70" s="13">
        <f t="shared" si="26"/>
        <v>155</v>
      </c>
      <c r="E70" s="13">
        <f t="shared" si="26"/>
        <v>365.34333333333319</v>
      </c>
      <c r="F70" s="13">
        <f t="shared" si="26"/>
        <v>365.34333333333319</v>
      </c>
      <c r="G70" s="13">
        <f t="shared" si="26"/>
        <v>300</v>
      </c>
      <c r="H70" s="13">
        <f t="shared" si="26"/>
        <v>310</v>
      </c>
      <c r="I70" s="13">
        <f t="shared" si="26"/>
        <v>309.34333333333313</v>
      </c>
      <c r="K70" s="2">
        <v>15</v>
      </c>
      <c r="L70" s="13">
        <f>PEM!Q70</f>
        <v>0</v>
      </c>
      <c r="M70" s="13">
        <f>PEM!R70</f>
        <v>0</v>
      </c>
      <c r="N70" s="13">
        <f>PEM!S70</f>
        <v>0</v>
      </c>
      <c r="O70" s="13">
        <f>PEM!T70</f>
        <v>0</v>
      </c>
      <c r="P70" s="13">
        <f>PEM!U70</f>
        <v>0</v>
      </c>
      <c r="Q70" s="13">
        <f>PEM!V70</f>
        <v>0</v>
      </c>
      <c r="R70" s="13">
        <f>PEM!W70</f>
        <v>0</v>
      </c>
      <c r="S70" s="13">
        <f>PEM!X70</f>
        <v>0</v>
      </c>
      <c r="T70" s="13">
        <f>PEM!Y70</f>
        <v>0</v>
      </c>
      <c r="U70" s="13">
        <f>PEM!Z70</f>
        <v>0</v>
      </c>
      <c r="V70" s="13">
        <f>PEM!AA70</f>
        <v>0</v>
      </c>
      <c r="W70" s="13">
        <f>PEM!AB70</f>
        <v>0</v>
      </c>
      <c r="X70" s="13">
        <f>PEM!AC70</f>
        <v>0</v>
      </c>
      <c r="Y70" s="13">
        <f>PEM!AD70</f>
        <v>0</v>
      </c>
      <c r="Z70" s="13">
        <f>PEM!AE70</f>
        <v>155</v>
      </c>
      <c r="AA70" s="13">
        <f>PEM!AF70</f>
        <v>155</v>
      </c>
      <c r="AB70" s="13">
        <f>PEM!AG70</f>
        <v>0</v>
      </c>
      <c r="AC70" s="13">
        <f>PEM!AH70</f>
        <v>365.34333333333319</v>
      </c>
      <c r="AD70" s="13">
        <f>PEM!AI70</f>
        <v>0</v>
      </c>
      <c r="AE70" s="13">
        <f>PEM!AJ70</f>
        <v>0</v>
      </c>
      <c r="AF70" s="13">
        <f>PEM!AK70</f>
        <v>365.34333333333319</v>
      </c>
      <c r="AG70" s="13">
        <f>PEM!AL70</f>
        <v>300</v>
      </c>
      <c r="AH70" s="13">
        <f>PEM!AM70</f>
        <v>619.34333333333313</v>
      </c>
      <c r="AI70" s="13">
        <f>PEM!AN70</f>
        <v>0</v>
      </c>
      <c r="AK70" s="2">
        <v>15</v>
      </c>
      <c r="AL70" s="14">
        <v>0</v>
      </c>
      <c r="AM70" s="14">
        <v>0</v>
      </c>
      <c r="AN70" s="14">
        <v>0</v>
      </c>
      <c r="AO70" s="14">
        <v>0</v>
      </c>
      <c r="AP70" s="14">
        <v>0</v>
      </c>
      <c r="AQ70" s="14">
        <v>0</v>
      </c>
      <c r="AR70" s="14">
        <v>0</v>
      </c>
      <c r="AS70" s="14">
        <v>0</v>
      </c>
      <c r="AT70" s="14">
        <v>0</v>
      </c>
      <c r="AU70" s="14">
        <v>0</v>
      </c>
      <c r="AV70" s="14">
        <v>0</v>
      </c>
      <c r="AW70" s="14">
        <v>0</v>
      </c>
      <c r="AX70" s="14">
        <v>0</v>
      </c>
      <c r="AY70" s="14">
        <v>0</v>
      </c>
      <c r="AZ70" s="14">
        <f t="shared" si="13"/>
        <v>0</v>
      </c>
      <c r="BA70" s="14">
        <f t="shared" si="13"/>
        <v>0</v>
      </c>
      <c r="BB70" s="14">
        <v>0</v>
      </c>
      <c r="BC70" s="14">
        <f t="shared" si="14"/>
        <v>0</v>
      </c>
      <c r="BD70" s="14">
        <v>0</v>
      </c>
      <c r="BE70" s="14">
        <v>0</v>
      </c>
      <c r="BF70" s="14">
        <f t="shared" si="15"/>
        <v>0</v>
      </c>
      <c r="BG70" s="14">
        <f t="shared" si="15"/>
        <v>0</v>
      </c>
      <c r="BH70" s="14">
        <f t="shared" si="16"/>
        <v>0</v>
      </c>
      <c r="BI70" s="14">
        <v>0</v>
      </c>
      <c r="BJ70" s="14">
        <f t="shared" si="17"/>
        <v>0</v>
      </c>
      <c r="BL70" s="2">
        <v>15</v>
      </c>
      <c r="BM70">
        <f t="shared" si="22"/>
        <v>18.63</v>
      </c>
      <c r="BO70" s="2">
        <v>15</v>
      </c>
      <c r="BP70" s="13">
        <f>PEM!AT70</f>
        <v>17.994853502624842</v>
      </c>
      <c r="BQ70" s="13">
        <f>PEM!AU70</f>
        <v>18.162485811769564</v>
      </c>
      <c r="BR70" s="13">
        <f>PEM!AV70</f>
        <v>17.767951381736797</v>
      </c>
      <c r="BS70" s="13">
        <f>PEM!AW70</f>
        <v>18.844860259953201</v>
      </c>
      <c r="BT70" s="13">
        <f>PEM!AX70</f>
        <v>18.626939799810863</v>
      </c>
      <c r="BU70" s="13">
        <f>PEM!AY70</f>
        <v>18.915013353448572</v>
      </c>
      <c r="BV70" s="13">
        <f>PEM!AZ70</f>
        <v>20.021988</v>
      </c>
      <c r="BW70" s="13">
        <f>PEM!BA70</f>
        <v>19.785584745850873</v>
      </c>
      <c r="BX70" s="13">
        <f>PEM!BB70</f>
        <v>18.546372076901225</v>
      </c>
      <c r="BY70" s="13">
        <f>PEM!BC70</f>
        <v>18.707547648023951</v>
      </c>
      <c r="BZ70" s="13">
        <f>PEM!BD70</f>
        <v>18.55457837233844</v>
      </c>
      <c r="CA70" s="13">
        <f>PEM!BE70</f>
        <v>18.457832227893942</v>
      </c>
      <c r="CB70" s="13">
        <f>PEM!BF70</f>
        <v>18.487753461464553</v>
      </c>
      <c r="CC70" s="13">
        <f>PEM!BG70</f>
        <v>18.148766970648946</v>
      </c>
      <c r="CD70" s="13">
        <f>PEM!BH70</f>
        <v>17.518833638609987</v>
      </c>
      <c r="CE70" s="13">
        <f>PEM!BI70</f>
        <v>17.617651029372571</v>
      </c>
      <c r="CF70" s="13">
        <f>PEM!BJ70</f>
        <v>17.217989155765807</v>
      </c>
      <c r="CG70" s="13">
        <f>PEM!BK70</f>
        <v>17.072997548026219</v>
      </c>
      <c r="CH70" s="13">
        <f>PEM!BL70</f>
        <v>17.759121171502787</v>
      </c>
      <c r="CI70" s="13">
        <f>PEM!BM70</f>
        <v>17.577203241358596</v>
      </c>
      <c r="CJ70" s="13">
        <f>PEM!BN70</f>
        <v>16.85882751562108</v>
      </c>
      <c r="CK70" s="13">
        <f>PEM!BO70</f>
        <v>16.493226530259783</v>
      </c>
      <c r="CL70" s="13">
        <f>PEM!BP70</f>
        <v>17.366695959231379</v>
      </c>
      <c r="CM70" s="13">
        <f>PEM!BQ70</f>
        <v>17.809080460833606</v>
      </c>
      <c r="CO70" s="2">
        <v>15</v>
      </c>
      <c r="CP70" s="14">
        <f t="shared" si="28"/>
        <v>3.5296008232715559E-2</v>
      </c>
      <c r="CQ70" s="14">
        <f t="shared" si="28"/>
        <v>2.5740649879956355E-2</v>
      </c>
      <c r="CR70" s="14">
        <f t="shared" si="28"/>
        <v>4.8517051839148936E-2</v>
      </c>
      <c r="CS70" s="14">
        <f t="shared" si="28"/>
        <v>1.1401531080057767E-2</v>
      </c>
      <c r="CT70" s="14">
        <f t="shared" si="28"/>
        <v>1.6428893967687975E-4</v>
      </c>
      <c r="CU70" s="14">
        <f t="shared" si="28"/>
        <v>1.506810215371111E-2</v>
      </c>
      <c r="CV70" s="14">
        <f t="shared" si="28"/>
        <v>6.952296645068419E-2</v>
      </c>
      <c r="CW70" s="14">
        <f t="shared" si="28"/>
        <v>5.8405387593773547E-2</v>
      </c>
      <c r="CX70" s="14">
        <f t="shared" si="28"/>
        <v>4.50912570674291E-3</v>
      </c>
      <c r="CY70" s="14">
        <f t="shared" si="28"/>
        <v>4.1452599497798477E-3</v>
      </c>
      <c r="CZ70" s="14">
        <f t="shared" si="28"/>
        <v>4.0648526820743526E-3</v>
      </c>
      <c r="DA70" s="14">
        <f t="shared" si="28"/>
        <v>9.3276268838262053E-3</v>
      </c>
      <c r="DB70" s="14">
        <f t="shared" si="28"/>
        <v>7.6940953822183461E-3</v>
      </c>
      <c r="DC70" s="14">
        <f t="shared" si="28"/>
        <v>2.6516017872141164E-2</v>
      </c>
      <c r="DD70" s="14">
        <f t="shared" si="28"/>
        <v>6.342696005406992E-2</v>
      </c>
      <c r="DE70" s="14">
        <f t="shared" si="23"/>
        <v>5.7462199071806788E-2</v>
      </c>
      <c r="DF70" s="14">
        <f t="shared" si="23"/>
        <v>8.200788323538645E-2</v>
      </c>
      <c r="DG70" s="14">
        <f t="shared" si="23"/>
        <v>9.1196782966432424E-2</v>
      </c>
      <c r="DH70" s="14">
        <f t="shared" si="23"/>
        <v>4.903839666878726E-2</v>
      </c>
      <c r="DI70" s="14">
        <f t="shared" si="23"/>
        <v>5.9895578618799024E-2</v>
      </c>
      <c r="DJ70" s="14">
        <f t="shared" si="23"/>
        <v>0.10505905483271498</v>
      </c>
      <c r="DK70" s="14">
        <f t="shared" si="23"/>
        <v>0.129554606299739</v>
      </c>
      <c r="DL70" s="14">
        <f t="shared" si="23"/>
        <v>7.2742912280738287E-2</v>
      </c>
      <c r="DM70" s="14">
        <f t="shared" si="27"/>
        <v>4.6095560125734181E-2</v>
      </c>
      <c r="DN70" s="14">
        <f t="shared" si="20"/>
        <v>4.486887078336315E-2</v>
      </c>
    </row>
    <row r="71" spans="2:119" x14ac:dyDescent="0.25">
      <c r="B71" s="2">
        <v>16</v>
      </c>
      <c r="C71" s="13">
        <f t="shared" si="26"/>
        <v>155</v>
      </c>
      <c r="D71" s="13">
        <f t="shared" si="26"/>
        <v>155</v>
      </c>
      <c r="E71" s="13">
        <f t="shared" si="26"/>
        <v>390.57666666666665</v>
      </c>
      <c r="F71" s="13">
        <f t="shared" si="26"/>
        <v>390.57666666666665</v>
      </c>
      <c r="G71" s="13">
        <f t="shared" si="26"/>
        <v>300</v>
      </c>
      <c r="H71" s="13">
        <f t="shared" si="26"/>
        <v>310</v>
      </c>
      <c r="I71" s="13">
        <f t="shared" si="26"/>
        <v>334.57666666666665</v>
      </c>
      <c r="K71" s="2">
        <v>16</v>
      </c>
      <c r="L71" s="13">
        <f>PEM!Q71</f>
        <v>0</v>
      </c>
      <c r="M71" s="13">
        <f>PEM!R71</f>
        <v>0</v>
      </c>
      <c r="N71" s="13">
        <f>PEM!S71</f>
        <v>0</v>
      </c>
      <c r="O71" s="13">
        <f>PEM!T71</f>
        <v>0</v>
      </c>
      <c r="P71" s="13">
        <f>PEM!U71</f>
        <v>0</v>
      </c>
      <c r="Q71" s="13">
        <f>PEM!V71</f>
        <v>0</v>
      </c>
      <c r="R71" s="13">
        <f>PEM!W71</f>
        <v>0</v>
      </c>
      <c r="S71" s="13">
        <f>PEM!X71</f>
        <v>0</v>
      </c>
      <c r="T71" s="13">
        <f>PEM!Y71</f>
        <v>0</v>
      </c>
      <c r="U71" s="13">
        <f>PEM!Z71</f>
        <v>0</v>
      </c>
      <c r="V71" s="13">
        <f>PEM!AA71</f>
        <v>0</v>
      </c>
      <c r="W71" s="13">
        <f>PEM!AB71</f>
        <v>0</v>
      </c>
      <c r="X71" s="13">
        <f>PEM!AC71</f>
        <v>0</v>
      </c>
      <c r="Y71" s="13">
        <f>PEM!AD71</f>
        <v>0</v>
      </c>
      <c r="Z71" s="13">
        <f>PEM!AE71</f>
        <v>155</v>
      </c>
      <c r="AA71" s="13">
        <f>PEM!AF71</f>
        <v>155</v>
      </c>
      <c r="AB71" s="13">
        <f>PEM!AG71</f>
        <v>0</v>
      </c>
      <c r="AC71" s="13">
        <f>PEM!AH71</f>
        <v>390.57666666666665</v>
      </c>
      <c r="AD71" s="13">
        <f>PEM!AI71</f>
        <v>0</v>
      </c>
      <c r="AE71" s="13">
        <f>PEM!AJ71</f>
        <v>0</v>
      </c>
      <c r="AF71" s="13">
        <f>PEM!AK71</f>
        <v>390.57666666666665</v>
      </c>
      <c r="AG71" s="13">
        <f>PEM!AL71</f>
        <v>300</v>
      </c>
      <c r="AH71" s="13">
        <f>PEM!AM71</f>
        <v>644.5766666666666</v>
      </c>
      <c r="AI71" s="13">
        <f>PEM!AN71</f>
        <v>0</v>
      </c>
      <c r="AK71" s="2">
        <v>16</v>
      </c>
      <c r="AL71" s="14">
        <v>0</v>
      </c>
      <c r="AM71" s="14">
        <v>0</v>
      </c>
      <c r="AN71" s="14">
        <v>0</v>
      </c>
      <c r="AO71" s="14">
        <v>0</v>
      </c>
      <c r="AP71" s="14">
        <v>0</v>
      </c>
      <c r="AQ71" s="14">
        <v>0</v>
      </c>
      <c r="AR71" s="14">
        <v>0</v>
      </c>
      <c r="AS71" s="14">
        <v>0</v>
      </c>
      <c r="AT71" s="14">
        <v>0</v>
      </c>
      <c r="AU71" s="14">
        <v>0</v>
      </c>
      <c r="AV71" s="14">
        <v>0</v>
      </c>
      <c r="AW71" s="14">
        <v>0</v>
      </c>
      <c r="AX71" s="14">
        <v>0</v>
      </c>
      <c r="AY71" s="14">
        <v>0</v>
      </c>
      <c r="AZ71" s="14">
        <f t="shared" si="13"/>
        <v>0</v>
      </c>
      <c r="BA71" s="14">
        <f t="shared" si="13"/>
        <v>0</v>
      </c>
      <c r="BB71" s="14">
        <v>0</v>
      </c>
      <c r="BC71" s="14">
        <f t="shared" si="14"/>
        <v>0</v>
      </c>
      <c r="BD71" s="14">
        <v>0</v>
      </c>
      <c r="BE71" s="14">
        <v>0</v>
      </c>
      <c r="BF71" s="14">
        <f t="shared" si="15"/>
        <v>0</v>
      </c>
      <c r="BG71" s="14">
        <f t="shared" si="15"/>
        <v>0</v>
      </c>
      <c r="BH71" s="14">
        <f t="shared" si="16"/>
        <v>0</v>
      </c>
      <c r="BI71" s="14">
        <v>0</v>
      </c>
      <c r="BJ71" s="14">
        <f t="shared" si="17"/>
        <v>0</v>
      </c>
      <c r="BL71" s="2">
        <v>16</v>
      </c>
      <c r="BM71">
        <f t="shared" si="22"/>
        <v>18.46</v>
      </c>
      <c r="BO71" s="2">
        <v>16</v>
      </c>
      <c r="BP71" s="13">
        <f>PEM!AT71</f>
        <v>17.482753542387623</v>
      </c>
      <c r="BQ71" s="13">
        <f>PEM!AU71</f>
        <v>17.646439672432926</v>
      </c>
      <c r="BR71" s="13">
        <f>PEM!AV71</f>
        <v>17.236658209708306</v>
      </c>
      <c r="BS71" s="13">
        <f>PEM!AW71</f>
        <v>18.312072438131004</v>
      </c>
      <c r="BT71" s="13">
        <f>PEM!AX71</f>
        <v>18.102326286566271</v>
      </c>
      <c r="BU71" s="13">
        <f>PEM!AY71</f>
        <v>18.385551483626891</v>
      </c>
      <c r="BV71" s="13">
        <f>PEM!AZ71</f>
        <v>19.461148000000001</v>
      </c>
      <c r="BW71" s="13">
        <f>PEM!BA71</f>
        <v>19.231366685743009</v>
      </c>
      <c r="BX71" s="13">
        <f>PEM!BB71</f>
        <v>18.02414241559762</v>
      </c>
      <c r="BY71" s="13">
        <f>PEM!BC71</f>
        <v>18.186298671233761</v>
      </c>
      <c r="BZ71" s="13">
        <f>PEM!BD71</f>
        <v>18.058354080401195</v>
      </c>
      <c r="CA71" s="13">
        <f>PEM!BE71</f>
        <v>17.931836720427384</v>
      </c>
      <c r="CB71" s="13">
        <f>PEM!BF71</f>
        <v>17.966536808232544</v>
      </c>
      <c r="CC71" s="13">
        <f>PEM!BG71</f>
        <v>17.710515653958094</v>
      </c>
      <c r="CD71" s="13">
        <f>PEM!BH71</f>
        <v>16.948853256818989</v>
      </c>
      <c r="CE71" s="13">
        <f>PEM!BI71</f>
        <v>17.039645071596386</v>
      </c>
      <c r="CF71" s="13">
        <f>PEM!BJ71</f>
        <v>16.654686475944807</v>
      </c>
      <c r="CG71" s="13">
        <f>PEM!BK71</f>
        <v>16.515198590756164</v>
      </c>
      <c r="CH71" s="13">
        <f>PEM!BL71</f>
        <v>17.194652532348904</v>
      </c>
      <c r="CI71" s="13">
        <f>PEM!BM71</f>
        <v>17.034796006149385</v>
      </c>
      <c r="CJ71" s="13">
        <f>PEM!BN71</f>
        <v>16.308749290384895</v>
      </c>
      <c r="CK71" s="13">
        <f>PEM!BO71</f>
        <v>15.95450686573021</v>
      </c>
      <c r="CL71" s="13">
        <f>PEM!BP71</f>
        <v>16.839840704601265</v>
      </c>
      <c r="CM71" s="13">
        <f>PEM!BQ71</f>
        <v>17.247954790059886</v>
      </c>
      <c r="CO71" s="2">
        <v>16</v>
      </c>
      <c r="CP71" s="14">
        <f t="shared" si="28"/>
        <v>5.5897742609195111E-2</v>
      </c>
      <c r="CQ71" s="14">
        <f t="shared" si="28"/>
        <v>4.6103369442732953E-2</v>
      </c>
      <c r="CR71" s="14">
        <f t="shared" si="28"/>
        <v>7.0973258006744297E-2</v>
      </c>
      <c r="CS71" s="14">
        <f t="shared" si="28"/>
        <v>8.078144206166914E-3</v>
      </c>
      <c r="CT71" s="14">
        <f t="shared" si="28"/>
        <v>1.9758439206742147E-2</v>
      </c>
      <c r="CU71" s="14">
        <f t="shared" si="28"/>
        <v>4.0492947105453675E-3</v>
      </c>
      <c r="CV71" s="14">
        <f t="shared" si="28"/>
        <v>5.1443419473506932E-2</v>
      </c>
      <c r="CW71" s="14">
        <f t="shared" si="28"/>
        <v>4.0109821540392818E-2</v>
      </c>
      <c r="CX71" s="14">
        <f t="shared" si="28"/>
        <v>2.4181876416222797E-2</v>
      </c>
      <c r="CY71" s="14">
        <f t="shared" si="28"/>
        <v>1.5049864390447297E-2</v>
      </c>
      <c r="CZ71" s="14">
        <f t="shared" si="28"/>
        <v>2.2241557442641696E-2</v>
      </c>
      <c r="DA71" s="14">
        <f t="shared" si="28"/>
        <v>2.9453942047718392E-2</v>
      </c>
      <c r="DB71" s="14">
        <f t="shared" si="28"/>
        <v>2.7465682286713419E-2</v>
      </c>
      <c r="DC71" s="14">
        <f t="shared" si="28"/>
        <v>4.2318606678987687E-2</v>
      </c>
      <c r="DD71" s="14">
        <f t="shared" si="28"/>
        <v>8.9159232207821265E-2</v>
      </c>
      <c r="DE71" s="14">
        <f t="shared" si="23"/>
        <v>8.3355898695990083E-2</v>
      </c>
      <c r="DF71" s="14">
        <f t="shared" si="23"/>
        <v>0.1083967282519967</v>
      </c>
      <c r="DG71" s="14">
        <f t="shared" si="23"/>
        <v>0.11775828177642231</v>
      </c>
      <c r="DH71" s="14">
        <f t="shared" si="23"/>
        <v>7.3589592186905445E-2</v>
      </c>
      <c r="DI71" s="14">
        <f t="shared" si="23"/>
        <v>8.3664282996763331E-2</v>
      </c>
      <c r="DJ71" s="14">
        <f t="shared" si="23"/>
        <v>0.13190776750019773</v>
      </c>
      <c r="DK71" s="14">
        <f t="shared" si="23"/>
        <v>0.15703983553709913</v>
      </c>
      <c r="DL71" s="14">
        <f t="shared" si="23"/>
        <v>9.6209894370084426E-2</v>
      </c>
      <c r="DM71" s="14">
        <f t="shared" si="27"/>
        <v>7.0271822061977157E-2</v>
      </c>
      <c r="DN71" s="14">
        <f t="shared" si="20"/>
        <v>6.1186598085167306E-2</v>
      </c>
    </row>
    <row r="72" spans="2:119" x14ac:dyDescent="0.25">
      <c r="B72" s="2">
        <v>17</v>
      </c>
      <c r="C72" s="13">
        <f t="shared" ref="C72:I79" si="29">C46</f>
        <v>155</v>
      </c>
      <c r="D72" s="13">
        <f t="shared" si="29"/>
        <v>155</v>
      </c>
      <c r="E72" s="13">
        <f t="shared" si="29"/>
        <v>400</v>
      </c>
      <c r="F72" s="13">
        <f t="shared" si="29"/>
        <v>400.00000000000148</v>
      </c>
      <c r="G72" s="13">
        <f t="shared" si="29"/>
        <v>300</v>
      </c>
      <c r="H72" s="13">
        <f t="shared" si="29"/>
        <v>310</v>
      </c>
      <c r="I72" s="13">
        <f t="shared" si="29"/>
        <v>350</v>
      </c>
      <c r="K72" s="2">
        <v>17</v>
      </c>
      <c r="L72" s="13">
        <f>PEM!Q72</f>
        <v>0</v>
      </c>
      <c r="M72" s="13">
        <f>PEM!R72</f>
        <v>0</v>
      </c>
      <c r="N72" s="13">
        <f>PEM!S72</f>
        <v>0</v>
      </c>
      <c r="O72" s="13">
        <f>PEM!T72</f>
        <v>0</v>
      </c>
      <c r="P72" s="13">
        <f>PEM!U72</f>
        <v>0</v>
      </c>
      <c r="Q72" s="13">
        <f>PEM!V72</f>
        <v>0</v>
      </c>
      <c r="R72" s="13">
        <f>PEM!W72</f>
        <v>0</v>
      </c>
      <c r="S72" s="13">
        <f>PEM!X72</f>
        <v>0</v>
      </c>
      <c r="T72" s="13">
        <f>PEM!Y72</f>
        <v>0</v>
      </c>
      <c r="U72" s="13">
        <f>PEM!Z72</f>
        <v>0</v>
      </c>
      <c r="V72" s="13">
        <f>PEM!AA72</f>
        <v>0</v>
      </c>
      <c r="W72" s="13">
        <f>PEM!AB72</f>
        <v>0</v>
      </c>
      <c r="X72" s="13">
        <f>PEM!AC72</f>
        <v>0</v>
      </c>
      <c r="Y72" s="13">
        <f>PEM!AD72</f>
        <v>0</v>
      </c>
      <c r="Z72" s="13">
        <f>PEM!AE72</f>
        <v>155</v>
      </c>
      <c r="AA72" s="13">
        <f>PEM!AF72</f>
        <v>155</v>
      </c>
      <c r="AB72" s="13">
        <f>PEM!AG72</f>
        <v>0</v>
      </c>
      <c r="AC72" s="13">
        <f>PEM!AH72</f>
        <v>400</v>
      </c>
      <c r="AD72" s="13">
        <f>PEM!AI72</f>
        <v>0</v>
      </c>
      <c r="AE72" s="13">
        <f>PEM!AJ72</f>
        <v>0</v>
      </c>
      <c r="AF72" s="13">
        <f>PEM!AK72</f>
        <v>400</v>
      </c>
      <c r="AG72" s="13">
        <f>PEM!AL72</f>
        <v>300</v>
      </c>
      <c r="AH72" s="13">
        <f>PEM!AM72</f>
        <v>660</v>
      </c>
      <c r="AI72" s="13">
        <f>PEM!AN72</f>
        <v>0</v>
      </c>
      <c r="AK72" s="2">
        <v>17</v>
      </c>
      <c r="AL72" s="14">
        <v>0</v>
      </c>
      <c r="AM72" s="14">
        <v>0</v>
      </c>
      <c r="AN72" s="14">
        <v>0</v>
      </c>
      <c r="AO72" s="14">
        <v>0</v>
      </c>
      <c r="AP72" s="14">
        <v>0</v>
      </c>
      <c r="AQ72" s="14">
        <v>0</v>
      </c>
      <c r="AR72" s="14">
        <v>0</v>
      </c>
      <c r="AS72" s="14">
        <v>0</v>
      </c>
      <c r="AT72" s="14">
        <v>0</v>
      </c>
      <c r="AU72" s="14">
        <v>0</v>
      </c>
      <c r="AV72" s="14">
        <v>0</v>
      </c>
      <c r="AW72" s="14">
        <v>0</v>
      </c>
      <c r="AX72" s="14">
        <v>0</v>
      </c>
      <c r="AY72" s="14">
        <v>0</v>
      </c>
      <c r="AZ72" s="14">
        <f t="shared" si="13"/>
        <v>0</v>
      </c>
      <c r="BA72" s="14">
        <f t="shared" si="13"/>
        <v>0</v>
      </c>
      <c r="BB72" s="14">
        <v>0</v>
      </c>
      <c r="BC72" s="14">
        <f t="shared" si="14"/>
        <v>0</v>
      </c>
      <c r="BD72" s="14">
        <v>0</v>
      </c>
      <c r="BE72" s="14">
        <v>0</v>
      </c>
      <c r="BF72" s="14">
        <f t="shared" si="15"/>
        <v>3.6948222259525211E-15</v>
      </c>
      <c r="BG72" s="14">
        <f t="shared" si="15"/>
        <v>0</v>
      </c>
      <c r="BH72" s="14">
        <f t="shared" si="16"/>
        <v>0</v>
      </c>
      <c r="BI72" s="14">
        <v>0</v>
      </c>
      <c r="BJ72" s="14">
        <f t="shared" si="17"/>
        <v>1.5395092608135505E-16</v>
      </c>
      <c r="BL72" s="2">
        <v>17</v>
      </c>
      <c r="BM72">
        <f t="shared" si="22"/>
        <v>18.600000000000001</v>
      </c>
      <c r="BO72" s="2">
        <v>17</v>
      </c>
      <c r="BP72" s="13">
        <f>PEM!AT72</f>
        <v>18.808578505212612</v>
      </c>
      <c r="BQ72" s="13">
        <f>PEM!AU72</f>
        <v>18.991141297735147</v>
      </c>
      <c r="BR72" s="13">
        <f>PEM!AV72</f>
        <v>18.379027301704312</v>
      </c>
      <c r="BS72" s="13">
        <f>PEM!AW72</f>
        <v>19.288881143211086</v>
      </c>
      <c r="BT72" s="13">
        <f>PEM!AX72</f>
        <v>19.50282</v>
      </c>
      <c r="BU72" s="13">
        <f>PEM!AY72</f>
        <v>19.618363597355298</v>
      </c>
      <c r="BV72" s="13">
        <f>PEM!AZ72</f>
        <v>20.678972000000002</v>
      </c>
      <c r="BW72" s="13">
        <f>PEM!BA72</f>
        <v>20.434811616262948</v>
      </c>
      <c r="BX72" s="13">
        <f>PEM!BB72</f>
        <v>19.12195194440115</v>
      </c>
      <c r="BY72" s="13">
        <f>PEM!BC72</f>
        <v>19.354973018958461</v>
      </c>
      <c r="BZ72" s="13">
        <f>PEM!BD72</f>
        <v>19.119585323834489</v>
      </c>
      <c r="CA72" s="13">
        <f>PEM!BE72</f>
        <v>19.088238870953624</v>
      </c>
      <c r="CB72" s="13">
        <f>PEM!BF72</f>
        <v>18.990177844771022</v>
      </c>
      <c r="CC72" s="13">
        <f>PEM!BG72</f>
        <v>18.708859682670013</v>
      </c>
      <c r="CD72" s="13">
        <f>PEM!BH72</f>
        <v>18.074571565349743</v>
      </c>
      <c r="CE72" s="13">
        <f>PEM!BI72</f>
        <v>18.171647037370896</v>
      </c>
      <c r="CF72" s="13">
        <f>PEM!BJ72</f>
        <v>17.761030492103671</v>
      </c>
      <c r="CG72" s="13">
        <f>PEM!BK72</f>
        <v>17.612236600627643</v>
      </c>
      <c r="CH72" s="13">
        <f>PEM!BL72</f>
        <v>18.313623779985086</v>
      </c>
      <c r="CI72" s="13">
        <f>PEM!BM72</f>
        <v>18.122495634499455</v>
      </c>
      <c r="CJ72" s="13">
        <f>PEM!BN72</f>
        <v>17.392035590449588</v>
      </c>
      <c r="CK72" s="13">
        <f>PEM!BO72</f>
        <v>17.014293150274774</v>
      </c>
      <c r="CL72" s="13">
        <f>PEM!BP72</f>
        <v>17.903494074785208</v>
      </c>
      <c r="CM72" s="13">
        <f>PEM!BQ72</f>
        <v>18.392575136237717</v>
      </c>
      <c r="CO72" s="2">
        <v>17</v>
      </c>
      <c r="CP72" s="14">
        <f t="shared" si="28"/>
        <v>1.108954114500493E-2</v>
      </c>
      <c r="CQ72" s="14">
        <f t="shared" si="28"/>
        <v>2.0595986918479352E-2</v>
      </c>
      <c r="CR72" s="14">
        <f t="shared" si="28"/>
        <v>1.2023089942044884E-2</v>
      </c>
      <c r="CS72" s="14">
        <f t="shared" si="28"/>
        <v>3.5713898493979927E-2</v>
      </c>
      <c r="CT72" s="14">
        <f t="shared" si="28"/>
        <v>4.6291767036766907E-2</v>
      </c>
      <c r="CU72" s="14">
        <f t="shared" si="28"/>
        <v>5.1908692195539681E-2</v>
      </c>
      <c r="CV72" s="14">
        <f t="shared" si="28"/>
        <v>0.10053555853743601</v>
      </c>
      <c r="CW72" s="14">
        <f t="shared" si="28"/>
        <v>8.9788526105262473E-2</v>
      </c>
      <c r="CX72" s="14">
        <f t="shared" si="28"/>
        <v>2.7295955241325394E-2</v>
      </c>
      <c r="CY72" s="14">
        <f t="shared" si="28"/>
        <v>3.90066686333767E-2</v>
      </c>
      <c r="CZ72" s="14">
        <f t="shared" si="28"/>
        <v>2.7175554021392503E-2</v>
      </c>
      <c r="DA72" s="14">
        <f t="shared" si="28"/>
        <v>2.5577994609894107E-2</v>
      </c>
      <c r="DB72" s="14">
        <f t="shared" si="28"/>
        <v>2.0546297562898119E-2</v>
      </c>
      <c r="DC72" s="14">
        <f t="shared" si="28"/>
        <v>5.8186166616476598E-3</v>
      </c>
      <c r="DD72" s="14">
        <f t="shared" si="28"/>
        <v>2.9070035367120009E-2</v>
      </c>
      <c r="DE72" s="14">
        <f t="shared" si="23"/>
        <v>2.3572599762045589E-2</v>
      </c>
      <c r="DF72" s="14">
        <f t="shared" si="23"/>
        <v>4.7236533278253487E-2</v>
      </c>
      <c r="DG72" s="14">
        <f t="shared" si="23"/>
        <v>5.6083927429021581E-2</v>
      </c>
      <c r="DH72" s="14">
        <f t="shared" si="23"/>
        <v>1.5637332264513113E-2</v>
      </c>
      <c r="DI72" s="14">
        <f t="shared" si="23"/>
        <v>2.6348709092335536E-2</v>
      </c>
      <c r="DJ72" s="14">
        <f t="shared" si="23"/>
        <v>6.9455033211508477E-2</v>
      </c>
      <c r="DK72" s="14">
        <f t="shared" si="23"/>
        <v>9.3198514667629226E-2</v>
      </c>
      <c r="DL72" s="14">
        <f t="shared" si="23"/>
        <v>3.8903351619823404E-2</v>
      </c>
      <c r="DM72" s="14">
        <f t="shared" si="27"/>
        <v>1.1277641234348334E-2</v>
      </c>
      <c r="DN72" s="14">
        <f t="shared" si="20"/>
        <v>3.850632604298531E-2</v>
      </c>
    </row>
    <row r="73" spans="2:119" x14ac:dyDescent="0.25">
      <c r="B73" s="2">
        <v>18</v>
      </c>
      <c r="C73" s="13">
        <f t="shared" si="29"/>
        <v>155</v>
      </c>
      <c r="D73" s="13">
        <f t="shared" si="29"/>
        <v>155</v>
      </c>
      <c r="E73" s="13">
        <f t="shared" si="29"/>
        <v>372.88333333333327</v>
      </c>
      <c r="F73" s="13">
        <f t="shared" si="29"/>
        <v>372.88333333333327</v>
      </c>
      <c r="G73" s="13">
        <f t="shared" si="29"/>
        <v>300</v>
      </c>
      <c r="H73" s="13">
        <f t="shared" si="29"/>
        <v>310</v>
      </c>
      <c r="I73" s="13">
        <f t="shared" si="29"/>
        <v>316.88333333333316</v>
      </c>
      <c r="K73" s="2">
        <v>18</v>
      </c>
      <c r="L73" s="13">
        <f>PEM!Q73</f>
        <v>0</v>
      </c>
      <c r="M73" s="13">
        <f>PEM!R73</f>
        <v>0</v>
      </c>
      <c r="N73" s="13">
        <f>PEM!S73</f>
        <v>0</v>
      </c>
      <c r="O73" s="13">
        <f>PEM!T73</f>
        <v>0</v>
      </c>
      <c r="P73" s="13">
        <f>PEM!U73</f>
        <v>0</v>
      </c>
      <c r="Q73" s="13">
        <f>PEM!V73</f>
        <v>0</v>
      </c>
      <c r="R73" s="13">
        <f>PEM!W73</f>
        <v>0</v>
      </c>
      <c r="S73" s="13">
        <f>PEM!X73</f>
        <v>0</v>
      </c>
      <c r="T73" s="13">
        <f>PEM!Y73</f>
        <v>0</v>
      </c>
      <c r="U73" s="13">
        <f>PEM!Z73</f>
        <v>0</v>
      </c>
      <c r="V73" s="13">
        <f>PEM!AA73</f>
        <v>0</v>
      </c>
      <c r="W73" s="13">
        <f>PEM!AB73</f>
        <v>0</v>
      </c>
      <c r="X73" s="13">
        <f>PEM!AC73</f>
        <v>0</v>
      </c>
      <c r="Y73" s="13">
        <f>PEM!AD73</f>
        <v>0</v>
      </c>
      <c r="Z73" s="13">
        <f>PEM!AE73</f>
        <v>155</v>
      </c>
      <c r="AA73" s="13">
        <f>PEM!AF73</f>
        <v>155</v>
      </c>
      <c r="AB73" s="13">
        <f>PEM!AG73</f>
        <v>0</v>
      </c>
      <c r="AC73" s="13">
        <f>PEM!AH73</f>
        <v>372.88333333333327</v>
      </c>
      <c r="AD73" s="13">
        <f>PEM!AI73</f>
        <v>0</v>
      </c>
      <c r="AE73" s="13">
        <f>PEM!AJ73</f>
        <v>0</v>
      </c>
      <c r="AF73" s="13">
        <f>PEM!AK73</f>
        <v>372.88333333333327</v>
      </c>
      <c r="AG73" s="13">
        <f>PEM!AL73</f>
        <v>300</v>
      </c>
      <c r="AH73" s="13">
        <f>PEM!AM73</f>
        <v>626.88333333333321</v>
      </c>
      <c r="AI73" s="13">
        <f>PEM!AN73</f>
        <v>0</v>
      </c>
      <c r="AK73" s="2">
        <v>18</v>
      </c>
      <c r="AL73" s="14">
        <v>0</v>
      </c>
      <c r="AM73" s="14">
        <v>0</v>
      </c>
      <c r="AN73" s="14">
        <v>0</v>
      </c>
      <c r="AO73" s="14">
        <v>0</v>
      </c>
      <c r="AP73" s="14">
        <v>0</v>
      </c>
      <c r="AQ73" s="14">
        <v>0</v>
      </c>
      <c r="AR73" s="14">
        <v>0</v>
      </c>
      <c r="AS73" s="14">
        <v>0</v>
      </c>
      <c r="AT73" s="14">
        <v>0</v>
      </c>
      <c r="AU73" s="14">
        <v>0</v>
      </c>
      <c r="AV73" s="14">
        <v>0</v>
      </c>
      <c r="AW73" s="14">
        <v>0</v>
      </c>
      <c r="AX73" s="14">
        <v>0</v>
      </c>
      <c r="AY73" s="14">
        <v>0</v>
      </c>
      <c r="AZ73" s="14">
        <f t="shared" si="13"/>
        <v>0</v>
      </c>
      <c r="BA73" s="14">
        <f t="shared" si="13"/>
        <v>0</v>
      </c>
      <c r="BB73" s="14">
        <v>0</v>
      </c>
      <c r="BC73" s="14">
        <f t="shared" si="14"/>
        <v>0</v>
      </c>
      <c r="BD73" s="14">
        <v>0</v>
      </c>
      <c r="BE73" s="14">
        <v>0</v>
      </c>
      <c r="BF73" s="14">
        <f t="shared" si="15"/>
        <v>0</v>
      </c>
      <c r="BG73" s="14">
        <f t="shared" si="15"/>
        <v>0</v>
      </c>
      <c r="BH73" s="14">
        <f t="shared" si="16"/>
        <v>0</v>
      </c>
      <c r="BI73" s="14">
        <v>0</v>
      </c>
      <c r="BJ73" s="14">
        <f t="shared" si="17"/>
        <v>0</v>
      </c>
      <c r="BL73" s="2">
        <v>18</v>
      </c>
      <c r="BM73">
        <f t="shared" si="22"/>
        <v>19.28</v>
      </c>
      <c r="BO73" s="2">
        <v>18</v>
      </c>
      <c r="BP73" s="13">
        <f>PEM!AT73</f>
        <v>20.086405678730525</v>
      </c>
      <c r="BQ73" s="13">
        <f>PEM!AU73</f>
        <v>20.276605443661694</v>
      </c>
      <c r="BR73" s="13">
        <f>PEM!AV73</f>
        <v>19.811678169009689</v>
      </c>
      <c r="BS73" s="13">
        <f>PEM!AW73</f>
        <v>21.080864290171462</v>
      </c>
      <c r="BT73" s="13">
        <f>PEM!AX73</f>
        <v>20.781181884530245</v>
      </c>
      <c r="BU73" s="13">
        <f>PEM!AY73</f>
        <v>21.09729020906218</v>
      </c>
      <c r="BV73" s="13">
        <f>PEM!AZ73</f>
        <v>21.460983488633953</v>
      </c>
      <c r="BW73" s="13">
        <f>PEM!BA73</f>
        <v>21.717404837768843</v>
      </c>
      <c r="BX73" s="13">
        <f>PEM!BB73</f>
        <v>20.780956985877378</v>
      </c>
      <c r="BY73" s="13">
        <f>PEM!BC73</f>
        <v>20.86001865085078</v>
      </c>
      <c r="BZ73" s="13">
        <f>PEM!BD73</f>
        <v>20.726149002628649</v>
      </c>
      <c r="CA73" s="13">
        <f>PEM!BE73</f>
        <v>20.679745515607411</v>
      </c>
      <c r="CB73" s="13">
        <f>PEM!BF73</f>
        <v>20.713840922376303</v>
      </c>
      <c r="CC73" s="13">
        <f>PEM!BG73</f>
        <v>20.205190332907843</v>
      </c>
      <c r="CD73" s="13">
        <f>PEM!BH73</f>
        <v>19.4224</v>
      </c>
      <c r="CE73" s="13">
        <f>PEM!BI73</f>
        <v>19.520328232742585</v>
      </c>
      <c r="CF73" s="13">
        <f>PEM!BJ73</f>
        <v>19.081348883983068</v>
      </c>
      <c r="CG73" s="13">
        <f>PEM!BK73</f>
        <v>18.922503323536993</v>
      </c>
      <c r="CH73" s="13">
        <f>PEM!BL73</f>
        <v>19.619810349505912</v>
      </c>
      <c r="CI73" s="13">
        <f>PEM!BM73</f>
        <v>19.835111887479712</v>
      </c>
      <c r="CJ73" s="13">
        <f>PEM!BN73</f>
        <v>18.686881006127095</v>
      </c>
      <c r="CK73" s="13">
        <f>PEM!BO73</f>
        <v>18.280258090162484</v>
      </c>
      <c r="CL73" s="13">
        <f>PEM!BP73</f>
        <v>19.568612288195133</v>
      </c>
      <c r="CM73" s="13">
        <f>PEM!BQ73</f>
        <v>19.78840866468019</v>
      </c>
      <c r="CO73" s="2">
        <v>18</v>
      </c>
      <c r="CP73" s="14">
        <f t="shared" si="28"/>
        <v>4.014683819636413E-2</v>
      </c>
      <c r="CQ73" s="14">
        <f t="shared" si="28"/>
        <v>4.9150507289336433E-2</v>
      </c>
      <c r="CR73" s="14">
        <f t="shared" si="28"/>
        <v>2.6836604374149493E-2</v>
      </c>
      <c r="CS73" s="14">
        <f t="shared" si="28"/>
        <v>8.5426492262514989E-2</v>
      </c>
      <c r="CT73" s="14">
        <f t="shared" si="28"/>
        <v>7.2237560542585927E-2</v>
      </c>
      <c r="CU73" s="14">
        <f t="shared" si="28"/>
        <v>8.6138560500133604E-2</v>
      </c>
      <c r="CV73" s="14">
        <f t="shared" si="28"/>
        <v>0.10162551449652961</v>
      </c>
      <c r="CW73" s="14">
        <f t="shared" si="28"/>
        <v>0.11223278545371772</v>
      </c>
      <c r="CX73" s="14">
        <f t="shared" si="28"/>
        <v>7.222751997886423E-2</v>
      </c>
      <c r="CY73" s="14">
        <f t="shared" si="28"/>
        <v>7.5743875271479549E-2</v>
      </c>
      <c r="CZ73" s="14">
        <f t="shared" si="28"/>
        <v>6.977412940750527E-2</v>
      </c>
      <c r="DA73" s="14">
        <f t="shared" si="28"/>
        <v>6.7686786307452132E-2</v>
      </c>
      <c r="DB73" s="14">
        <f t="shared" si="28"/>
        <v>6.9221392968572173E-2</v>
      </c>
      <c r="DC73" s="14">
        <f t="shared" si="28"/>
        <v>4.5789736085831416E-2</v>
      </c>
      <c r="DD73" s="14">
        <f t="shared" si="28"/>
        <v>7.3317406705658691E-3</v>
      </c>
      <c r="DE73" s="14">
        <f t="shared" si="23"/>
        <v>1.231169014563329E-2</v>
      </c>
      <c r="DF73" s="14">
        <f t="shared" si="23"/>
        <v>1.0410748067380137E-2</v>
      </c>
      <c r="DG73" s="14">
        <f t="shared" si="23"/>
        <v>1.889267346664069E-2</v>
      </c>
      <c r="DH73" s="14">
        <f t="shared" si="23"/>
        <v>1.731975709512747E-2</v>
      </c>
      <c r="DI73" s="14">
        <f t="shared" si="23"/>
        <v>2.7986324989177802E-2</v>
      </c>
      <c r="DJ73" s="14">
        <f t="shared" si="23"/>
        <v>3.1739860369337881E-2</v>
      </c>
      <c r="DK73" s="14">
        <f t="shared" si="23"/>
        <v>5.468970431963039E-2</v>
      </c>
      <c r="DL73" s="14">
        <f t="shared" si="23"/>
        <v>1.4748735574327831E-2</v>
      </c>
      <c r="DM73" s="14">
        <f t="shared" si="27"/>
        <v>2.5692246066639737E-2</v>
      </c>
      <c r="DN73" s="14">
        <f t="shared" si="20"/>
        <v>4.9806740995812414E-2</v>
      </c>
    </row>
    <row r="74" spans="2:119" x14ac:dyDescent="0.25">
      <c r="B74" s="2">
        <v>19</v>
      </c>
      <c r="C74" s="13">
        <f t="shared" si="29"/>
        <v>155</v>
      </c>
      <c r="D74" s="13">
        <f t="shared" si="29"/>
        <v>155</v>
      </c>
      <c r="E74" s="13">
        <f t="shared" si="29"/>
        <v>400</v>
      </c>
      <c r="F74" s="13">
        <f t="shared" si="29"/>
        <v>400</v>
      </c>
      <c r="G74" s="13">
        <f t="shared" si="29"/>
        <v>300</v>
      </c>
      <c r="H74" s="13">
        <f t="shared" si="29"/>
        <v>310</v>
      </c>
      <c r="I74" s="13">
        <f t="shared" si="29"/>
        <v>350</v>
      </c>
      <c r="K74" s="2">
        <v>19</v>
      </c>
      <c r="L74" s="13">
        <f>PEM!Q74</f>
        <v>0</v>
      </c>
      <c r="M74" s="13">
        <f>PEM!R74</f>
        <v>0</v>
      </c>
      <c r="N74" s="13">
        <f>PEM!S74</f>
        <v>0</v>
      </c>
      <c r="O74" s="13">
        <f>PEM!T74</f>
        <v>0</v>
      </c>
      <c r="P74" s="13">
        <f>PEM!U74</f>
        <v>0</v>
      </c>
      <c r="Q74" s="13">
        <f>PEM!V74</f>
        <v>0</v>
      </c>
      <c r="R74" s="13">
        <f>PEM!W74</f>
        <v>0</v>
      </c>
      <c r="S74" s="13">
        <f>PEM!X74</f>
        <v>0</v>
      </c>
      <c r="T74" s="13">
        <f>PEM!Y74</f>
        <v>0</v>
      </c>
      <c r="U74" s="13">
        <f>PEM!Z74</f>
        <v>0</v>
      </c>
      <c r="V74" s="13">
        <f>PEM!AA74</f>
        <v>0</v>
      </c>
      <c r="W74" s="13">
        <f>PEM!AB74</f>
        <v>0</v>
      </c>
      <c r="X74" s="13">
        <f>PEM!AC74</f>
        <v>0</v>
      </c>
      <c r="Y74" s="13">
        <f>PEM!AD74</f>
        <v>0</v>
      </c>
      <c r="Z74" s="13">
        <f>PEM!AE74</f>
        <v>155</v>
      </c>
      <c r="AA74" s="13">
        <f>PEM!AF74</f>
        <v>155</v>
      </c>
      <c r="AB74" s="13">
        <f>PEM!AG74</f>
        <v>0</v>
      </c>
      <c r="AC74" s="13">
        <f>PEM!AH74</f>
        <v>400</v>
      </c>
      <c r="AD74" s="13">
        <f>PEM!AI74</f>
        <v>0</v>
      </c>
      <c r="AE74" s="13">
        <f>PEM!AJ74</f>
        <v>0</v>
      </c>
      <c r="AF74" s="13">
        <f>PEM!AK74</f>
        <v>400</v>
      </c>
      <c r="AG74" s="13">
        <f>PEM!AL74</f>
        <v>300</v>
      </c>
      <c r="AH74" s="13">
        <f>PEM!AM74</f>
        <v>660</v>
      </c>
      <c r="AI74" s="13">
        <f>PEM!AN74</f>
        <v>0</v>
      </c>
      <c r="AK74" s="2">
        <v>19</v>
      </c>
      <c r="AL74" s="14">
        <v>0</v>
      </c>
      <c r="AM74" s="14">
        <v>0</v>
      </c>
      <c r="AN74" s="14">
        <v>0</v>
      </c>
      <c r="AO74" s="14">
        <v>0</v>
      </c>
      <c r="AP74" s="14">
        <v>0</v>
      </c>
      <c r="AQ74" s="14">
        <v>0</v>
      </c>
      <c r="AR74" s="14">
        <v>0</v>
      </c>
      <c r="AS74" s="14">
        <v>0</v>
      </c>
      <c r="AT74" s="14">
        <v>0</v>
      </c>
      <c r="AU74" s="14">
        <v>0</v>
      </c>
      <c r="AV74" s="14">
        <v>0</v>
      </c>
      <c r="AW74" s="14">
        <v>0</v>
      </c>
      <c r="AX74" s="14">
        <v>0</v>
      </c>
      <c r="AY74" s="14">
        <v>0</v>
      </c>
      <c r="AZ74" s="14">
        <f t="shared" si="13"/>
        <v>0</v>
      </c>
      <c r="BA74" s="14">
        <f t="shared" si="13"/>
        <v>0</v>
      </c>
      <c r="BB74" s="14">
        <v>0</v>
      </c>
      <c r="BC74" s="14">
        <f t="shared" si="14"/>
        <v>0</v>
      </c>
      <c r="BD74" s="14">
        <v>0</v>
      </c>
      <c r="BE74" s="14">
        <v>0</v>
      </c>
      <c r="BF74" s="14">
        <f t="shared" si="15"/>
        <v>0</v>
      </c>
      <c r="BG74" s="14">
        <f t="shared" si="15"/>
        <v>0</v>
      </c>
      <c r="BH74" s="14">
        <f t="shared" si="16"/>
        <v>0</v>
      </c>
      <c r="BI74" s="14">
        <v>0</v>
      </c>
      <c r="BJ74" s="14">
        <f t="shared" si="17"/>
        <v>0</v>
      </c>
      <c r="BL74" s="2">
        <v>19</v>
      </c>
      <c r="BM74">
        <f t="shared" si="22"/>
        <v>19</v>
      </c>
      <c r="BO74" s="2">
        <v>19</v>
      </c>
      <c r="BP74" s="13">
        <f>PEM!AT74</f>
        <v>18.584634181450966</v>
      </c>
      <c r="BQ74" s="13">
        <f>PEM!AU74</f>
        <v>18.758044742534651</v>
      </c>
      <c r="BR74" s="13">
        <f>PEM!AV74</f>
        <v>18.374641365493158</v>
      </c>
      <c r="BS74" s="13">
        <f>PEM!AW74</f>
        <v>19.492927063051269</v>
      </c>
      <c r="BT74" s="13">
        <f>PEM!AX74</f>
        <v>19.2254</v>
      </c>
      <c r="BU74" s="13">
        <f>PEM!AY74</f>
        <v>19.493805260042073</v>
      </c>
      <c r="BV74" s="13">
        <f>PEM!AZ74</f>
        <v>19.829699999999999</v>
      </c>
      <c r="BW74" s="13">
        <f>PEM!BA74</f>
        <v>20.066630354549361</v>
      </c>
      <c r="BX74" s="13">
        <f>PEM!BB74</f>
        <v>19.208303233785823</v>
      </c>
      <c r="BY74" s="13">
        <f>PEM!BC74</f>
        <v>19.267475614883697</v>
      </c>
      <c r="BZ74" s="13">
        <f>PEM!BD74</f>
        <v>19.165601507875298</v>
      </c>
      <c r="CA74" s="13">
        <f>PEM!BE74</f>
        <v>19.065125791500769</v>
      </c>
      <c r="CB74" s="13">
        <f>PEM!BF74</f>
        <v>19.096874126884877</v>
      </c>
      <c r="CC74" s="13">
        <f>PEM!BG74</f>
        <v>18.748683192603053</v>
      </c>
      <c r="CD74" s="13">
        <f>PEM!BH74</f>
        <v>18.102532809095582</v>
      </c>
      <c r="CE74" s="13">
        <f>PEM!BI74</f>
        <v>18.203132354895885</v>
      </c>
      <c r="CF74" s="13">
        <f>PEM!BJ74</f>
        <v>17.790688166495045</v>
      </c>
      <c r="CG74" s="13">
        <f>PEM!BK74</f>
        <v>17.64111255929323</v>
      </c>
      <c r="CH74" s="13">
        <f>PEM!BL74</f>
        <v>18.348056074090362</v>
      </c>
      <c r="CI74" s="13">
        <f>PEM!BM74</f>
        <v>18.158987849319772</v>
      </c>
      <c r="CJ74" s="13">
        <f>PEM!BN74</f>
        <v>17.420043024421986</v>
      </c>
      <c r="CK74" s="13">
        <f>PEM!BO74</f>
        <v>17.042092409608699</v>
      </c>
      <c r="CL74" s="13">
        <f>PEM!BP74</f>
        <v>17.940891387774631</v>
      </c>
      <c r="CM74" s="13">
        <f>PEM!BQ74</f>
        <v>18.408194898464764</v>
      </c>
      <c r="CO74" s="2">
        <v>19</v>
      </c>
      <c r="CP74" s="14">
        <f t="shared" si="28"/>
        <v>2.2349959353173843E-2</v>
      </c>
      <c r="CQ74" s="14">
        <f t="shared" si="28"/>
        <v>1.2898746153254755E-2</v>
      </c>
      <c r="CR74" s="14">
        <f t="shared" si="28"/>
        <v>3.4033787221623847E-2</v>
      </c>
      <c r="CS74" s="14">
        <f t="shared" si="28"/>
        <v>2.5287483067928232E-2</v>
      </c>
      <c r="CT74" s="14">
        <f t="shared" si="28"/>
        <v>1.1724073361282495E-2</v>
      </c>
      <c r="CU74" s="14">
        <f t="shared" si="28"/>
        <v>2.5331393920009205E-2</v>
      </c>
      <c r="CV74" s="14">
        <f t="shared" si="28"/>
        <v>4.184127848631089E-2</v>
      </c>
      <c r="CW74" s="14">
        <f t="shared" si="28"/>
        <v>5.3154432792326879E-2</v>
      </c>
      <c r="CX74" s="14">
        <f t="shared" si="28"/>
        <v>1.0844436973456108E-2</v>
      </c>
      <c r="CY74" s="14">
        <f t="shared" si="28"/>
        <v>1.3882234509074868E-2</v>
      </c>
      <c r="CZ74" s="14">
        <f t="shared" si="28"/>
        <v>8.6405588578710116E-3</v>
      </c>
      <c r="DA74" s="14">
        <f t="shared" si="28"/>
        <v>3.4159644270378795E-3</v>
      </c>
      <c r="DB74" s="14">
        <f t="shared" si="28"/>
        <v>5.0727740174239559E-3</v>
      </c>
      <c r="DC74" s="14">
        <f t="shared" si="28"/>
        <v>1.3404504455870219E-2</v>
      </c>
      <c r="DD74" s="14">
        <f t="shared" si="28"/>
        <v>4.9576885199925598E-2</v>
      </c>
      <c r="DE74" s="14">
        <f t="shared" si="23"/>
        <v>4.3776402300881506E-2</v>
      </c>
      <c r="DF74" s="14">
        <f t="shared" si="23"/>
        <v>6.7974426969184668E-2</v>
      </c>
      <c r="DG74" s="14">
        <f t="shared" si="23"/>
        <v>7.7029577139164973E-2</v>
      </c>
      <c r="DH74" s="14">
        <f t="shared" si="23"/>
        <v>3.553204346428069E-2</v>
      </c>
      <c r="DI74" s="14">
        <f t="shared" si="23"/>
        <v>4.6313823086330905E-2</v>
      </c>
      <c r="DJ74" s="14">
        <f t="shared" si="23"/>
        <v>9.069765059494958E-2</v>
      </c>
      <c r="DK74" s="14">
        <f t="shared" si="23"/>
        <v>0.1148865728064818</v>
      </c>
      <c r="DL74" s="14">
        <f t="shared" si="23"/>
        <v>5.9033221334090016E-2</v>
      </c>
      <c r="DM74" s="14">
        <f t="shared" si="27"/>
        <v>3.2149002376359696E-2</v>
      </c>
      <c r="DN74" s="14">
        <f t="shared" si="20"/>
        <v>3.7452134702845578E-2</v>
      </c>
    </row>
    <row r="75" spans="2:119" x14ac:dyDescent="0.25">
      <c r="B75" s="2">
        <v>20</v>
      </c>
      <c r="C75" s="13">
        <f t="shared" si="29"/>
        <v>155</v>
      </c>
      <c r="D75" s="13">
        <f t="shared" si="29"/>
        <v>155</v>
      </c>
      <c r="E75" s="13">
        <f t="shared" si="29"/>
        <v>400</v>
      </c>
      <c r="F75" s="13">
        <f t="shared" si="29"/>
        <v>400</v>
      </c>
      <c r="G75" s="13">
        <f t="shared" si="29"/>
        <v>300</v>
      </c>
      <c r="H75" s="13">
        <f t="shared" si="29"/>
        <v>310</v>
      </c>
      <c r="I75" s="13">
        <f t="shared" si="29"/>
        <v>350</v>
      </c>
      <c r="K75" s="2">
        <v>20</v>
      </c>
      <c r="L75" s="13">
        <f>PEM!Q75</f>
        <v>0</v>
      </c>
      <c r="M75" s="13">
        <f>PEM!R75</f>
        <v>0</v>
      </c>
      <c r="N75" s="13">
        <f>PEM!S75</f>
        <v>0</v>
      </c>
      <c r="O75" s="13">
        <f>PEM!T75</f>
        <v>0</v>
      </c>
      <c r="P75" s="13">
        <f>PEM!U75</f>
        <v>0</v>
      </c>
      <c r="Q75" s="13">
        <f>PEM!V75</f>
        <v>0</v>
      </c>
      <c r="R75" s="13">
        <f>PEM!W75</f>
        <v>0</v>
      </c>
      <c r="S75" s="13">
        <f>PEM!X75</f>
        <v>0</v>
      </c>
      <c r="T75" s="13">
        <f>PEM!Y75</f>
        <v>0</v>
      </c>
      <c r="U75" s="13">
        <f>PEM!Z75</f>
        <v>0</v>
      </c>
      <c r="V75" s="13">
        <f>PEM!AA75</f>
        <v>0</v>
      </c>
      <c r="W75" s="13">
        <f>PEM!AB75</f>
        <v>0</v>
      </c>
      <c r="X75" s="13">
        <f>PEM!AC75</f>
        <v>0</v>
      </c>
      <c r="Y75" s="13">
        <f>PEM!AD75</f>
        <v>0</v>
      </c>
      <c r="Z75" s="13">
        <f>PEM!AE75</f>
        <v>155</v>
      </c>
      <c r="AA75" s="13">
        <f>PEM!AF75</f>
        <v>155</v>
      </c>
      <c r="AB75" s="13">
        <f>PEM!AG75</f>
        <v>0</v>
      </c>
      <c r="AC75" s="13">
        <f>PEM!AH75</f>
        <v>400</v>
      </c>
      <c r="AD75" s="13">
        <f>PEM!AI75</f>
        <v>0</v>
      </c>
      <c r="AE75" s="13">
        <f>PEM!AJ75</f>
        <v>0</v>
      </c>
      <c r="AF75" s="13">
        <f>PEM!AK75</f>
        <v>400</v>
      </c>
      <c r="AG75" s="13">
        <f>PEM!AL75</f>
        <v>300</v>
      </c>
      <c r="AH75" s="13">
        <f>PEM!AM75</f>
        <v>660</v>
      </c>
      <c r="AI75" s="13">
        <f>PEM!AN75</f>
        <v>0</v>
      </c>
      <c r="AK75" s="2">
        <v>20</v>
      </c>
      <c r="AL75" s="14">
        <v>0</v>
      </c>
      <c r="AM75" s="14">
        <v>0</v>
      </c>
      <c r="AN75" s="14">
        <v>0</v>
      </c>
      <c r="AO75" s="14">
        <v>0</v>
      </c>
      <c r="AP75" s="14">
        <v>0</v>
      </c>
      <c r="AQ75" s="14">
        <v>0</v>
      </c>
      <c r="AR75" s="14">
        <v>0</v>
      </c>
      <c r="AS75" s="14">
        <v>0</v>
      </c>
      <c r="AT75" s="14">
        <v>0</v>
      </c>
      <c r="AU75" s="14">
        <v>0</v>
      </c>
      <c r="AV75" s="14">
        <v>0</v>
      </c>
      <c r="AW75" s="14">
        <v>0</v>
      </c>
      <c r="AX75" s="14">
        <v>0</v>
      </c>
      <c r="AY75" s="14">
        <v>0</v>
      </c>
      <c r="AZ75" s="14">
        <f t="shared" si="13"/>
        <v>0</v>
      </c>
      <c r="BA75" s="14">
        <f t="shared" si="13"/>
        <v>0</v>
      </c>
      <c r="BB75" s="14">
        <v>0</v>
      </c>
      <c r="BC75" s="14">
        <f t="shared" si="14"/>
        <v>0</v>
      </c>
      <c r="BD75" s="14">
        <v>0</v>
      </c>
      <c r="BE75" s="14">
        <v>0</v>
      </c>
      <c r="BF75" s="14">
        <f t="shared" si="15"/>
        <v>0</v>
      </c>
      <c r="BG75" s="14">
        <f t="shared" si="15"/>
        <v>0</v>
      </c>
      <c r="BH75" s="14">
        <f t="shared" si="16"/>
        <v>0</v>
      </c>
      <c r="BI75" s="14">
        <v>0</v>
      </c>
      <c r="BJ75" s="14">
        <f t="shared" si="17"/>
        <v>0</v>
      </c>
      <c r="BL75" s="2">
        <v>20</v>
      </c>
      <c r="BM75">
        <f t="shared" si="22"/>
        <v>18.190000000000001</v>
      </c>
      <c r="BO75" s="2">
        <v>20</v>
      </c>
      <c r="BP75" s="13">
        <f>PEM!AT75</f>
        <v>17.393342401945322</v>
      </c>
      <c r="BQ75" s="13">
        <f>PEM!AU75</f>
        <v>17.5419741211666</v>
      </c>
      <c r="BR75" s="13">
        <f>PEM!AV75</f>
        <v>17.057683126395148</v>
      </c>
      <c r="BS75" s="13">
        <f>PEM!AW75</f>
        <v>18.145062028185563</v>
      </c>
      <c r="BT75" s="13">
        <f>PEM!AX75</f>
        <v>18.139047529864474</v>
      </c>
      <c r="BU75" s="13">
        <f>PEM!AY75</f>
        <v>18.158934424415396</v>
      </c>
      <c r="BV75" s="13">
        <f>PEM!AZ75</f>
        <v>19.208220000000001</v>
      </c>
      <c r="BW75" s="13">
        <f>PEM!BA75</f>
        <v>18.981425052644507</v>
      </c>
      <c r="BX75" s="13">
        <f>PEM!BB75</f>
        <v>17.812835937583515</v>
      </c>
      <c r="BY75" s="13">
        <f>PEM!BC75</f>
        <v>17.926585106554384</v>
      </c>
      <c r="BZ75" s="13">
        <f>PEM!BD75</f>
        <v>17.828135535575697</v>
      </c>
      <c r="CA75" s="13">
        <f>PEM!BE75</f>
        <v>17.702189826273532</v>
      </c>
      <c r="CB75" s="13">
        <f>PEM!BF75</f>
        <v>17.738041588164403</v>
      </c>
      <c r="CC75" s="13">
        <f>PEM!BG75</f>
        <v>17.489018715457199</v>
      </c>
      <c r="CD75" s="13">
        <f>PEM!BH75</f>
        <v>16.745566510517264</v>
      </c>
      <c r="CE75" s="13">
        <f>PEM!BI75</f>
        <v>16.832415093698852</v>
      </c>
      <c r="CF75" s="13">
        <f>PEM!BJ75</f>
        <v>16.453082510847167</v>
      </c>
      <c r="CG75" s="13">
        <f>PEM!BK75</f>
        <v>16.315734248930198</v>
      </c>
      <c r="CH75" s="13">
        <f>PEM!BL75</f>
        <v>16.983174549254031</v>
      </c>
      <c r="CI75" s="13">
        <f>PEM!BM75</f>
        <v>16.823170383031297</v>
      </c>
      <c r="CJ75" s="13">
        <f>PEM!BN75</f>
        <v>16.112207701985316</v>
      </c>
      <c r="CK75" s="13">
        <f>PEM!BO75</f>
        <v>15.761895856034201</v>
      </c>
      <c r="CL75" s="13">
        <f>PEM!BP75</f>
        <v>16.629462308328606</v>
      </c>
      <c r="CM75" s="13">
        <f>PEM!BQ75</f>
        <v>17.051937452682893</v>
      </c>
      <c r="CO75" s="2">
        <v>20</v>
      </c>
      <c r="CP75" s="14">
        <f t="shared" si="28"/>
        <v>4.5802444386168054E-2</v>
      </c>
      <c r="CQ75" s="14">
        <f t="shared" si="28"/>
        <v>3.694144537880012E-2</v>
      </c>
      <c r="CR75" s="14">
        <f t="shared" si="28"/>
        <v>6.6381633731529499E-2</v>
      </c>
      <c r="CS75" s="14">
        <f t="shared" si="28"/>
        <v>2.4765951058548924E-3</v>
      </c>
      <c r="CT75" s="14">
        <f t="shared" si="28"/>
        <v>2.8089936944946194E-3</v>
      </c>
      <c r="CU75" s="14">
        <f t="shared" si="28"/>
        <v>1.7107598308652282E-3</v>
      </c>
      <c r="CV75" s="14">
        <f t="shared" si="28"/>
        <v>5.3009596932979706E-2</v>
      </c>
      <c r="CW75" s="14">
        <f t="shared" si="28"/>
        <v>4.1694712090873491E-2</v>
      </c>
      <c r="CX75" s="14">
        <f t="shared" si="28"/>
        <v>2.1173723473234474E-2</v>
      </c>
      <c r="CY75" s="14">
        <f t="shared" si="28"/>
        <v>1.4694092147494748E-2</v>
      </c>
      <c r="CZ75" s="14">
        <f t="shared" si="28"/>
        <v>2.0297381277038791E-2</v>
      </c>
      <c r="DA75" s="14">
        <f t="shared" si="28"/>
        <v>2.7556487559661294E-2</v>
      </c>
      <c r="DB75" s="14">
        <f t="shared" si="28"/>
        <v>2.5479611691584053E-2</v>
      </c>
      <c r="DC75" s="14">
        <f t="shared" si="28"/>
        <v>4.008122444990346E-2</v>
      </c>
      <c r="DD75" s="14">
        <f t="shared" si="28"/>
        <v>8.625766638444525E-2</v>
      </c>
      <c r="DE75" s="14">
        <f t="shared" si="23"/>
        <v>8.0653007827103523E-2</v>
      </c>
      <c r="DF75" s="14">
        <f t="shared" si="23"/>
        <v>0.1055679072907901</v>
      </c>
      <c r="DG75" s="14">
        <f t="shared" si="23"/>
        <v>0.11487474130639853</v>
      </c>
      <c r="DH75" s="14">
        <f t="shared" si="23"/>
        <v>7.1060062843137844E-2</v>
      </c>
      <c r="DI75" s="14">
        <f t="shared" si="23"/>
        <v>8.1246850970929846E-2</v>
      </c>
      <c r="DJ75" s="14">
        <f t="shared" si="23"/>
        <v>0.12895764109090177</v>
      </c>
      <c r="DK75" s="14">
        <f t="shared" si="23"/>
        <v>0.15404899043513462</v>
      </c>
      <c r="DL75" s="14">
        <f t="shared" si="23"/>
        <v>9.3841740805403251E-2</v>
      </c>
      <c r="DM75" s="14">
        <f t="shared" si="27"/>
        <v>6.6740952485610364E-2</v>
      </c>
      <c r="DN75" s="14">
        <f t="shared" si="20"/>
        <v>5.7639927632930736E-2</v>
      </c>
    </row>
    <row r="76" spans="2:119" x14ac:dyDescent="0.25">
      <c r="B76" s="2">
        <v>21</v>
      </c>
      <c r="C76" s="13">
        <f t="shared" si="29"/>
        <v>155</v>
      </c>
      <c r="D76" s="13">
        <f t="shared" si="29"/>
        <v>155</v>
      </c>
      <c r="E76" s="13">
        <f t="shared" si="29"/>
        <v>357.94333333333338</v>
      </c>
      <c r="F76" s="13">
        <f t="shared" si="29"/>
        <v>357.94333333333338</v>
      </c>
      <c r="G76" s="13">
        <f t="shared" si="29"/>
        <v>300</v>
      </c>
      <c r="H76" s="13">
        <f t="shared" si="29"/>
        <v>310</v>
      </c>
      <c r="I76" s="13">
        <f t="shared" si="29"/>
        <v>301.94333333333333</v>
      </c>
      <c r="K76" s="2">
        <v>21</v>
      </c>
      <c r="L76" s="13">
        <f>PEM!Q76</f>
        <v>0</v>
      </c>
      <c r="M76" s="13">
        <f>PEM!R76</f>
        <v>0</v>
      </c>
      <c r="N76" s="13">
        <f>PEM!S76</f>
        <v>0</v>
      </c>
      <c r="O76" s="13">
        <f>PEM!T76</f>
        <v>0</v>
      </c>
      <c r="P76" s="13">
        <f>PEM!U76</f>
        <v>0</v>
      </c>
      <c r="Q76" s="13">
        <f>PEM!V76</f>
        <v>0</v>
      </c>
      <c r="R76" s="13">
        <f>PEM!W76</f>
        <v>0</v>
      </c>
      <c r="S76" s="13">
        <f>PEM!X76</f>
        <v>0</v>
      </c>
      <c r="T76" s="13">
        <f>PEM!Y76</f>
        <v>0</v>
      </c>
      <c r="U76" s="13">
        <f>PEM!Z76</f>
        <v>0</v>
      </c>
      <c r="V76" s="13">
        <f>PEM!AA76</f>
        <v>0</v>
      </c>
      <c r="W76" s="13">
        <f>PEM!AB76</f>
        <v>0</v>
      </c>
      <c r="X76" s="13">
        <f>PEM!AC76</f>
        <v>0</v>
      </c>
      <c r="Y76" s="13">
        <f>PEM!AD76</f>
        <v>0</v>
      </c>
      <c r="Z76" s="13">
        <f>PEM!AE76</f>
        <v>155</v>
      </c>
      <c r="AA76" s="13">
        <f>PEM!AF76</f>
        <v>155</v>
      </c>
      <c r="AB76" s="13">
        <f>PEM!AG76</f>
        <v>0</v>
      </c>
      <c r="AC76" s="13">
        <f>PEM!AH76</f>
        <v>357.94333333333338</v>
      </c>
      <c r="AD76" s="13">
        <f>PEM!AI76</f>
        <v>0</v>
      </c>
      <c r="AE76" s="13">
        <f>PEM!AJ76</f>
        <v>0</v>
      </c>
      <c r="AF76" s="13">
        <f>PEM!AK76</f>
        <v>357.94333333333338</v>
      </c>
      <c r="AG76" s="13">
        <f>PEM!AL76</f>
        <v>300</v>
      </c>
      <c r="AH76" s="13">
        <f>PEM!AM76</f>
        <v>611.94333333333338</v>
      </c>
      <c r="AI76" s="13">
        <f>PEM!AN76</f>
        <v>0</v>
      </c>
      <c r="AK76" s="2">
        <v>21</v>
      </c>
      <c r="AL76" s="14">
        <v>0</v>
      </c>
      <c r="AM76" s="14">
        <v>0</v>
      </c>
      <c r="AN76" s="14">
        <v>0</v>
      </c>
      <c r="AO76" s="14">
        <v>0</v>
      </c>
      <c r="AP76" s="14">
        <v>0</v>
      </c>
      <c r="AQ76" s="14">
        <v>0</v>
      </c>
      <c r="AR76" s="14">
        <v>0</v>
      </c>
      <c r="AS76" s="14">
        <v>0</v>
      </c>
      <c r="AT76" s="14">
        <v>0</v>
      </c>
      <c r="AU76" s="14">
        <v>0</v>
      </c>
      <c r="AV76" s="14">
        <v>0</v>
      </c>
      <c r="AW76" s="14">
        <v>0</v>
      </c>
      <c r="AX76" s="14">
        <v>0</v>
      </c>
      <c r="AY76" s="14">
        <v>0</v>
      </c>
      <c r="AZ76" s="14">
        <f t="shared" si="13"/>
        <v>0</v>
      </c>
      <c r="BA76" s="14">
        <f t="shared" si="13"/>
        <v>0</v>
      </c>
      <c r="BB76" s="14">
        <v>0</v>
      </c>
      <c r="BC76" s="14">
        <f t="shared" si="14"/>
        <v>0</v>
      </c>
      <c r="BD76" s="14">
        <v>0</v>
      </c>
      <c r="BE76" s="14">
        <v>0</v>
      </c>
      <c r="BF76" s="14">
        <f t="shared" si="15"/>
        <v>0</v>
      </c>
      <c r="BG76" s="14">
        <f t="shared" si="15"/>
        <v>0</v>
      </c>
      <c r="BH76" s="14">
        <f t="shared" si="16"/>
        <v>0</v>
      </c>
      <c r="BI76" s="14">
        <v>0</v>
      </c>
      <c r="BJ76" s="14">
        <f t="shared" si="17"/>
        <v>0</v>
      </c>
      <c r="BL76" s="2">
        <v>21</v>
      </c>
      <c r="BM76">
        <f t="shared" si="22"/>
        <v>18.55</v>
      </c>
      <c r="BO76" s="2">
        <v>21</v>
      </c>
      <c r="BP76" s="13">
        <f>PEM!AT76</f>
        <v>17.731066677475042</v>
      </c>
      <c r="BQ76" s="13">
        <f>PEM!AU76</f>
        <v>17.909266328462092</v>
      </c>
      <c r="BR76" s="13">
        <f>PEM!AV76</f>
        <v>17.767584061313325</v>
      </c>
      <c r="BS76" s="13">
        <f>PEM!AW76</f>
        <v>18.684032007417848</v>
      </c>
      <c r="BT76" s="13">
        <f>PEM!AX76</f>
        <v>18.382697264080907</v>
      </c>
      <c r="BU76" s="13">
        <f>PEM!AY76</f>
        <v>18.686292252219673</v>
      </c>
      <c r="BV76" s="13">
        <f>PEM!AZ76</f>
        <v>19.40907</v>
      </c>
      <c r="BW76" s="13">
        <f>PEM!BA76</f>
        <v>19.276924514432338</v>
      </c>
      <c r="BX76" s="13">
        <f>PEM!BB76</f>
        <v>18.469693934516876</v>
      </c>
      <c r="BY76" s="13">
        <f>PEM!BC76</f>
        <v>18.491902078121505</v>
      </c>
      <c r="BZ76" s="13">
        <f>PEM!BD76</f>
        <v>18.423320520474896</v>
      </c>
      <c r="CA76" s="13">
        <f>PEM!BE76</f>
        <v>18.324100479002936</v>
      </c>
      <c r="CB76" s="13">
        <f>PEM!BF76</f>
        <v>18.35870053444582</v>
      </c>
      <c r="CC76" s="13">
        <f>PEM!BG76</f>
        <v>18.033492153629929</v>
      </c>
      <c r="CD76" s="13">
        <f>PEM!BH76</f>
        <v>17.4343182407505</v>
      </c>
      <c r="CE76" s="13">
        <f>PEM!BI76</f>
        <v>17.523884446593847</v>
      </c>
      <c r="CF76" s="13">
        <f>PEM!BJ76</f>
        <v>17.129251765474461</v>
      </c>
      <c r="CG76" s="13">
        <f>PEM!BK76</f>
        <v>16.986394000000001</v>
      </c>
      <c r="CH76" s="13">
        <f>PEM!BL76</f>
        <v>17.657351843158164</v>
      </c>
      <c r="CI76" s="13">
        <f>PEM!BM76</f>
        <v>17.469984146809125</v>
      </c>
      <c r="CJ76" s="13">
        <f>PEM!BN76</f>
        <v>16.774630019023309</v>
      </c>
      <c r="CK76" s="13">
        <f>PEM!BO76</f>
        <v>16.409814432970201</v>
      </c>
      <c r="CL76" s="13">
        <f>PEM!BP76</f>
        <v>17.257149330970389</v>
      </c>
      <c r="CM76" s="13">
        <f>PEM!BQ76</f>
        <v>17.756540611380629</v>
      </c>
      <c r="CO76" s="2">
        <v>21</v>
      </c>
      <c r="CP76" s="14">
        <f t="shared" si="28"/>
        <v>4.6186354009107915E-2</v>
      </c>
      <c r="CQ76" s="14">
        <f t="shared" si="28"/>
        <v>3.5776656608184465E-2</v>
      </c>
      <c r="CR76" s="14">
        <f t="shared" si="28"/>
        <v>4.4036146725782904E-2</v>
      </c>
      <c r="CS76" s="14">
        <f t="shared" si="28"/>
        <v>7.1736125994985656E-3</v>
      </c>
      <c r="CT76" s="14">
        <f t="shared" si="28"/>
        <v>9.1010983598145394E-3</v>
      </c>
      <c r="CU76" s="14">
        <f t="shared" si="28"/>
        <v>7.2937022700949282E-3</v>
      </c>
      <c r="CV76" s="14">
        <f t="shared" si="28"/>
        <v>4.4261265480520146E-2</v>
      </c>
      <c r="CW76" s="14">
        <f t="shared" si="28"/>
        <v>3.7709568966154315E-2</v>
      </c>
      <c r="CX76" s="14">
        <f t="shared" si="28"/>
        <v>4.3479911344413693E-3</v>
      </c>
      <c r="CY76" s="14">
        <f t="shared" si="28"/>
        <v>3.1418034571594079E-3</v>
      </c>
      <c r="CZ76" s="14">
        <f t="shared" si="28"/>
        <v>6.8760394948521346E-3</v>
      </c>
      <c r="DA76" s="14">
        <f t="shared" si="28"/>
        <v>1.2328000561660096E-2</v>
      </c>
      <c r="DB76" s="14">
        <f t="shared" si="28"/>
        <v>1.0420098372172478E-2</v>
      </c>
      <c r="DC76" s="14">
        <f t="shared" si="28"/>
        <v>2.8641587661993949E-2</v>
      </c>
      <c r="DD76" s="14">
        <f t="shared" si="28"/>
        <v>6.3993426289634711E-2</v>
      </c>
      <c r="DE76" s="14">
        <f t="shared" si="23"/>
        <v>5.8555256771600193E-2</v>
      </c>
      <c r="DF76" s="14">
        <f t="shared" si="23"/>
        <v>8.2942807658953621E-2</v>
      </c>
      <c r="DG76" s="14">
        <f t="shared" si="23"/>
        <v>9.2050496414954233E-2</v>
      </c>
      <c r="DH76" s="14">
        <f t="shared" si="23"/>
        <v>5.0553908919684254E-2</v>
      </c>
      <c r="DI76" s="14">
        <f t="shared" si="23"/>
        <v>6.1821226860594457E-2</v>
      </c>
      <c r="DJ76" s="14">
        <f t="shared" si="23"/>
        <v>0.10583661034331779</v>
      </c>
      <c r="DK76" s="14">
        <f t="shared" si="23"/>
        <v>0.1304210706203838</v>
      </c>
      <c r="DL76" s="14">
        <f t="shared" si="23"/>
        <v>7.4916815299813672E-2</v>
      </c>
      <c r="DM76" s="14">
        <f t="shared" si="27"/>
        <v>4.4685471454435383E-2</v>
      </c>
      <c r="DN76" s="14">
        <f t="shared" si="20"/>
        <v>4.429462568061706E-2</v>
      </c>
    </row>
    <row r="77" spans="2:119" x14ac:dyDescent="0.25">
      <c r="B77" s="2">
        <v>22</v>
      </c>
      <c r="C77" s="13">
        <f t="shared" si="29"/>
        <v>155</v>
      </c>
      <c r="D77" s="13">
        <f t="shared" si="29"/>
        <v>155</v>
      </c>
      <c r="E77" s="13">
        <f t="shared" si="29"/>
        <v>329.23511627906987</v>
      </c>
      <c r="F77" s="13">
        <f t="shared" si="29"/>
        <v>329.23511627906987</v>
      </c>
      <c r="G77" s="13">
        <f t="shared" si="29"/>
        <v>300</v>
      </c>
      <c r="H77" s="13">
        <f t="shared" si="29"/>
        <v>289.30465116279078</v>
      </c>
      <c r="I77" s="13">
        <f t="shared" si="29"/>
        <v>273.23511627906981</v>
      </c>
      <c r="K77" s="2">
        <v>22</v>
      </c>
      <c r="L77" s="13">
        <f>PEM!Q77</f>
        <v>0</v>
      </c>
      <c r="M77" s="13">
        <f>PEM!R77</f>
        <v>0</v>
      </c>
      <c r="N77" s="13">
        <f>PEM!S77</f>
        <v>0</v>
      </c>
      <c r="O77" s="13">
        <f>PEM!T77</f>
        <v>0</v>
      </c>
      <c r="P77" s="13">
        <f>PEM!U77</f>
        <v>0</v>
      </c>
      <c r="Q77" s="13">
        <f>PEM!V77</f>
        <v>0</v>
      </c>
      <c r="R77" s="13">
        <f>PEM!W77</f>
        <v>0</v>
      </c>
      <c r="S77" s="13">
        <f>PEM!X77</f>
        <v>0</v>
      </c>
      <c r="T77" s="13">
        <f>PEM!Y77</f>
        <v>0</v>
      </c>
      <c r="U77" s="13">
        <f>PEM!Z77</f>
        <v>0</v>
      </c>
      <c r="V77" s="13">
        <f>PEM!AA77</f>
        <v>0</v>
      </c>
      <c r="W77" s="13">
        <f>PEM!AB77</f>
        <v>0</v>
      </c>
      <c r="X77" s="13">
        <f>PEM!AC77</f>
        <v>0</v>
      </c>
      <c r="Y77" s="13">
        <f>PEM!AD77</f>
        <v>0</v>
      </c>
      <c r="Z77" s="13">
        <f>PEM!AE77</f>
        <v>155</v>
      </c>
      <c r="AA77" s="13">
        <f>PEM!AF77</f>
        <v>155</v>
      </c>
      <c r="AB77" s="13">
        <f>PEM!AG77</f>
        <v>0</v>
      </c>
      <c r="AC77" s="13">
        <f>PEM!AH77</f>
        <v>329.23511627906987</v>
      </c>
      <c r="AD77" s="13">
        <f>PEM!AI77</f>
        <v>0</v>
      </c>
      <c r="AE77" s="13">
        <f>PEM!AJ77</f>
        <v>0</v>
      </c>
      <c r="AF77" s="13">
        <f>PEM!AK77</f>
        <v>329.23511627906987</v>
      </c>
      <c r="AG77" s="13">
        <f>PEM!AL77</f>
        <v>300</v>
      </c>
      <c r="AH77" s="13">
        <f>PEM!AM77</f>
        <v>562.53976744186059</v>
      </c>
      <c r="AI77" s="13">
        <f>PEM!AN77</f>
        <v>0</v>
      </c>
      <c r="AK77" s="2">
        <v>22</v>
      </c>
      <c r="AL77" s="14">
        <v>0</v>
      </c>
      <c r="AM77" s="14">
        <v>0</v>
      </c>
      <c r="AN77" s="14">
        <v>0</v>
      </c>
      <c r="AO77" s="14">
        <v>0</v>
      </c>
      <c r="AP77" s="14">
        <v>0</v>
      </c>
      <c r="AQ77" s="14">
        <v>0</v>
      </c>
      <c r="AR77" s="14">
        <v>0</v>
      </c>
      <c r="AS77" s="14">
        <v>0</v>
      </c>
      <c r="AT77" s="14">
        <v>0</v>
      </c>
      <c r="AU77" s="14">
        <v>0</v>
      </c>
      <c r="AV77" s="14">
        <v>0</v>
      </c>
      <c r="AW77" s="14">
        <v>0</v>
      </c>
      <c r="AX77" s="14">
        <v>0</v>
      </c>
      <c r="AY77" s="14">
        <v>0</v>
      </c>
      <c r="AZ77" s="14">
        <f t="shared" si="13"/>
        <v>0</v>
      </c>
      <c r="BA77" s="14">
        <f t="shared" si="13"/>
        <v>0</v>
      </c>
      <c r="BB77" s="14">
        <v>0</v>
      </c>
      <c r="BC77" s="14">
        <f t="shared" si="14"/>
        <v>0</v>
      </c>
      <c r="BD77" s="14">
        <v>0</v>
      </c>
      <c r="BE77" s="14">
        <v>0</v>
      </c>
      <c r="BF77" s="14">
        <f t="shared" si="15"/>
        <v>0</v>
      </c>
      <c r="BG77" s="14">
        <f t="shared" si="15"/>
        <v>0</v>
      </c>
      <c r="BH77" s="14">
        <f t="shared" si="16"/>
        <v>0</v>
      </c>
      <c r="BI77" s="14">
        <v>0</v>
      </c>
      <c r="BJ77" s="14">
        <f t="shared" si="17"/>
        <v>0</v>
      </c>
      <c r="BL77" s="2">
        <v>22</v>
      </c>
      <c r="BM77">
        <f t="shared" si="22"/>
        <v>18.28</v>
      </c>
      <c r="BO77" s="2">
        <v>22</v>
      </c>
      <c r="BP77" s="13">
        <f>PEM!AT77</f>
        <v>17.160924803099032</v>
      </c>
      <c r="BQ77" s="13">
        <f>PEM!AU77</f>
        <v>17.332949351059654</v>
      </c>
      <c r="BR77" s="13">
        <f>PEM!AV77</f>
        <v>17.185314253636811</v>
      </c>
      <c r="BS77" s="13">
        <f>PEM!AW77</f>
        <v>18.070587998273581</v>
      </c>
      <c r="BT77" s="13">
        <f>PEM!AX77</f>
        <v>17.798984707284333</v>
      </c>
      <c r="BU77" s="13">
        <f>PEM!AY77</f>
        <v>18.096955531503532</v>
      </c>
      <c r="BV77" s="13">
        <f>PEM!AZ77</f>
        <v>19.440198965192568</v>
      </c>
      <c r="BW77" s="13">
        <f>PEM!BA77</f>
        <v>19.210664999999999</v>
      </c>
      <c r="BX77" s="13">
        <f>PEM!BB77</f>
        <v>17.853574843290147</v>
      </c>
      <c r="BY77" s="13">
        <f>PEM!BC77</f>
        <v>17.912308708568954</v>
      </c>
      <c r="BZ77" s="13">
        <f>PEM!BD77</f>
        <v>17.826551896393735</v>
      </c>
      <c r="CA77" s="13">
        <f>PEM!BE77</f>
        <v>17.730715690986425</v>
      </c>
      <c r="CB77" s="13">
        <f>PEM!BF77</f>
        <v>17.763931900207652</v>
      </c>
      <c r="CC77" s="13">
        <f>PEM!BG77</f>
        <v>17.448645493961887</v>
      </c>
      <c r="CD77" s="13">
        <f>PEM!BH77</f>
        <v>16.867465075399476</v>
      </c>
      <c r="CE77" s="13">
        <f>PEM!BI77</f>
        <v>16.954590106777538</v>
      </c>
      <c r="CF77" s="13">
        <f>PEM!BJ77</f>
        <v>16.572621925585661</v>
      </c>
      <c r="CG77" s="13">
        <f>PEM!BK77</f>
        <v>16.434332000000001</v>
      </c>
      <c r="CH77" s="13">
        <f>PEM!BL77</f>
        <v>17.084110890118055</v>
      </c>
      <c r="CI77" s="13">
        <f>PEM!BM77</f>
        <v>16.903174807525708</v>
      </c>
      <c r="CJ77" s="13">
        <f>PEM!BN77</f>
        <v>16.229379553108082</v>
      </c>
      <c r="CK77" s="13">
        <f>PEM!BO77</f>
        <v>15.876477960988916</v>
      </c>
      <c r="CL77" s="13">
        <f>PEM!BP77</f>
        <v>16.697439458309734</v>
      </c>
      <c r="CM77" s="13">
        <f>PEM!BQ77</f>
        <v>17.177419456297656</v>
      </c>
      <c r="CO77" s="2">
        <v>22</v>
      </c>
      <c r="CP77" s="14">
        <f t="shared" si="28"/>
        <v>6.5210657918556875E-2</v>
      </c>
      <c r="CQ77" s="14">
        <f t="shared" si="28"/>
        <v>5.4638747841402394E-2</v>
      </c>
      <c r="CR77" s="14">
        <f t="shared" si="28"/>
        <v>6.3698907695652354E-2</v>
      </c>
      <c r="CS77" s="14">
        <f t="shared" si="28"/>
        <v>1.1588554935037364E-2</v>
      </c>
      <c r="CT77" s="14">
        <f t="shared" si="28"/>
        <v>2.7024872520892144E-2</v>
      </c>
      <c r="CU77" s="14">
        <f t="shared" si="28"/>
        <v>1.0114655372712916E-2</v>
      </c>
      <c r="CV77" s="14">
        <f t="shared" si="28"/>
        <v>5.9680405908904978E-2</v>
      </c>
      <c r="CW77" s="14">
        <f t="shared" si="28"/>
        <v>4.8445225607754737E-2</v>
      </c>
      <c r="CX77" s="14">
        <f t="shared" si="28"/>
        <v>2.3884581124665689E-2</v>
      </c>
      <c r="CY77" s="14">
        <f t="shared" si="28"/>
        <v>2.0527297592585012E-2</v>
      </c>
      <c r="CZ77" s="14">
        <f t="shared" si="28"/>
        <v>2.5436669202303665E-2</v>
      </c>
      <c r="DA77" s="14">
        <f t="shared" si="28"/>
        <v>3.0979251970793799E-2</v>
      </c>
      <c r="DB77" s="14">
        <f t="shared" si="28"/>
        <v>2.9051456777219275E-2</v>
      </c>
      <c r="DC77" s="14">
        <f t="shared" si="28"/>
        <v>4.7645790403948798E-2</v>
      </c>
      <c r="DD77" s="14">
        <f t="shared" si="28"/>
        <v>8.3743165809819914E-2</v>
      </c>
      <c r="DE77" s="14">
        <f t="shared" si="23"/>
        <v>7.8174104173278455E-2</v>
      </c>
      <c r="DF77" s="14">
        <f t="shared" si="23"/>
        <v>0.10302401648217185</v>
      </c>
      <c r="DG77" s="14">
        <f t="shared" si="23"/>
        <v>0.11230562945911034</v>
      </c>
      <c r="DH77" s="14">
        <f t="shared" si="23"/>
        <v>7.0000078878771702E-2</v>
      </c>
      <c r="DI77" s="14">
        <f t="shared" si="23"/>
        <v>8.1453644546188822E-2</v>
      </c>
      <c r="DJ77" s="14">
        <f t="shared" si="23"/>
        <v>0.12635236240434133</v>
      </c>
      <c r="DK77" s="14">
        <f t="shared" si="23"/>
        <v>0.15138886879803748</v>
      </c>
      <c r="DL77" s="14">
        <f t="shared" si="23"/>
        <v>9.4778636307777206E-2</v>
      </c>
      <c r="DM77" s="14">
        <f t="shared" si="27"/>
        <v>6.4187787141572791E-2</v>
      </c>
      <c r="DN77" s="14">
        <f t="shared" si="20"/>
        <v>6.1805640369729159E-2</v>
      </c>
    </row>
    <row r="78" spans="2:119" x14ac:dyDescent="0.25">
      <c r="B78" s="2">
        <v>23</v>
      </c>
      <c r="C78" s="13">
        <f t="shared" si="29"/>
        <v>108.49999999999999</v>
      </c>
      <c r="D78" s="13">
        <f t="shared" si="29"/>
        <v>108.49999999999999</v>
      </c>
      <c r="E78" s="13">
        <f t="shared" si="29"/>
        <v>200</v>
      </c>
      <c r="F78" s="13">
        <f t="shared" si="29"/>
        <v>357.69000000000011</v>
      </c>
      <c r="G78" s="13">
        <f t="shared" si="29"/>
        <v>300</v>
      </c>
      <c r="H78" s="13">
        <f t="shared" si="29"/>
        <v>216.99999999999997</v>
      </c>
      <c r="I78" s="13">
        <f t="shared" si="29"/>
        <v>240</v>
      </c>
      <c r="K78" s="2">
        <v>23</v>
      </c>
      <c r="L78" s="13">
        <f>PEM!Q78</f>
        <v>0</v>
      </c>
      <c r="M78" s="13">
        <f>PEM!R78</f>
        <v>0</v>
      </c>
      <c r="N78" s="13">
        <f>PEM!S78</f>
        <v>0</v>
      </c>
      <c r="O78" s="13">
        <f>PEM!T78</f>
        <v>0</v>
      </c>
      <c r="P78" s="13">
        <f>PEM!U78</f>
        <v>0</v>
      </c>
      <c r="Q78" s="13">
        <f>PEM!V78</f>
        <v>0</v>
      </c>
      <c r="R78" s="13">
        <f>PEM!W78</f>
        <v>0</v>
      </c>
      <c r="S78" s="13">
        <f>PEM!X78</f>
        <v>0</v>
      </c>
      <c r="T78" s="13">
        <f>PEM!Y78</f>
        <v>0</v>
      </c>
      <c r="U78" s="13">
        <f>PEM!Z78</f>
        <v>0</v>
      </c>
      <c r="V78" s="13">
        <f>PEM!AA78</f>
        <v>0</v>
      </c>
      <c r="W78" s="13">
        <f>PEM!AB78</f>
        <v>0</v>
      </c>
      <c r="X78" s="13">
        <f>PEM!AC78</f>
        <v>0</v>
      </c>
      <c r="Y78" s="13">
        <f>PEM!AD78</f>
        <v>0</v>
      </c>
      <c r="Z78" s="13">
        <f>PEM!AE78</f>
        <v>108.5</v>
      </c>
      <c r="AA78" s="13">
        <f>PEM!AF78</f>
        <v>108.5</v>
      </c>
      <c r="AB78" s="13">
        <f>PEM!AG78</f>
        <v>0</v>
      </c>
      <c r="AC78" s="13">
        <f>PEM!AH78</f>
        <v>200</v>
      </c>
      <c r="AD78" s="13">
        <f>PEM!AI78</f>
        <v>0</v>
      </c>
      <c r="AE78" s="13">
        <f>PEM!AJ78</f>
        <v>0</v>
      </c>
      <c r="AF78" s="13">
        <f>PEM!AK78</f>
        <v>357.69000000000011</v>
      </c>
      <c r="AG78" s="13">
        <f>PEM!AL78</f>
        <v>300</v>
      </c>
      <c r="AH78" s="13">
        <f>PEM!AM78</f>
        <v>457</v>
      </c>
      <c r="AI78" s="13">
        <f>PEM!AN78</f>
        <v>0</v>
      </c>
      <c r="AK78" s="2">
        <v>23</v>
      </c>
      <c r="AL78" s="14">
        <v>0</v>
      </c>
      <c r="AM78" s="14">
        <v>0</v>
      </c>
      <c r="AN78" s="14">
        <v>0</v>
      </c>
      <c r="AO78" s="14">
        <v>0</v>
      </c>
      <c r="AP78" s="14">
        <v>0</v>
      </c>
      <c r="AQ78" s="14">
        <v>0</v>
      </c>
      <c r="AR78" s="14">
        <v>0</v>
      </c>
      <c r="AS78" s="14">
        <v>0</v>
      </c>
      <c r="AT78" s="14">
        <v>0</v>
      </c>
      <c r="AU78" s="14">
        <v>0</v>
      </c>
      <c r="AV78" s="14">
        <v>0</v>
      </c>
      <c r="AW78" s="14">
        <v>0</v>
      </c>
      <c r="AX78" s="14">
        <v>0</v>
      </c>
      <c r="AY78" s="14">
        <v>0</v>
      </c>
      <c r="AZ78" s="14">
        <f t="shared" si="13"/>
        <v>1.3097561949494934E-16</v>
      </c>
      <c r="BA78" s="14">
        <f t="shared" si="13"/>
        <v>1.3097561949494934E-16</v>
      </c>
      <c r="BB78" s="14">
        <v>0</v>
      </c>
      <c r="BC78" s="14">
        <f t="shared" si="14"/>
        <v>0</v>
      </c>
      <c r="BD78" s="14">
        <v>0</v>
      </c>
      <c r="BE78" s="14">
        <v>0</v>
      </c>
      <c r="BF78" s="14">
        <f t="shared" si="15"/>
        <v>0</v>
      </c>
      <c r="BG78" s="14">
        <f t="shared" si="15"/>
        <v>0</v>
      </c>
      <c r="BH78" s="14">
        <f t="shared" si="16"/>
        <v>0</v>
      </c>
      <c r="BI78" s="14">
        <v>0</v>
      </c>
      <c r="BJ78" s="14">
        <f t="shared" si="17"/>
        <v>1.0914634957912445E-17</v>
      </c>
      <c r="BL78" s="2">
        <v>23</v>
      </c>
      <c r="BM78">
        <f t="shared" si="22"/>
        <v>18.47</v>
      </c>
      <c r="BO78" s="2">
        <v>23</v>
      </c>
      <c r="BP78" s="13">
        <f>PEM!AT78</f>
        <v>18.438750975751098</v>
      </c>
      <c r="BQ78" s="13">
        <f>PEM!AU78</f>
        <v>18.624677230978715</v>
      </c>
      <c r="BR78" s="13">
        <f>PEM!AV78</f>
        <v>18.457350192410711</v>
      </c>
      <c r="BS78" s="13">
        <f>PEM!AW78</f>
        <v>19.432372430436263</v>
      </c>
      <c r="BT78" s="13">
        <f>PEM!AX78</f>
        <v>19.12045770952858</v>
      </c>
      <c r="BU78" s="13">
        <f>PEM!AY78</f>
        <v>19.438659459549282</v>
      </c>
      <c r="BV78" s="13">
        <f>PEM!AZ78</f>
        <v>21.697575770012484</v>
      </c>
      <c r="BW78" s="13">
        <f>PEM!BA78</f>
        <v>20.796595067880688</v>
      </c>
      <c r="BX78" s="13">
        <f>PEM!BB78</f>
        <v>19.21102681532582</v>
      </c>
      <c r="BY78" s="13">
        <f>PEM!BC78</f>
        <v>19.238226079083752</v>
      </c>
      <c r="BZ78" s="13">
        <f>PEM!BD78</f>
        <v>19.120900376129484</v>
      </c>
      <c r="CA78" s="13">
        <f>PEM!BE78</f>
        <v>19.116434252951365</v>
      </c>
      <c r="CB78" s="13">
        <f>PEM!BF78</f>
        <v>19.012830236503916</v>
      </c>
      <c r="CC78" s="13">
        <f>PEM!BG78</f>
        <v>18.707059576854562</v>
      </c>
      <c r="CD78" s="13">
        <f>PEM!BH78</f>
        <v>18.076405966415138</v>
      </c>
      <c r="CE78" s="13">
        <f>PEM!BI78</f>
        <v>18.165631006180536</v>
      </c>
      <c r="CF78" s="13">
        <f>PEM!BJ78</f>
        <v>17.757750812619641</v>
      </c>
      <c r="CG78" s="13">
        <f>PEM!BK78</f>
        <v>17.610226743770433</v>
      </c>
      <c r="CH78" s="13">
        <f>PEM!BL78</f>
        <v>18.292750000000002</v>
      </c>
      <c r="CI78" s="13">
        <f>PEM!BM78</f>
        <v>18.524882752591026</v>
      </c>
      <c r="CJ78" s="13">
        <f>PEM!BN78</f>
        <v>17.391233193677479</v>
      </c>
      <c r="CK78" s="13">
        <f>PEM!BO78</f>
        <v>17.012575992707553</v>
      </c>
      <c r="CL78" s="13">
        <f>PEM!BP78</f>
        <v>18.293289875467142</v>
      </c>
      <c r="CM78" s="13">
        <f>PEM!BQ78</f>
        <v>18.42434028489771</v>
      </c>
      <c r="CO78" s="2">
        <v>23</v>
      </c>
      <c r="CP78" s="14">
        <f t="shared" si="28"/>
        <v>1.6947473443291406E-3</v>
      </c>
      <c r="CQ78" s="14">
        <f t="shared" si="28"/>
        <v>8.3049616946617201E-3</v>
      </c>
      <c r="CR78" s="14">
        <f t="shared" si="28"/>
        <v>6.8535339349463725E-4</v>
      </c>
      <c r="CS78" s="14">
        <f t="shared" si="28"/>
        <v>4.9524186194009612E-2</v>
      </c>
      <c r="CT78" s="14">
        <f t="shared" si="28"/>
        <v>3.4018940310431421E-2</v>
      </c>
      <c r="CU78" s="14">
        <f t="shared" si="28"/>
        <v>4.9831597778900685E-2</v>
      </c>
      <c r="CV78" s="14">
        <f t="shared" si="28"/>
        <v>0.14875282862121461</v>
      </c>
      <c r="CW78" s="14">
        <f t="shared" si="28"/>
        <v>0.11187384570823326</v>
      </c>
      <c r="CX78" s="14">
        <f t="shared" si="28"/>
        <v>3.8572993648348777E-2</v>
      </c>
      <c r="CY78" s="14">
        <f t="shared" si="28"/>
        <v>3.9932272129756627E-2</v>
      </c>
      <c r="CZ78" s="14">
        <f t="shared" si="28"/>
        <v>3.4041303669050463E-2</v>
      </c>
      <c r="DA78" s="14">
        <f t="shared" si="28"/>
        <v>3.3815629232819062E-2</v>
      </c>
      <c r="DB78" s="14">
        <f t="shared" si="28"/>
        <v>2.8550732834173406E-2</v>
      </c>
      <c r="DC78" s="14">
        <f t="shared" si="28"/>
        <v>1.2672198742974353E-2</v>
      </c>
      <c r="DD78" s="14">
        <f t="shared" si="28"/>
        <v>2.1773909831198476E-2</v>
      </c>
      <c r="DE78" s="14">
        <f t="shared" si="23"/>
        <v>1.6755211735606998E-2</v>
      </c>
      <c r="DF78" s="14">
        <f t="shared" si="23"/>
        <v>4.0109200477922831E-2</v>
      </c>
      <c r="DG78" s="14">
        <f t="shared" si="23"/>
        <v>4.8822384216813591E-2</v>
      </c>
      <c r="DH78" s="14">
        <f t="shared" si="23"/>
        <v>9.6896311380190083E-3</v>
      </c>
      <c r="DI78" s="14">
        <f t="shared" si="23"/>
        <v>2.9626504698579332E-3</v>
      </c>
      <c r="DJ78" s="14">
        <f t="shared" si="23"/>
        <v>6.2029345148146342E-2</v>
      </c>
      <c r="DK78" s="14">
        <f t="shared" si="23"/>
        <v>8.5667450238997939E-2</v>
      </c>
      <c r="DL78" s="14">
        <f t="shared" si="23"/>
        <v>9.6598329625684314E-3</v>
      </c>
      <c r="DM78" s="14">
        <f t="shared" si="27"/>
        <v>2.4782279526022418E-3</v>
      </c>
      <c r="DN78" s="14">
        <f t="shared" si="20"/>
        <v>3.7175809811422149E-2</v>
      </c>
    </row>
    <row r="79" spans="2:119" x14ac:dyDescent="0.25">
      <c r="B79" s="2">
        <v>24</v>
      </c>
      <c r="C79" s="13">
        <f t="shared" si="29"/>
        <v>155</v>
      </c>
      <c r="D79" s="13">
        <f t="shared" si="29"/>
        <v>155</v>
      </c>
      <c r="E79" s="13">
        <f t="shared" si="29"/>
        <v>255.25627906976746</v>
      </c>
      <c r="F79" s="13">
        <f t="shared" si="29"/>
        <v>255.25627906976743</v>
      </c>
      <c r="G79" s="13">
        <f t="shared" si="29"/>
        <v>300</v>
      </c>
      <c r="H79" s="13">
        <f t="shared" si="29"/>
        <v>222.05116279069765</v>
      </c>
      <c r="I79" s="13">
        <f t="shared" si="29"/>
        <v>199.25627906976743</v>
      </c>
      <c r="K79" s="2">
        <v>24</v>
      </c>
      <c r="L79" s="13">
        <f>PEM!Q79</f>
        <v>0</v>
      </c>
      <c r="M79" s="13">
        <f>PEM!R79</f>
        <v>0</v>
      </c>
      <c r="N79" s="13">
        <f>PEM!S79</f>
        <v>0</v>
      </c>
      <c r="O79" s="13">
        <f>PEM!T79</f>
        <v>0</v>
      </c>
      <c r="P79" s="13">
        <f>PEM!U79</f>
        <v>0</v>
      </c>
      <c r="Q79" s="13">
        <f>PEM!V79</f>
        <v>0</v>
      </c>
      <c r="R79" s="13">
        <f>PEM!W79</f>
        <v>0</v>
      </c>
      <c r="S79" s="13">
        <f>PEM!X79</f>
        <v>0</v>
      </c>
      <c r="T79" s="13">
        <f>PEM!Y79</f>
        <v>0</v>
      </c>
      <c r="U79" s="13">
        <f>PEM!Z79</f>
        <v>0</v>
      </c>
      <c r="V79" s="13">
        <f>PEM!AA79</f>
        <v>0</v>
      </c>
      <c r="W79" s="13">
        <f>PEM!AB79</f>
        <v>0</v>
      </c>
      <c r="X79" s="13">
        <f>PEM!AC79</f>
        <v>0</v>
      </c>
      <c r="Y79" s="13">
        <f>PEM!AD79</f>
        <v>0</v>
      </c>
      <c r="Z79" s="13">
        <f>PEM!AE79</f>
        <v>155</v>
      </c>
      <c r="AA79" s="13">
        <f>PEM!AF79</f>
        <v>155</v>
      </c>
      <c r="AB79" s="13">
        <f>PEM!AG79</f>
        <v>0</v>
      </c>
      <c r="AC79" s="13">
        <f>PEM!AH79</f>
        <v>255.25627906976746</v>
      </c>
      <c r="AD79" s="13">
        <f>PEM!AI79</f>
        <v>0</v>
      </c>
      <c r="AE79" s="13">
        <f>PEM!AJ79</f>
        <v>0</v>
      </c>
      <c r="AF79" s="13">
        <f>PEM!AK79</f>
        <v>255.25627906976743</v>
      </c>
      <c r="AG79" s="13">
        <f>PEM!AL79</f>
        <v>300</v>
      </c>
      <c r="AH79" s="13">
        <f>PEM!AM79</f>
        <v>421.30744186046508</v>
      </c>
      <c r="AI79" s="13">
        <f>PEM!AN79</f>
        <v>0</v>
      </c>
      <c r="AK79" s="2">
        <v>24</v>
      </c>
      <c r="AL79" s="14">
        <v>0</v>
      </c>
      <c r="AM79" s="14">
        <v>0</v>
      </c>
      <c r="AN79" s="14">
        <v>0</v>
      </c>
      <c r="AO79" s="14">
        <v>0</v>
      </c>
      <c r="AP79" s="14">
        <v>0</v>
      </c>
      <c r="AQ79" s="14">
        <v>0</v>
      </c>
      <c r="AR79" s="14">
        <v>0</v>
      </c>
      <c r="AS79" s="14">
        <v>0</v>
      </c>
      <c r="AT79" s="14">
        <v>0</v>
      </c>
      <c r="AU79" s="14">
        <v>0</v>
      </c>
      <c r="AV79" s="14">
        <v>0</v>
      </c>
      <c r="AW79" s="14">
        <v>0</v>
      </c>
      <c r="AX79" s="14">
        <v>0</v>
      </c>
      <c r="AY79" s="14">
        <v>0</v>
      </c>
      <c r="AZ79" s="14">
        <f t="shared" si="13"/>
        <v>0</v>
      </c>
      <c r="BA79" s="14">
        <f t="shared" si="13"/>
        <v>0</v>
      </c>
      <c r="BB79" s="14">
        <v>0</v>
      </c>
      <c r="BC79" s="14">
        <f t="shared" si="14"/>
        <v>0</v>
      </c>
      <c r="BD79" s="14">
        <v>0</v>
      </c>
      <c r="BE79" s="14">
        <v>0</v>
      </c>
      <c r="BF79" s="14">
        <f t="shared" si="15"/>
        <v>0</v>
      </c>
      <c r="BG79" s="14">
        <f t="shared" si="15"/>
        <v>0</v>
      </c>
      <c r="BH79" s="14">
        <f t="shared" si="16"/>
        <v>0</v>
      </c>
      <c r="BI79" s="14">
        <v>0</v>
      </c>
      <c r="BJ79" s="14">
        <f t="shared" si="17"/>
        <v>0</v>
      </c>
      <c r="BL79" s="2">
        <v>24</v>
      </c>
      <c r="BM79">
        <f t="shared" si="22"/>
        <v>15.85</v>
      </c>
      <c r="BO79" s="2">
        <v>24</v>
      </c>
      <c r="BP79" s="13">
        <f>PEM!AT79</f>
        <v>15.444773244743461</v>
      </c>
      <c r="BQ79" s="13">
        <f>PEM!AU79</f>
        <v>15.310439000000001</v>
      </c>
      <c r="BR79" s="13">
        <f>PEM!AV79</f>
        <v>15.354681954713049</v>
      </c>
      <c r="BS79" s="13">
        <f>PEM!AW79</f>
        <v>16.057650346523342</v>
      </c>
      <c r="BT79" s="13">
        <f>PEM!AX79</f>
        <v>15.948337824520227</v>
      </c>
      <c r="BU79" s="13">
        <f>PEM!AY79</f>
        <v>16.105410241055996</v>
      </c>
      <c r="BV79" s="13">
        <f>PEM!AZ79</f>
        <v>18.012046495799932</v>
      </c>
      <c r="BW79" s="13">
        <f>PEM!BA79</f>
        <v>17.264105505956945</v>
      </c>
      <c r="BX79" s="13">
        <f>PEM!BB79</f>
        <v>15.941034400192164</v>
      </c>
      <c r="BY79" s="13">
        <f>PEM!BC79</f>
        <v>15.977265515138797</v>
      </c>
      <c r="BZ79" s="13">
        <f>PEM!BD79</f>
        <v>15.876382278514933</v>
      </c>
      <c r="CA79" s="13">
        <f>PEM!BE79</f>
        <v>15.871948281721878</v>
      </c>
      <c r="CB79" s="13">
        <f>PEM!BF79</f>
        <v>15.787065591683707</v>
      </c>
      <c r="CC79" s="13">
        <f>PEM!BG79</f>
        <v>15.535812972979985</v>
      </c>
      <c r="CD79" s="13">
        <f>PEM!BH79</f>
        <v>15.01829844391891</v>
      </c>
      <c r="CE79" s="13">
        <f>PEM!BI79</f>
        <v>15.090384266114295</v>
      </c>
      <c r="CF79" s="13">
        <f>PEM!BJ79</f>
        <v>14.752230464837861</v>
      </c>
      <c r="CG79" s="13">
        <f>PEM!BK79</f>
        <v>14.629998239220281</v>
      </c>
      <c r="CH79" s="13">
        <f>PEM!BL79</f>
        <v>15.194287526736257</v>
      </c>
      <c r="CI79" s="13">
        <f>PEM!BM79</f>
        <v>15.385562735734455</v>
      </c>
      <c r="CJ79" s="13">
        <f>PEM!BN79</f>
        <v>14.448373171360931</v>
      </c>
      <c r="CK79" s="13">
        <f>PEM!BO79</f>
        <v>14.133548010310816</v>
      </c>
      <c r="CL79" s="13">
        <f>PEM!BP79</f>
        <v>15.192370281794874</v>
      </c>
      <c r="CM79" s="13">
        <f>PEM!BQ79</f>
        <v>15.315146791562952</v>
      </c>
      <c r="CO79" s="2">
        <v>24</v>
      </c>
      <c r="CP79" s="14">
        <f t="shared" si="28"/>
        <v>2.6237145009199506E-2</v>
      </c>
      <c r="CQ79" s="14">
        <f t="shared" si="28"/>
        <v>3.5241380080610299E-2</v>
      </c>
      <c r="CR79" s="14">
        <f t="shared" si="28"/>
        <v>3.2258437312334867E-2</v>
      </c>
      <c r="CS79" s="14">
        <f t="shared" si="28"/>
        <v>1.2931552377979208E-2</v>
      </c>
      <c r="CT79" s="14">
        <f t="shared" si="28"/>
        <v>6.1660234190070145E-3</v>
      </c>
      <c r="CU79" s="14">
        <f t="shared" si="28"/>
        <v>1.5858660986163696E-2</v>
      </c>
      <c r="CV79" s="14">
        <f t="shared" si="28"/>
        <v>0.12003336191165624</v>
      </c>
      <c r="CW79" s="14">
        <f t="shared" si="28"/>
        <v>8.1910151989572272E-2</v>
      </c>
      <c r="CX79" s="14">
        <f t="shared" si="28"/>
        <v>5.7106959251695087E-3</v>
      </c>
      <c r="CY79" s="14">
        <f t="shared" si="28"/>
        <v>7.9654127934601915E-3</v>
      </c>
      <c r="CZ79" s="14">
        <f t="shared" si="28"/>
        <v>1.6617311206115321E-3</v>
      </c>
      <c r="DA79" s="14">
        <f t="shared" si="28"/>
        <v>1.3828347555261081E-3</v>
      </c>
      <c r="DB79" s="14">
        <f t="shared" si="28"/>
        <v>3.9864538441802362E-3</v>
      </c>
      <c r="DC79" s="14">
        <f t="shared" si="28"/>
        <v>2.0223404308899174E-2</v>
      </c>
      <c r="DD79" s="14">
        <f t="shared" si="28"/>
        <v>5.5379213509893686E-2</v>
      </c>
      <c r="DE79" s="14">
        <f t="shared" si="23"/>
        <v>5.0337732988777091E-2</v>
      </c>
      <c r="DF79" s="14">
        <f t="shared" si="23"/>
        <v>7.4413800528583554E-2</v>
      </c>
      <c r="DG79" s="14">
        <f t="shared" si="23"/>
        <v>8.3390424307032543E-2</v>
      </c>
      <c r="DH79" s="14">
        <f t="shared" si="23"/>
        <v>4.3155197116675183E-2</v>
      </c>
      <c r="DI79" s="14">
        <f t="shared" si="23"/>
        <v>3.0186563354413054E-2</v>
      </c>
      <c r="DJ79" s="14">
        <f t="shared" si="23"/>
        <v>9.7009318074461517E-2</v>
      </c>
      <c r="DK79" s="14">
        <f t="shared" si="23"/>
        <v>0.1214452300609149</v>
      </c>
      <c r="DL79" s="14">
        <f t="shared" si="23"/>
        <v>4.3286841092411238E-2</v>
      </c>
      <c r="DM79" s="14">
        <f t="shared" si="27"/>
        <v>3.4923152596336555E-2</v>
      </c>
      <c r="DN79" s="14">
        <f t="shared" si="20"/>
        <v>4.1878946644327876E-2</v>
      </c>
    </row>
    <row r="80" spans="2:119" x14ac:dyDescent="0.25">
      <c r="B80" t="s">
        <v>17</v>
      </c>
      <c r="K80" t="s">
        <v>18</v>
      </c>
      <c r="AK80" t="s">
        <v>19</v>
      </c>
      <c r="BJ80" s="14">
        <f>AVERAGE(BJ56:BJ79)</f>
        <v>1.5096924625876171E-17</v>
      </c>
      <c r="BL80" t="s">
        <v>20</v>
      </c>
      <c r="BO80" t="s">
        <v>21</v>
      </c>
      <c r="CO80" t="s">
        <v>22</v>
      </c>
      <c r="DN80" s="14">
        <f>AVERAGE(DN56:DN79)</f>
        <v>5.1753852474508977E-2</v>
      </c>
      <c r="DO80" t="s">
        <v>30</v>
      </c>
    </row>
    <row r="81" spans="2:121" x14ac:dyDescent="0.25">
      <c r="B81" s="1" t="s">
        <v>0</v>
      </c>
      <c r="C81" s="12">
        <v>1</v>
      </c>
      <c r="D81" s="12">
        <v>2</v>
      </c>
      <c r="E81" s="12">
        <v>3</v>
      </c>
      <c r="F81" s="12">
        <v>4</v>
      </c>
      <c r="G81" s="12">
        <v>5</v>
      </c>
      <c r="H81" s="12">
        <v>6</v>
      </c>
      <c r="I81" s="12">
        <v>7</v>
      </c>
      <c r="K81" s="1" t="s">
        <v>12</v>
      </c>
      <c r="L81" s="12">
        <v>1</v>
      </c>
      <c r="M81" s="12">
        <v>2</v>
      </c>
      <c r="N81" s="12">
        <v>3</v>
      </c>
      <c r="O81" s="12">
        <v>4</v>
      </c>
      <c r="P81" s="12">
        <v>5</v>
      </c>
      <c r="Q81" s="12">
        <v>6</v>
      </c>
      <c r="R81" s="12">
        <v>7</v>
      </c>
      <c r="S81" s="12">
        <v>8</v>
      </c>
      <c r="T81" s="12">
        <v>9</v>
      </c>
      <c r="U81" s="12">
        <v>10</v>
      </c>
      <c r="V81" s="12">
        <v>11</v>
      </c>
      <c r="W81" s="12">
        <v>12</v>
      </c>
      <c r="X81" s="12">
        <v>13</v>
      </c>
      <c r="Y81" s="12">
        <v>14</v>
      </c>
      <c r="Z81" s="12">
        <v>15</v>
      </c>
      <c r="AA81" s="12">
        <v>16</v>
      </c>
      <c r="AB81" s="12">
        <v>17</v>
      </c>
      <c r="AC81" s="12">
        <v>18</v>
      </c>
      <c r="AD81" s="12">
        <v>19</v>
      </c>
      <c r="AE81" s="12">
        <v>20</v>
      </c>
      <c r="AF81" s="12">
        <v>21</v>
      </c>
      <c r="AG81" s="12">
        <v>22</v>
      </c>
      <c r="AH81" s="12">
        <v>23</v>
      </c>
      <c r="AI81" s="12">
        <v>24</v>
      </c>
      <c r="AK81" s="1" t="s">
        <v>12</v>
      </c>
      <c r="AL81" s="21">
        <v>1</v>
      </c>
      <c r="AM81" s="21">
        <v>2</v>
      </c>
      <c r="AN81" s="21">
        <v>3</v>
      </c>
      <c r="AO81" s="21">
        <v>4</v>
      </c>
      <c r="AP81" s="21">
        <v>5</v>
      </c>
      <c r="AQ81" s="21">
        <v>6</v>
      </c>
      <c r="AR81" s="21">
        <v>7</v>
      </c>
      <c r="AS81" s="21">
        <v>8</v>
      </c>
      <c r="AT81" s="21">
        <v>9</v>
      </c>
      <c r="AU81" s="21">
        <v>10</v>
      </c>
      <c r="AV81" s="21">
        <v>11</v>
      </c>
      <c r="AW81" s="21">
        <v>12</v>
      </c>
      <c r="AX81" s="21">
        <v>13</v>
      </c>
      <c r="AY81" s="21">
        <v>14</v>
      </c>
      <c r="AZ81" s="21">
        <v>15</v>
      </c>
      <c r="BA81" s="21">
        <v>16</v>
      </c>
      <c r="BB81" s="21">
        <v>17</v>
      </c>
      <c r="BC81" s="21">
        <v>18</v>
      </c>
      <c r="BD81" s="21">
        <v>19</v>
      </c>
      <c r="BE81" s="21">
        <v>20</v>
      </c>
      <c r="BF81" s="21">
        <v>21</v>
      </c>
      <c r="BG81" s="21">
        <v>22</v>
      </c>
      <c r="BH81" s="21">
        <v>23</v>
      </c>
      <c r="BI81" s="21">
        <v>24</v>
      </c>
      <c r="BJ81" s="21" t="s">
        <v>24</v>
      </c>
      <c r="BL81" s="1" t="s">
        <v>12</v>
      </c>
      <c r="BM81" s="12" t="s">
        <v>2</v>
      </c>
      <c r="BO81" s="22" t="s">
        <v>12</v>
      </c>
      <c r="BP81" s="12">
        <v>1</v>
      </c>
      <c r="BQ81" s="12">
        <v>2</v>
      </c>
      <c r="BR81" s="12">
        <v>3</v>
      </c>
      <c r="BS81" s="12">
        <v>4</v>
      </c>
      <c r="BT81" s="12">
        <v>5</v>
      </c>
      <c r="BU81" s="12">
        <v>6</v>
      </c>
      <c r="BV81" s="12">
        <v>7</v>
      </c>
      <c r="BW81" s="12">
        <v>8</v>
      </c>
      <c r="BX81" s="12">
        <v>9</v>
      </c>
      <c r="BY81" s="12">
        <v>10</v>
      </c>
      <c r="BZ81" s="12">
        <v>11</v>
      </c>
      <c r="CA81" s="12">
        <v>12</v>
      </c>
      <c r="CB81" s="12">
        <v>13</v>
      </c>
      <c r="CC81" s="12">
        <v>14</v>
      </c>
      <c r="CD81" s="12">
        <v>15</v>
      </c>
      <c r="CE81" s="12">
        <v>16</v>
      </c>
      <c r="CF81" s="12">
        <v>17</v>
      </c>
      <c r="CG81" s="12">
        <v>18</v>
      </c>
      <c r="CH81" s="12">
        <v>19</v>
      </c>
      <c r="CI81" s="12">
        <v>20</v>
      </c>
      <c r="CJ81" s="12">
        <v>21</v>
      </c>
      <c r="CK81" s="12">
        <v>22</v>
      </c>
      <c r="CL81" s="12">
        <v>23</v>
      </c>
      <c r="CM81" s="12">
        <v>24</v>
      </c>
      <c r="CO81" s="22" t="s">
        <v>12</v>
      </c>
      <c r="CP81" s="21">
        <v>1</v>
      </c>
      <c r="CQ81" s="21">
        <v>2</v>
      </c>
      <c r="CR81" s="21">
        <v>3</v>
      </c>
      <c r="CS81" s="21">
        <v>4</v>
      </c>
      <c r="CT81" s="21">
        <v>5</v>
      </c>
      <c r="CU81" s="21">
        <v>6</v>
      </c>
      <c r="CV81" s="21">
        <v>7</v>
      </c>
      <c r="CW81" s="21">
        <v>8</v>
      </c>
      <c r="CX81" s="21">
        <v>9</v>
      </c>
      <c r="CY81" s="21">
        <v>10</v>
      </c>
      <c r="CZ81" s="21">
        <v>11</v>
      </c>
      <c r="DA81" s="21">
        <v>12</v>
      </c>
      <c r="DB81" s="21">
        <v>13</v>
      </c>
      <c r="DC81" s="21">
        <v>14</v>
      </c>
      <c r="DD81" s="21">
        <v>15</v>
      </c>
      <c r="DE81" s="21">
        <v>16</v>
      </c>
      <c r="DF81" s="21">
        <v>17</v>
      </c>
      <c r="DG81" s="21">
        <v>18</v>
      </c>
      <c r="DH81" s="21">
        <v>19</v>
      </c>
      <c r="DI81" s="21">
        <v>20</v>
      </c>
      <c r="DJ81" s="21">
        <v>21</v>
      </c>
      <c r="DK81" s="21">
        <v>22</v>
      </c>
      <c r="DL81" s="21">
        <v>23</v>
      </c>
      <c r="DM81" s="21">
        <v>24</v>
      </c>
      <c r="DN81" s="21" t="s">
        <v>25</v>
      </c>
      <c r="DP81" t="s">
        <v>26</v>
      </c>
      <c r="DQ81">
        <f>PEM!BT81</f>
        <v>568818.1236138494</v>
      </c>
    </row>
    <row r="82" spans="2:121" x14ac:dyDescent="0.25">
      <c r="B82" s="2">
        <v>1</v>
      </c>
      <c r="C82" s="13">
        <f t="shared" ref="C82:I97" si="30">C56</f>
        <v>0</v>
      </c>
      <c r="D82" s="13">
        <f t="shared" si="30"/>
        <v>108.50000000000004</v>
      </c>
      <c r="E82" s="13">
        <f t="shared" si="30"/>
        <v>200</v>
      </c>
      <c r="F82" s="13">
        <f t="shared" si="30"/>
        <v>200</v>
      </c>
      <c r="G82" s="13">
        <f t="shared" si="30"/>
        <v>300</v>
      </c>
      <c r="H82" s="13">
        <f t="shared" si="30"/>
        <v>277.90000000000003</v>
      </c>
      <c r="I82" s="13">
        <f t="shared" si="30"/>
        <v>260.69</v>
      </c>
      <c r="K82" s="2">
        <v>1</v>
      </c>
      <c r="L82" s="13">
        <f>PEM!Q82</f>
        <v>0</v>
      </c>
      <c r="M82" s="13">
        <f>PEM!R82</f>
        <v>0</v>
      </c>
      <c r="N82" s="13">
        <f>PEM!S82</f>
        <v>0</v>
      </c>
      <c r="O82" s="13">
        <f>PEM!T82</f>
        <v>0</v>
      </c>
      <c r="P82" s="13">
        <f>PEM!U82</f>
        <v>0</v>
      </c>
      <c r="Q82" s="13">
        <f>PEM!V82</f>
        <v>0</v>
      </c>
      <c r="R82" s="13">
        <f>PEM!W82</f>
        <v>0</v>
      </c>
      <c r="S82" s="13">
        <f>PEM!X82</f>
        <v>0</v>
      </c>
      <c r="T82" s="13">
        <f>PEM!Y82</f>
        <v>0</v>
      </c>
      <c r="U82" s="13">
        <f>PEM!Z82</f>
        <v>0</v>
      </c>
      <c r="V82" s="13">
        <f>PEM!AA82</f>
        <v>0</v>
      </c>
      <c r="W82" s="13">
        <f>PEM!AB82</f>
        <v>0</v>
      </c>
      <c r="X82" s="13">
        <f>PEM!AC82</f>
        <v>0</v>
      </c>
      <c r="Y82" s="13">
        <f>PEM!AD82</f>
        <v>0</v>
      </c>
      <c r="Z82" s="13">
        <f>PEM!AE82</f>
        <v>0</v>
      </c>
      <c r="AA82" s="13">
        <f>PEM!AF82</f>
        <v>108.5</v>
      </c>
      <c r="AB82" s="13">
        <f>PEM!AG82</f>
        <v>0</v>
      </c>
      <c r="AC82" s="13">
        <f>PEM!AH82</f>
        <v>200</v>
      </c>
      <c r="AD82" s="13">
        <f>PEM!AI82</f>
        <v>0</v>
      </c>
      <c r="AE82" s="13">
        <f>PEM!AJ82</f>
        <v>0</v>
      </c>
      <c r="AF82" s="13">
        <f>PEM!AK82</f>
        <v>200</v>
      </c>
      <c r="AG82" s="13">
        <f>PEM!AL82</f>
        <v>300</v>
      </c>
      <c r="AH82" s="13">
        <f>PEM!AM82</f>
        <v>538.59</v>
      </c>
      <c r="AI82" s="13">
        <f>PEM!AN82</f>
        <v>0</v>
      </c>
      <c r="AK82" s="2">
        <v>1</v>
      </c>
      <c r="AL82" s="14">
        <v>0</v>
      </c>
      <c r="AM82" s="14">
        <v>0</v>
      </c>
      <c r="AN82" s="14">
        <v>0</v>
      </c>
      <c r="AO82" s="14">
        <v>0</v>
      </c>
      <c r="AP82" s="14">
        <v>0</v>
      </c>
      <c r="AQ82" s="14">
        <v>0</v>
      </c>
      <c r="AR82" s="14">
        <v>0</v>
      </c>
      <c r="AS82" s="14">
        <v>0</v>
      </c>
      <c r="AT82" s="14">
        <v>0</v>
      </c>
      <c r="AU82" s="14">
        <v>0</v>
      </c>
      <c r="AV82" s="14">
        <v>0</v>
      </c>
      <c r="AW82" s="14">
        <v>0</v>
      </c>
      <c r="AX82" s="14">
        <v>0</v>
      </c>
      <c r="AY82" s="14">
        <v>0</v>
      </c>
      <c r="AZ82" s="14">
        <f t="shared" si="13"/>
        <v>0</v>
      </c>
      <c r="BA82" s="14">
        <f t="shared" si="13"/>
        <v>3.9292685848484805E-16</v>
      </c>
      <c r="BB82" s="14">
        <v>0</v>
      </c>
      <c r="BC82" s="14">
        <f t="shared" si="14"/>
        <v>0</v>
      </c>
      <c r="BD82" s="14">
        <v>0</v>
      </c>
      <c r="BE82" s="14">
        <v>0</v>
      </c>
      <c r="BF82" s="14">
        <f t="shared" si="15"/>
        <v>0</v>
      </c>
      <c r="BG82" s="14">
        <f t="shared" si="15"/>
        <v>0</v>
      </c>
      <c r="BH82" s="14">
        <f t="shared" si="16"/>
        <v>0</v>
      </c>
      <c r="BI82" s="14">
        <v>0</v>
      </c>
      <c r="BJ82" s="14">
        <f t="shared" si="17"/>
        <v>1.6371952436868668E-17</v>
      </c>
      <c r="BL82" s="2">
        <v>1</v>
      </c>
      <c r="BM82">
        <f t="shared" si="22"/>
        <v>18.86</v>
      </c>
      <c r="BO82" s="2">
        <v>1</v>
      </c>
      <c r="BP82" s="13">
        <f>PEM!AT82</f>
        <v>21.581774151288247</v>
      </c>
      <c r="BQ82" s="13">
        <f>PEM!AU82</f>
        <v>21.779562262709614</v>
      </c>
      <c r="BR82" s="13">
        <f>PEM!AV82</f>
        <v>20.8454376883398</v>
      </c>
      <c r="BS82" s="13">
        <f>PEM!AW82</f>
        <v>21.933898057347449</v>
      </c>
      <c r="BT82" s="13">
        <f>PEM!AX82</f>
        <v>21.885683311461253</v>
      </c>
      <c r="BU82" s="13">
        <f>PEM!AY82</f>
        <v>21.939019195665537</v>
      </c>
      <c r="BV82" s="13">
        <f>PEM!AZ82</f>
        <v>23.256647871467614</v>
      </c>
      <c r="BW82" s="13">
        <f>PEM!BA82</f>
        <v>22.98205239985834</v>
      </c>
      <c r="BX82" s="13">
        <f>PEM!BB82</f>
        <v>21.593276848984377</v>
      </c>
      <c r="BY82" s="13">
        <f>PEM!BC82</f>
        <v>21.678311762107995</v>
      </c>
      <c r="BZ82" s="13">
        <f>PEM!BD82</f>
        <v>21.514871439310095</v>
      </c>
      <c r="CA82" s="13">
        <f>PEM!BE82</f>
        <v>21.505583105340861</v>
      </c>
      <c r="CB82" s="13">
        <f>PEM!BF82</f>
        <v>21.329251519977419</v>
      </c>
      <c r="CC82" s="13">
        <f>PEM!BG82</f>
        <v>21.100358542402187</v>
      </c>
      <c r="CD82" s="13">
        <f>PEM!BH82</f>
        <v>20.455210000000001</v>
      </c>
      <c r="CE82" s="13">
        <f>PEM!BI82</f>
        <v>20.560376186585497</v>
      </c>
      <c r="CF82" s="13">
        <f>PEM!BJ82</f>
        <v>20.097335940742791</v>
      </c>
      <c r="CG82" s="13">
        <f>PEM!BK82</f>
        <v>19.92971164573353</v>
      </c>
      <c r="CH82" s="13">
        <f>PEM!BL82</f>
        <v>20.739895636918341</v>
      </c>
      <c r="CI82" s="13">
        <f>PEM!BM82</f>
        <v>20.540356220399296</v>
      </c>
      <c r="CJ82" s="13">
        <f>PEM!BN82</f>
        <v>19.681242132934027</v>
      </c>
      <c r="CK82" s="13">
        <f>PEM!BO82</f>
        <v>19.253222944624618</v>
      </c>
      <c r="CL82" s="13">
        <f>PEM!BP82</f>
        <v>20.301544904311143</v>
      </c>
      <c r="CM82" s="13">
        <f>PEM!BQ82</f>
        <v>20.832958134048976</v>
      </c>
      <c r="CO82" s="2">
        <v>1</v>
      </c>
      <c r="CP82" s="14">
        <f t="shared" si="28"/>
        <v>0.12611447660459282</v>
      </c>
      <c r="CQ82" s="14">
        <f t="shared" si="28"/>
        <v>0.13405054828436161</v>
      </c>
      <c r="CR82" s="14">
        <f t="shared" si="28"/>
        <v>9.5245670444731603E-2</v>
      </c>
      <c r="CS82" s="14">
        <f t="shared" si="28"/>
        <v>0.14014371952083321</v>
      </c>
      <c r="CT82" s="14">
        <f t="shared" si="28"/>
        <v>0.13824943312949897</v>
      </c>
      <c r="CU82" s="14">
        <f t="shared" si="28"/>
        <v>0.14034443236522878</v>
      </c>
      <c r="CV82" s="14">
        <f t="shared" si="28"/>
        <v>0.18904907946177554</v>
      </c>
      <c r="CW82" s="14">
        <f t="shared" si="28"/>
        <v>0.17935962933770652</v>
      </c>
      <c r="CX82" s="14">
        <f t="shared" si="28"/>
        <v>0.12657999376842777</v>
      </c>
      <c r="CY82" s="14">
        <f t="shared" si="28"/>
        <v>0.13000605365562579</v>
      </c>
      <c r="CZ82" s="14">
        <f t="shared" si="28"/>
        <v>0.12339703942917114</v>
      </c>
      <c r="DA82" s="14">
        <f t="shared" si="28"/>
        <v>0.12301843165014378</v>
      </c>
      <c r="DB82" s="14">
        <f t="shared" si="28"/>
        <v>0.11576831552971595</v>
      </c>
      <c r="DC82" s="14">
        <f t="shared" si="28"/>
        <v>0.10617632576717022</v>
      </c>
      <c r="DD82" s="14">
        <f t="shared" si="28"/>
        <v>7.7985510781849787E-2</v>
      </c>
      <c r="DE82" s="14">
        <f t="shared" si="23"/>
        <v>8.2701608723234288E-2</v>
      </c>
      <c r="DF82" s="14">
        <f t="shared" si="23"/>
        <v>6.1567162154779628E-2</v>
      </c>
      <c r="DG82" s="14">
        <f t="shared" si="23"/>
        <v>5.3674215901790528E-2</v>
      </c>
      <c r="DH82" s="14">
        <f t="shared" si="23"/>
        <v>9.0641518637731566E-2</v>
      </c>
      <c r="DI82" s="14">
        <f t="shared" si="23"/>
        <v>8.1807550091584108E-2</v>
      </c>
      <c r="DJ82" s="14">
        <f t="shared" si="23"/>
        <v>4.1727149505456515E-2</v>
      </c>
      <c r="DK82" s="14">
        <f t="shared" si="23"/>
        <v>2.0423746494578648E-2</v>
      </c>
      <c r="DL82" s="14">
        <f t="shared" si="23"/>
        <v>7.1006660384994827E-2</v>
      </c>
      <c r="DM82" s="14">
        <f t="shared" si="27"/>
        <v>9.4703696006781329E-2</v>
      </c>
      <c r="DN82" s="14">
        <f t="shared" si="20"/>
        <v>0.10598924865132354</v>
      </c>
      <c r="DP82" t="s">
        <v>8</v>
      </c>
      <c r="DQ82">
        <f>AP!$P$3</f>
        <v>614750.07298033114</v>
      </c>
    </row>
    <row r="83" spans="2:121" x14ac:dyDescent="0.25">
      <c r="B83" s="2">
        <v>2</v>
      </c>
      <c r="C83" s="13">
        <f t="shared" si="30"/>
        <v>0</v>
      </c>
      <c r="D83" s="13">
        <f t="shared" si="30"/>
        <v>155</v>
      </c>
      <c r="E83" s="13">
        <f t="shared" si="30"/>
        <v>226.26744186046511</v>
      </c>
      <c r="F83" s="13">
        <f t="shared" si="30"/>
        <v>226.26744186046511</v>
      </c>
      <c r="G83" s="13">
        <f t="shared" si="30"/>
        <v>300</v>
      </c>
      <c r="H83" s="13">
        <f t="shared" si="30"/>
        <v>195.69767441860466</v>
      </c>
      <c r="I83" s="13">
        <f t="shared" si="30"/>
        <v>170.26744186046506</v>
      </c>
      <c r="K83" s="2">
        <v>2</v>
      </c>
      <c r="L83" s="13">
        <f>PEM!Q83</f>
        <v>0</v>
      </c>
      <c r="M83" s="13">
        <f>PEM!R83</f>
        <v>0</v>
      </c>
      <c r="N83" s="13">
        <f>PEM!S83</f>
        <v>0</v>
      </c>
      <c r="O83" s="13">
        <f>PEM!T83</f>
        <v>0</v>
      </c>
      <c r="P83" s="13">
        <f>PEM!U83</f>
        <v>0</v>
      </c>
      <c r="Q83" s="13">
        <f>PEM!V83</f>
        <v>0</v>
      </c>
      <c r="R83" s="13">
        <f>PEM!W83</f>
        <v>0</v>
      </c>
      <c r="S83" s="13">
        <f>PEM!X83</f>
        <v>0</v>
      </c>
      <c r="T83" s="13">
        <f>PEM!Y83</f>
        <v>0</v>
      </c>
      <c r="U83" s="13">
        <f>PEM!Z83</f>
        <v>0</v>
      </c>
      <c r="V83" s="13">
        <f>PEM!AA83</f>
        <v>0</v>
      </c>
      <c r="W83" s="13">
        <f>PEM!AB83</f>
        <v>0</v>
      </c>
      <c r="X83" s="13">
        <f>PEM!AC83</f>
        <v>0</v>
      </c>
      <c r="Y83" s="13">
        <f>PEM!AD83</f>
        <v>0</v>
      </c>
      <c r="Z83" s="13">
        <f>PEM!AE83</f>
        <v>0</v>
      </c>
      <c r="AA83" s="13">
        <f>PEM!AF83</f>
        <v>155</v>
      </c>
      <c r="AB83" s="13">
        <f>PEM!AG83</f>
        <v>0</v>
      </c>
      <c r="AC83" s="13">
        <f>PEM!AH83</f>
        <v>226.26744186046511</v>
      </c>
      <c r="AD83" s="13">
        <f>PEM!AI83</f>
        <v>0</v>
      </c>
      <c r="AE83" s="13">
        <f>PEM!AJ83</f>
        <v>0</v>
      </c>
      <c r="AF83" s="13">
        <f>PEM!AK83</f>
        <v>226.26744186046511</v>
      </c>
      <c r="AG83" s="13">
        <f>PEM!AL83</f>
        <v>300</v>
      </c>
      <c r="AH83" s="13">
        <f>PEM!AM83</f>
        <v>365.96511627906972</v>
      </c>
      <c r="AI83" s="13">
        <f>PEM!AN83</f>
        <v>0</v>
      </c>
      <c r="AK83" s="2">
        <v>2</v>
      </c>
      <c r="AL83" s="14">
        <v>0</v>
      </c>
      <c r="AM83" s="14">
        <v>0</v>
      </c>
      <c r="AN83" s="14">
        <v>0</v>
      </c>
      <c r="AO83" s="14">
        <v>0</v>
      </c>
      <c r="AP83" s="14">
        <v>0</v>
      </c>
      <c r="AQ83" s="14">
        <v>0</v>
      </c>
      <c r="AR83" s="14">
        <v>0</v>
      </c>
      <c r="AS83" s="14">
        <v>0</v>
      </c>
      <c r="AT83" s="14">
        <v>0</v>
      </c>
      <c r="AU83" s="14">
        <v>0</v>
      </c>
      <c r="AV83" s="14">
        <v>0</v>
      </c>
      <c r="AW83" s="14">
        <v>0</v>
      </c>
      <c r="AX83" s="14">
        <v>0</v>
      </c>
      <c r="AY83" s="14">
        <v>0</v>
      </c>
      <c r="AZ83" s="14">
        <f t="shared" si="13"/>
        <v>0</v>
      </c>
      <c r="BA83" s="14">
        <f t="shared" si="13"/>
        <v>0</v>
      </c>
      <c r="BB83" s="14">
        <v>0</v>
      </c>
      <c r="BC83" s="14">
        <f t="shared" si="14"/>
        <v>0</v>
      </c>
      <c r="BD83" s="14">
        <v>0</v>
      </c>
      <c r="BE83" s="14">
        <v>0</v>
      </c>
      <c r="BF83" s="14">
        <f t="shared" si="15"/>
        <v>0</v>
      </c>
      <c r="BG83" s="14">
        <f t="shared" si="15"/>
        <v>0</v>
      </c>
      <c r="BH83" s="14">
        <f t="shared" si="16"/>
        <v>0</v>
      </c>
      <c r="BI83" s="14">
        <v>0</v>
      </c>
      <c r="BJ83" s="14">
        <f t="shared" si="17"/>
        <v>0</v>
      </c>
      <c r="BL83" s="2">
        <v>2</v>
      </c>
      <c r="BM83">
        <f t="shared" si="22"/>
        <v>18.48</v>
      </c>
      <c r="BO83" s="2">
        <v>2</v>
      </c>
      <c r="BP83" s="13">
        <f>PEM!AT83</f>
        <v>18.411566180399781</v>
      </c>
      <c r="BQ83" s="13">
        <f>PEM!AU83</f>
        <v>18.594104371474995</v>
      </c>
      <c r="BR83" s="13">
        <f>PEM!AV83</f>
        <v>18.699779219296321</v>
      </c>
      <c r="BS83" s="13">
        <f>PEM!AW83</f>
        <v>19.276565254923021</v>
      </c>
      <c r="BT83" s="13">
        <f>PEM!AX83</f>
        <v>19.180964276549087</v>
      </c>
      <c r="BU83" s="13">
        <f>PEM!AY83</f>
        <v>19.548955915328634</v>
      </c>
      <c r="BV83" s="13">
        <f>PEM!AZ83</f>
        <v>21.896278098686935</v>
      </c>
      <c r="BW83" s="13">
        <f>PEM!BA83</f>
        <v>20.987046384299116</v>
      </c>
      <c r="BX83" s="13">
        <f>PEM!BB83</f>
        <v>19.411126675324283</v>
      </c>
      <c r="BY83" s="13">
        <f>PEM!BC83</f>
        <v>19.390237264434099</v>
      </c>
      <c r="BZ83" s="13">
        <f>PEM!BD83</f>
        <v>19.375894696336655</v>
      </c>
      <c r="CA83" s="13">
        <f>PEM!BE83</f>
        <v>19.282715706541016</v>
      </c>
      <c r="CB83" s="13">
        <f>PEM!BF83</f>
        <v>19.321454060001571</v>
      </c>
      <c r="CC83" s="13">
        <f>PEM!BG83</f>
        <v>18.961193856075262</v>
      </c>
      <c r="CD83" s="13">
        <f>PEM!BH83</f>
        <v>18.333180170002862</v>
      </c>
      <c r="CE83" s="13">
        <f>PEM!BI83</f>
        <v>18.418851943068717</v>
      </c>
      <c r="CF83" s="13">
        <f>PEM!BJ83</f>
        <v>18.006881596729428</v>
      </c>
      <c r="CG83" s="13">
        <f>PEM!BK83</f>
        <v>17.858049999999999</v>
      </c>
      <c r="CH83" s="13">
        <f>PEM!BL83</f>
        <v>18.542326212830393</v>
      </c>
      <c r="CI83" s="13">
        <f>PEM!BM83</f>
        <v>18.772712145981437</v>
      </c>
      <c r="CJ83" s="13">
        <f>PEM!BN83</f>
        <v>17.636699900369688</v>
      </c>
      <c r="CK83" s="13">
        <f>PEM!BO83</f>
        <v>17.252126388392895</v>
      </c>
      <c r="CL83" s="13">
        <f>PEM!BP83</f>
        <v>18.53531725767359</v>
      </c>
      <c r="CM83" s="13">
        <f>PEM!BQ83</f>
        <v>18.704393570011256</v>
      </c>
      <c r="CO83" s="2">
        <v>2</v>
      </c>
      <c r="CP83" s="14">
        <f t="shared" si="28"/>
        <v>3.7168928992619516E-3</v>
      </c>
      <c r="CQ83" s="14">
        <f t="shared" si="28"/>
        <v>6.13658873777434E-3</v>
      </c>
      <c r="CR83" s="14">
        <f t="shared" si="28"/>
        <v>1.1753038189324194E-2</v>
      </c>
      <c r="CS83" s="14">
        <f t="shared" si="28"/>
        <v>4.1322986973500724E-2</v>
      </c>
      <c r="CT83" s="14">
        <f t="shared" si="28"/>
        <v>3.6544788178668124E-2</v>
      </c>
      <c r="CU83" s="14">
        <f t="shared" si="28"/>
        <v>5.4680972219618575E-2</v>
      </c>
      <c r="CV83" s="14">
        <f t="shared" si="28"/>
        <v>0.15602094946409181</v>
      </c>
      <c r="CW83" s="14">
        <f t="shared" si="28"/>
        <v>0.11945684678024508</v>
      </c>
      <c r="CX83" s="14">
        <f t="shared" si="28"/>
        <v>4.7968708406191843E-2</v>
      </c>
      <c r="CY83" s="14">
        <f t="shared" si="28"/>
        <v>4.6943069959420804E-2</v>
      </c>
      <c r="CZ83" s="14">
        <f t="shared" si="28"/>
        <v>4.6237591108814119E-2</v>
      </c>
      <c r="DA83" s="14">
        <f t="shared" si="28"/>
        <v>4.1628768414021716E-2</v>
      </c>
      <c r="DB83" s="14">
        <f t="shared" si="28"/>
        <v>4.3550245100005797E-2</v>
      </c>
      <c r="DC83" s="14">
        <f t="shared" si="28"/>
        <v>2.5377824820934713E-2</v>
      </c>
      <c r="DD83" s="14">
        <f t="shared" si="28"/>
        <v>8.008421268742457E-3</v>
      </c>
      <c r="DE83" s="14">
        <f t="shared" si="23"/>
        <v>3.3198625582250146E-3</v>
      </c>
      <c r="DF83" s="14">
        <f t="shared" si="23"/>
        <v>2.6274310781079606E-2</v>
      </c>
      <c r="DG83" s="14">
        <f t="shared" si="23"/>
        <v>3.4827430766517162E-2</v>
      </c>
      <c r="DH83" s="14">
        <f t="shared" si="23"/>
        <v>3.3612941609918044E-3</v>
      </c>
      <c r="DI83" s="14">
        <f t="shared" si="23"/>
        <v>1.5592427120025688E-2</v>
      </c>
      <c r="DJ83" s="14">
        <f t="shared" si="23"/>
        <v>4.7815073363732606E-2</v>
      </c>
      <c r="DK83" s="14">
        <f t="shared" si="23"/>
        <v>7.1172305602468205E-2</v>
      </c>
      <c r="DL83" s="14">
        <f t="shared" si="23"/>
        <v>2.9844246475300221E-3</v>
      </c>
      <c r="DM83" s="14">
        <f t="shared" si="27"/>
        <v>1.1996837490151258E-2</v>
      </c>
      <c r="DN83" s="14">
        <f t="shared" si="20"/>
        <v>3.7778819125472408E-2</v>
      </c>
      <c r="DP83" t="s">
        <v>7</v>
      </c>
      <c r="DQ83">
        <f>ABS(DQ81-DQ82)/DQ81</f>
        <v>8.074979938167956E-2</v>
      </c>
    </row>
    <row r="84" spans="2:121" x14ac:dyDescent="0.25">
      <c r="B84" s="2">
        <v>3</v>
      </c>
      <c r="C84" s="13">
        <f t="shared" si="30"/>
        <v>108.50000000000004</v>
      </c>
      <c r="D84" s="13">
        <f t="shared" si="30"/>
        <v>151.12142857142862</v>
      </c>
      <c r="E84" s="13">
        <f t="shared" si="30"/>
        <v>177.23357142857142</v>
      </c>
      <c r="F84" s="13">
        <f t="shared" si="30"/>
        <v>177.23357142857142</v>
      </c>
      <c r="G84" s="13">
        <f t="shared" si="30"/>
        <v>300</v>
      </c>
      <c r="H84" s="13">
        <f t="shared" si="30"/>
        <v>151.12142857142862</v>
      </c>
      <c r="I84" s="13">
        <f t="shared" si="30"/>
        <v>140</v>
      </c>
      <c r="K84" s="2">
        <v>3</v>
      </c>
      <c r="L84" s="13">
        <f>PEM!Q84</f>
        <v>0</v>
      </c>
      <c r="M84" s="13">
        <f>PEM!R84</f>
        <v>0</v>
      </c>
      <c r="N84" s="13">
        <f>PEM!S84</f>
        <v>0</v>
      </c>
      <c r="O84" s="13">
        <f>PEM!T84</f>
        <v>0</v>
      </c>
      <c r="P84" s="13">
        <f>PEM!U84</f>
        <v>0</v>
      </c>
      <c r="Q84" s="13">
        <f>PEM!V84</f>
        <v>0</v>
      </c>
      <c r="R84" s="13">
        <f>PEM!W84</f>
        <v>0</v>
      </c>
      <c r="S84" s="13">
        <f>PEM!X84</f>
        <v>0</v>
      </c>
      <c r="T84" s="13">
        <f>PEM!Y84</f>
        <v>0</v>
      </c>
      <c r="U84" s="13">
        <f>PEM!Z84</f>
        <v>0</v>
      </c>
      <c r="V84" s="13">
        <f>PEM!AA84</f>
        <v>0</v>
      </c>
      <c r="W84" s="13">
        <f>PEM!AB84</f>
        <v>0</v>
      </c>
      <c r="X84" s="13">
        <f>PEM!AC84</f>
        <v>0</v>
      </c>
      <c r="Y84" s="13">
        <f>PEM!AD84</f>
        <v>0</v>
      </c>
      <c r="Z84" s="13">
        <f>PEM!AE84</f>
        <v>108.5</v>
      </c>
      <c r="AA84" s="13">
        <f>PEM!AF84</f>
        <v>151.12142857142862</v>
      </c>
      <c r="AB84" s="13">
        <f>PEM!AG84</f>
        <v>0</v>
      </c>
      <c r="AC84" s="13">
        <f>PEM!AH84</f>
        <v>177.23357142857142</v>
      </c>
      <c r="AD84" s="13">
        <f>PEM!AI84</f>
        <v>0</v>
      </c>
      <c r="AE84" s="13">
        <f>PEM!AJ84</f>
        <v>0</v>
      </c>
      <c r="AF84" s="13">
        <f>PEM!AK84</f>
        <v>177.23357142857142</v>
      </c>
      <c r="AG84" s="13">
        <f>PEM!AL84</f>
        <v>300</v>
      </c>
      <c r="AH84" s="13">
        <f>PEM!AM84</f>
        <v>291.12142857142862</v>
      </c>
      <c r="AI84" s="13">
        <f>PEM!AN84</f>
        <v>0</v>
      </c>
      <c r="AK84" s="2">
        <v>3</v>
      </c>
      <c r="AL84" s="14">
        <v>0</v>
      </c>
      <c r="AM84" s="14">
        <v>0</v>
      </c>
      <c r="AN84" s="14">
        <v>0</v>
      </c>
      <c r="AO84" s="14">
        <v>0</v>
      </c>
      <c r="AP84" s="14">
        <v>0</v>
      </c>
      <c r="AQ84" s="14">
        <v>0</v>
      </c>
      <c r="AR84" s="14">
        <v>0</v>
      </c>
      <c r="AS84" s="14">
        <v>0</v>
      </c>
      <c r="AT84" s="14">
        <v>0</v>
      </c>
      <c r="AU84" s="14">
        <v>0</v>
      </c>
      <c r="AV84" s="14">
        <v>0</v>
      </c>
      <c r="AW84" s="14">
        <v>0</v>
      </c>
      <c r="AX84" s="14">
        <v>0</v>
      </c>
      <c r="AY84" s="14">
        <v>0</v>
      </c>
      <c r="AZ84" s="14">
        <f t="shared" si="13"/>
        <v>3.9292685848484805E-16</v>
      </c>
      <c r="BA84" s="14">
        <f t="shared" si="13"/>
        <v>0</v>
      </c>
      <c r="BB84" s="14">
        <v>0</v>
      </c>
      <c r="BC84" s="14">
        <f t="shared" si="14"/>
        <v>0</v>
      </c>
      <c r="BD84" s="14">
        <v>0</v>
      </c>
      <c r="BE84" s="14">
        <v>0</v>
      </c>
      <c r="BF84" s="14">
        <f t="shared" si="15"/>
        <v>0</v>
      </c>
      <c r="BG84" s="14">
        <f t="shared" si="15"/>
        <v>0</v>
      </c>
      <c r="BH84" s="14">
        <f t="shared" si="16"/>
        <v>0</v>
      </c>
      <c r="BI84" s="14">
        <v>0</v>
      </c>
      <c r="BJ84" s="14">
        <f t="shared" si="17"/>
        <v>1.6371952436868668E-17</v>
      </c>
      <c r="BL84" s="2">
        <v>3</v>
      </c>
      <c r="BM84">
        <f t="shared" si="22"/>
        <v>18.54</v>
      </c>
      <c r="BO84" s="2">
        <v>3</v>
      </c>
      <c r="BP84" s="13">
        <f>PEM!AT84</f>
        <v>19.259548128766511</v>
      </c>
      <c r="BQ84" s="13">
        <f>PEM!AU84</f>
        <v>19.447495953061491</v>
      </c>
      <c r="BR84" s="13">
        <f>PEM!AV84</f>
        <v>19.583323203077583</v>
      </c>
      <c r="BS84" s="13">
        <f>PEM!AW84</f>
        <v>20.120372408583851</v>
      </c>
      <c r="BT84" s="13">
        <f>PEM!AX84</f>
        <v>20.074505879079123</v>
      </c>
      <c r="BU84" s="13">
        <f>PEM!AY84</f>
        <v>20.464538839532914</v>
      </c>
      <c r="BV84" s="13">
        <f>PEM!AZ84</f>
        <v>21.783999999999999</v>
      </c>
      <c r="BW84" s="13">
        <f>PEM!BA84</f>
        <v>21.526792349671542</v>
      </c>
      <c r="BX84" s="13">
        <f>PEM!BB84</f>
        <v>20.227651545984692</v>
      </c>
      <c r="BY84" s="13">
        <f>PEM!BC84</f>
        <v>20.303881159480511</v>
      </c>
      <c r="BZ84" s="13">
        <f>PEM!BD84</f>
        <v>20.184338667771577</v>
      </c>
      <c r="CA84" s="13">
        <f>PEM!BE84</f>
        <v>20.163312277334562</v>
      </c>
      <c r="CB84" s="13">
        <f>PEM!BF84</f>
        <v>20.311034744194785</v>
      </c>
      <c r="CC84" s="13">
        <f>PEM!BG84</f>
        <v>19.745091390942054</v>
      </c>
      <c r="CD84" s="13">
        <f>PEM!BH84</f>
        <v>19.310804596081105</v>
      </c>
      <c r="CE84" s="13">
        <f>PEM!BI84</f>
        <v>19.412755598259224</v>
      </c>
      <c r="CF84" s="13">
        <f>PEM!BJ84</f>
        <v>18.974677885465091</v>
      </c>
      <c r="CG84" s="13">
        <f>PEM!BK84</f>
        <v>18.815995421851937</v>
      </c>
      <c r="CH84" s="13">
        <f>PEM!BL84</f>
        <v>19.558529863693682</v>
      </c>
      <c r="CI84" s="13">
        <f>PEM!BM84</f>
        <v>19.815731816952798</v>
      </c>
      <c r="CJ84" s="13">
        <f>PEM!BN84</f>
        <v>18.581009490498108</v>
      </c>
      <c r="CK84" s="13">
        <f>PEM!BO84</f>
        <v>18.177234187491003</v>
      </c>
      <c r="CL84" s="13">
        <f>PEM!BP84</f>
        <v>19.572956698123424</v>
      </c>
      <c r="CM84" s="13">
        <f>PEM!BQ84</f>
        <v>19.657268478250359</v>
      </c>
      <c r="CO84" s="2">
        <v>3</v>
      </c>
      <c r="CP84" s="14">
        <f t="shared" ref="CP84:DE100" si="31">ABS($BM84-BP84)/BP84</f>
        <v>3.736059246851061E-2</v>
      </c>
      <c r="CQ84" s="14">
        <f t="shared" si="31"/>
        <v>4.6663897257098068E-2</v>
      </c>
      <c r="CR84" s="14">
        <f t="shared" si="31"/>
        <v>5.3276106014204086E-2</v>
      </c>
      <c r="CS84" s="14">
        <f t="shared" si="31"/>
        <v>7.854588257569356E-2</v>
      </c>
      <c r="CT84" s="14">
        <f t="shared" si="31"/>
        <v>7.6440530507818197E-2</v>
      </c>
      <c r="CU84" s="14">
        <f t="shared" si="31"/>
        <v>9.4042619509956196E-2</v>
      </c>
      <c r="CV84" s="14">
        <f t="shared" si="31"/>
        <v>0.14891663606316563</v>
      </c>
      <c r="CW84" s="14">
        <f t="shared" si="31"/>
        <v>0.1387476731858342</v>
      </c>
      <c r="CX84" s="14">
        <f t="shared" si="31"/>
        <v>8.3432895912214866E-2</v>
      </c>
      <c r="CY84" s="14">
        <f t="shared" si="31"/>
        <v>8.6874088043846789E-2</v>
      </c>
      <c r="CZ84" s="14">
        <f t="shared" si="31"/>
        <v>8.1466066084052616E-2</v>
      </c>
      <c r="DA84" s="14">
        <f t="shared" si="31"/>
        <v>8.0508214870992037E-2</v>
      </c>
      <c r="DB84" s="14">
        <f t="shared" si="31"/>
        <v>8.7195692710878542E-2</v>
      </c>
      <c r="DC84" s="14">
        <f t="shared" si="31"/>
        <v>6.1032454450673436E-2</v>
      </c>
      <c r="DD84" s="14">
        <f t="shared" si="31"/>
        <v>3.9915716211924787E-2</v>
      </c>
      <c r="DE84" s="14">
        <f t="shared" si="23"/>
        <v>4.4957841963326757E-2</v>
      </c>
      <c r="DF84" s="14">
        <f t="shared" si="23"/>
        <v>2.290831433813495E-2</v>
      </c>
      <c r="DG84" s="14">
        <f t="shared" si="23"/>
        <v>1.4668127604421675E-2</v>
      </c>
      <c r="DH84" s="14">
        <f t="shared" si="23"/>
        <v>5.2075992970431299E-2</v>
      </c>
      <c r="DI84" s="14">
        <f t="shared" si="23"/>
        <v>6.43797478052959E-2</v>
      </c>
      <c r="DJ84" s="14">
        <f t="shared" si="23"/>
        <v>2.2070647194427158E-3</v>
      </c>
      <c r="DK84" s="14">
        <f t="shared" si="23"/>
        <v>1.9957151278748475E-2</v>
      </c>
      <c r="DL84" s="14">
        <f t="shared" si="23"/>
        <v>5.2774688773641443E-2</v>
      </c>
      <c r="DM84" s="14">
        <f t="shared" si="27"/>
        <v>5.6837422731777464E-2</v>
      </c>
      <c r="DN84" s="14">
        <f t="shared" si="20"/>
        <v>6.3549392418836836E-2</v>
      </c>
    </row>
    <row r="85" spans="2:121" x14ac:dyDescent="0.25">
      <c r="B85" s="2">
        <v>4</v>
      </c>
      <c r="C85" s="13">
        <f t="shared" si="30"/>
        <v>137.15576923076924</v>
      </c>
      <c r="D85" s="13">
        <f t="shared" si="30"/>
        <v>137.15576923076924</v>
      </c>
      <c r="E85" s="13">
        <f t="shared" si="30"/>
        <v>161.8713461538461</v>
      </c>
      <c r="F85" s="13">
        <f t="shared" si="30"/>
        <v>161.8713461538461</v>
      </c>
      <c r="G85" s="13">
        <f t="shared" si="30"/>
        <v>300</v>
      </c>
      <c r="H85" s="13">
        <f t="shared" si="30"/>
        <v>137.15576923076924</v>
      </c>
      <c r="I85" s="13">
        <f t="shared" si="30"/>
        <v>140</v>
      </c>
      <c r="K85" s="2">
        <v>4</v>
      </c>
      <c r="L85" s="13">
        <f>PEM!Q85</f>
        <v>0</v>
      </c>
      <c r="M85" s="13">
        <f>PEM!R85</f>
        <v>0</v>
      </c>
      <c r="N85" s="13">
        <f>PEM!S85</f>
        <v>0</v>
      </c>
      <c r="O85" s="13">
        <f>PEM!T85</f>
        <v>0</v>
      </c>
      <c r="P85" s="13">
        <f>PEM!U85</f>
        <v>0</v>
      </c>
      <c r="Q85" s="13">
        <f>PEM!V85</f>
        <v>0</v>
      </c>
      <c r="R85" s="13">
        <f>PEM!W85</f>
        <v>0</v>
      </c>
      <c r="S85" s="13">
        <f>PEM!X85</f>
        <v>0</v>
      </c>
      <c r="T85" s="13">
        <f>PEM!Y85</f>
        <v>0</v>
      </c>
      <c r="U85" s="13">
        <f>PEM!Z85</f>
        <v>0</v>
      </c>
      <c r="V85" s="13">
        <f>PEM!AA85</f>
        <v>0</v>
      </c>
      <c r="W85" s="13">
        <f>PEM!AB85</f>
        <v>0</v>
      </c>
      <c r="X85" s="13">
        <f>PEM!AC85</f>
        <v>0</v>
      </c>
      <c r="Y85" s="13">
        <f>PEM!AD85</f>
        <v>0</v>
      </c>
      <c r="Z85" s="13">
        <f>PEM!AE85</f>
        <v>137.15576923076924</v>
      </c>
      <c r="AA85" s="13">
        <f>PEM!AF85</f>
        <v>137.15576923076924</v>
      </c>
      <c r="AB85" s="13">
        <f>PEM!AG85</f>
        <v>0</v>
      </c>
      <c r="AC85" s="13">
        <f>PEM!AH85</f>
        <v>161.8713461538461</v>
      </c>
      <c r="AD85" s="13">
        <f>PEM!AI85</f>
        <v>0</v>
      </c>
      <c r="AE85" s="13">
        <f>PEM!AJ85</f>
        <v>0</v>
      </c>
      <c r="AF85" s="13">
        <f>PEM!AK85</f>
        <v>161.8713461538461</v>
      </c>
      <c r="AG85" s="13">
        <f>PEM!AL85</f>
        <v>300</v>
      </c>
      <c r="AH85" s="13">
        <f>PEM!AM85</f>
        <v>277.15576923076924</v>
      </c>
      <c r="AI85" s="13">
        <f>PEM!AN85</f>
        <v>0</v>
      </c>
      <c r="AK85" s="2">
        <v>4</v>
      </c>
      <c r="AL85" s="14">
        <v>0</v>
      </c>
      <c r="AM85" s="14">
        <v>0</v>
      </c>
      <c r="AN85" s="14">
        <v>0</v>
      </c>
      <c r="AO85" s="14">
        <v>0</v>
      </c>
      <c r="AP85" s="14">
        <v>0</v>
      </c>
      <c r="AQ85" s="14">
        <v>0</v>
      </c>
      <c r="AR85" s="14">
        <v>0</v>
      </c>
      <c r="AS85" s="14">
        <v>0</v>
      </c>
      <c r="AT85" s="14">
        <v>0</v>
      </c>
      <c r="AU85" s="14">
        <v>0</v>
      </c>
      <c r="AV85" s="14">
        <v>0</v>
      </c>
      <c r="AW85" s="14">
        <v>0</v>
      </c>
      <c r="AX85" s="14">
        <v>0</v>
      </c>
      <c r="AY85" s="14">
        <v>0</v>
      </c>
      <c r="AZ85" s="14">
        <f t="shared" si="13"/>
        <v>0</v>
      </c>
      <c r="BA85" s="14">
        <f t="shared" si="13"/>
        <v>0</v>
      </c>
      <c r="BB85" s="14">
        <v>0</v>
      </c>
      <c r="BC85" s="14">
        <f t="shared" si="14"/>
        <v>0</v>
      </c>
      <c r="BD85" s="14">
        <v>0</v>
      </c>
      <c r="BE85" s="14">
        <v>0</v>
      </c>
      <c r="BF85" s="14">
        <f t="shared" si="15"/>
        <v>0</v>
      </c>
      <c r="BG85" s="14">
        <f t="shared" si="15"/>
        <v>0</v>
      </c>
      <c r="BH85" s="14">
        <f t="shared" si="16"/>
        <v>0</v>
      </c>
      <c r="BI85" s="14">
        <v>0</v>
      </c>
      <c r="BJ85" s="14">
        <f t="shared" si="17"/>
        <v>0</v>
      </c>
      <c r="BL85" s="2">
        <v>4</v>
      </c>
      <c r="BM85">
        <f t="shared" si="22"/>
        <v>18.43</v>
      </c>
      <c r="BO85" s="2">
        <v>4</v>
      </c>
      <c r="BP85" s="13">
        <f>PEM!AT85</f>
        <v>19.249095099637753</v>
      </c>
      <c r="BQ85" s="13">
        <f>PEM!AU85</f>
        <v>19.436352060059765</v>
      </c>
      <c r="BR85" s="13">
        <f>PEM!AV85</f>
        <v>19.591645087791139</v>
      </c>
      <c r="BS85" s="13">
        <f>PEM!AW85</f>
        <v>20.107005832149028</v>
      </c>
      <c r="BT85" s="13">
        <f>PEM!AX85</f>
        <v>20.059646932354706</v>
      </c>
      <c r="BU85" s="13">
        <f>PEM!AY85</f>
        <v>20.447044913311878</v>
      </c>
      <c r="BV85" s="13">
        <f>PEM!AZ85</f>
        <v>21.765739934456871</v>
      </c>
      <c r="BW85" s="13">
        <f>PEM!BA85</f>
        <v>21.508747884043636</v>
      </c>
      <c r="BX85" s="13">
        <f>PEM!BB85</f>
        <v>20.212720895983587</v>
      </c>
      <c r="BY85" s="13">
        <f>PEM!BC85</f>
        <v>20.284800867602311</v>
      </c>
      <c r="BZ85" s="13">
        <f>PEM!BD85</f>
        <v>20.15674281562422</v>
      </c>
      <c r="CA85" s="13">
        <f>PEM!BE85</f>
        <v>20.146483324112378</v>
      </c>
      <c r="CB85" s="13">
        <f>PEM!BF85</f>
        <v>20.235276898352236</v>
      </c>
      <c r="CC85" s="13">
        <f>PEM!BG85</f>
        <v>19.748514678499841</v>
      </c>
      <c r="CD85" s="13">
        <f>PEM!BH85</f>
        <v>19.35275</v>
      </c>
      <c r="CE85" s="13">
        <f>PEM!BI85</f>
        <v>19.458448725140656</v>
      </c>
      <c r="CF85" s="13">
        <f>PEM!BJ85</f>
        <v>19.018173179518993</v>
      </c>
      <c r="CG85" s="13">
        <f>PEM!BK85</f>
        <v>18.858569597143532</v>
      </c>
      <c r="CH85" s="13">
        <f>PEM!BL85</f>
        <v>19.627481303593836</v>
      </c>
      <c r="CI85" s="13">
        <f>PEM!BM85</f>
        <v>19.906367573780678</v>
      </c>
      <c r="CJ85" s="13">
        <f>PEM!BN85</f>
        <v>18.622521532472181</v>
      </c>
      <c r="CK85" s="13">
        <f>PEM!BO85</f>
        <v>18.218262360874469</v>
      </c>
      <c r="CL85" s="13">
        <f>PEM!BP85</f>
        <v>19.673909002014732</v>
      </c>
      <c r="CM85" s="13">
        <f>PEM!BQ85</f>
        <v>19.686553420219255</v>
      </c>
      <c r="CO85" s="2">
        <v>4</v>
      </c>
      <c r="CP85" s="14">
        <f t="shared" si="31"/>
        <v>4.2552395081323462E-2</v>
      </c>
      <c r="CQ85" s="14">
        <f t="shared" si="31"/>
        <v>5.1776797258562851E-2</v>
      </c>
      <c r="CR85" s="14">
        <f t="shared" si="31"/>
        <v>5.9292881357627197E-2</v>
      </c>
      <c r="CS85" s="14">
        <f t="shared" si="31"/>
        <v>8.3404055588807202E-2</v>
      </c>
      <c r="CT85" s="14">
        <f t="shared" si="31"/>
        <v>8.1240060597786906E-2</v>
      </c>
      <c r="CU85" s="14">
        <f t="shared" si="31"/>
        <v>9.8647257922277937E-2</v>
      </c>
      <c r="CV85" s="14">
        <f t="shared" si="31"/>
        <v>0.15325644542762057</v>
      </c>
      <c r="CW85" s="14">
        <f t="shared" si="31"/>
        <v>0.14313933570850118</v>
      </c>
      <c r="CX85" s="14">
        <f t="shared" si="31"/>
        <v>8.8197967268119085E-2</v>
      </c>
      <c r="CY85" s="14">
        <f t="shared" si="31"/>
        <v>9.1437962822927668E-2</v>
      </c>
      <c r="CZ85" s="14">
        <f t="shared" si="31"/>
        <v>8.5665766112060504E-2</v>
      </c>
      <c r="DA85" s="14">
        <f t="shared" si="31"/>
        <v>8.5200146174295333E-2</v>
      </c>
      <c r="DB85" s="14">
        <f t="shared" si="31"/>
        <v>8.9214341242804557E-2</v>
      </c>
      <c r="DC85" s="14">
        <f t="shared" si="31"/>
        <v>6.6765258044206494E-2</v>
      </c>
      <c r="DD85" s="14">
        <f t="shared" si="31"/>
        <v>4.7680562194003469E-2</v>
      </c>
      <c r="DE85" s="14">
        <f t="shared" si="23"/>
        <v>5.2853582506393854E-2</v>
      </c>
      <c r="DF85" s="14">
        <f t="shared" si="23"/>
        <v>3.0926902072403409E-2</v>
      </c>
      <c r="DG85" s="14">
        <f t="shared" si="23"/>
        <v>2.2725456187750681E-2</v>
      </c>
      <c r="DH85" s="14">
        <f t="shared" si="23"/>
        <v>6.1010441689967353E-2</v>
      </c>
      <c r="DI85" s="14">
        <f t="shared" si="23"/>
        <v>7.416559391404233E-2</v>
      </c>
      <c r="DJ85" s="14">
        <f t="shared" si="23"/>
        <v>1.0338102288483354E-2</v>
      </c>
      <c r="DK85" s="14">
        <f t="shared" si="23"/>
        <v>1.1622274118757792E-2</v>
      </c>
      <c r="DL85" s="14">
        <f t="shared" si="23"/>
        <v>6.3226326902668287E-2</v>
      </c>
      <c r="DM85" s="14">
        <f t="shared" si="27"/>
        <v>6.3828004496140012E-2</v>
      </c>
      <c r="DN85" s="14">
        <f t="shared" si="20"/>
        <v>6.9090329874063813E-2</v>
      </c>
    </row>
    <row r="86" spans="2:121" x14ac:dyDescent="0.25">
      <c r="B86" s="2">
        <v>5</v>
      </c>
      <c r="C86" s="13">
        <f t="shared" si="30"/>
        <v>138.93269230769229</v>
      </c>
      <c r="D86" s="13">
        <f t="shared" si="30"/>
        <v>138.93269230769229</v>
      </c>
      <c r="E86" s="13">
        <f t="shared" si="30"/>
        <v>163.82596153846154</v>
      </c>
      <c r="F86" s="13">
        <f t="shared" si="30"/>
        <v>163.82596153846154</v>
      </c>
      <c r="G86" s="13">
        <f t="shared" si="30"/>
        <v>300</v>
      </c>
      <c r="H86" s="13">
        <f t="shared" si="30"/>
        <v>138.93269230769229</v>
      </c>
      <c r="I86" s="13">
        <f t="shared" si="30"/>
        <v>140</v>
      </c>
      <c r="K86" s="2">
        <v>5</v>
      </c>
      <c r="L86" s="13">
        <f>PEM!Q86</f>
        <v>0</v>
      </c>
      <c r="M86" s="13">
        <f>PEM!R86</f>
        <v>0</v>
      </c>
      <c r="N86" s="13">
        <f>PEM!S86</f>
        <v>0</v>
      </c>
      <c r="O86" s="13">
        <f>PEM!T86</f>
        <v>0</v>
      </c>
      <c r="P86" s="13">
        <f>PEM!U86</f>
        <v>0</v>
      </c>
      <c r="Q86" s="13">
        <f>PEM!V86</f>
        <v>0</v>
      </c>
      <c r="R86" s="13">
        <f>PEM!W86</f>
        <v>0</v>
      </c>
      <c r="S86" s="13">
        <f>PEM!X86</f>
        <v>0</v>
      </c>
      <c r="T86" s="13">
        <f>PEM!Y86</f>
        <v>0</v>
      </c>
      <c r="U86" s="13">
        <f>PEM!Z86</f>
        <v>0</v>
      </c>
      <c r="V86" s="13">
        <f>PEM!AA86</f>
        <v>0</v>
      </c>
      <c r="W86" s="13">
        <f>PEM!AB86</f>
        <v>0</v>
      </c>
      <c r="X86" s="13">
        <f>PEM!AC86</f>
        <v>0</v>
      </c>
      <c r="Y86" s="13">
        <f>PEM!AD86</f>
        <v>0</v>
      </c>
      <c r="Z86" s="13">
        <f>PEM!AE86</f>
        <v>138.93269230769229</v>
      </c>
      <c r="AA86" s="13">
        <f>PEM!AF86</f>
        <v>138.93269230769229</v>
      </c>
      <c r="AB86" s="13">
        <f>PEM!AG86</f>
        <v>0</v>
      </c>
      <c r="AC86" s="13">
        <f>PEM!AH86</f>
        <v>163.82596153846154</v>
      </c>
      <c r="AD86" s="13">
        <f>PEM!AI86</f>
        <v>0</v>
      </c>
      <c r="AE86" s="13">
        <f>PEM!AJ86</f>
        <v>0</v>
      </c>
      <c r="AF86" s="13">
        <f>PEM!AK86</f>
        <v>163.82596153846154</v>
      </c>
      <c r="AG86" s="13">
        <f>PEM!AL86</f>
        <v>300</v>
      </c>
      <c r="AH86" s="13">
        <f>PEM!AM86</f>
        <v>278.93269230769226</v>
      </c>
      <c r="AI86" s="13">
        <f>PEM!AN86</f>
        <v>0</v>
      </c>
      <c r="AK86" s="2">
        <v>5</v>
      </c>
      <c r="AL86" s="14">
        <v>0</v>
      </c>
      <c r="AM86" s="14">
        <v>0</v>
      </c>
      <c r="AN86" s="14">
        <v>0</v>
      </c>
      <c r="AO86" s="14">
        <v>0</v>
      </c>
      <c r="AP86" s="14">
        <v>0</v>
      </c>
      <c r="AQ86" s="14">
        <v>0</v>
      </c>
      <c r="AR86" s="14">
        <v>0</v>
      </c>
      <c r="AS86" s="14">
        <v>0</v>
      </c>
      <c r="AT86" s="14">
        <v>0</v>
      </c>
      <c r="AU86" s="14">
        <v>0</v>
      </c>
      <c r="AV86" s="14">
        <v>0</v>
      </c>
      <c r="AW86" s="14">
        <v>0</v>
      </c>
      <c r="AX86" s="14">
        <v>0</v>
      </c>
      <c r="AY86" s="14">
        <v>0</v>
      </c>
      <c r="AZ86" s="14">
        <f t="shared" si="13"/>
        <v>0</v>
      </c>
      <c r="BA86" s="14">
        <f t="shared" si="13"/>
        <v>0</v>
      </c>
      <c r="BB86" s="14">
        <v>0</v>
      </c>
      <c r="BC86" s="14">
        <f t="shared" si="14"/>
        <v>0</v>
      </c>
      <c r="BD86" s="14">
        <v>0</v>
      </c>
      <c r="BE86" s="14">
        <v>0</v>
      </c>
      <c r="BF86" s="14">
        <f t="shared" si="15"/>
        <v>0</v>
      </c>
      <c r="BG86" s="14">
        <f t="shared" si="15"/>
        <v>0</v>
      </c>
      <c r="BH86" s="14">
        <f t="shared" si="16"/>
        <v>0</v>
      </c>
      <c r="BI86" s="14">
        <v>0</v>
      </c>
      <c r="BJ86" s="14">
        <f t="shared" si="17"/>
        <v>0</v>
      </c>
      <c r="BL86" s="2">
        <v>5</v>
      </c>
      <c r="BM86">
        <f t="shared" si="22"/>
        <v>18.690000000000001</v>
      </c>
      <c r="BO86" s="2">
        <v>5</v>
      </c>
      <c r="BP86" s="13">
        <f>PEM!AT86</f>
        <v>19.029343249291195</v>
      </c>
      <c r="BQ86" s="13">
        <f>PEM!AU86</f>
        <v>19.215044577149222</v>
      </c>
      <c r="BR86" s="13">
        <f>PEM!AV86</f>
        <v>19.349248315777281</v>
      </c>
      <c r="BS86" s="13">
        <f>PEM!AW86</f>
        <v>19.879878297592445</v>
      </c>
      <c r="BT86" s="13">
        <f>PEM!AX86</f>
        <v>19.83456</v>
      </c>
      <c r="BU86" s="13">
        <f>PEM!AY86</f>
        <v>20.219930987594662</v>
      </c>
      <c r="BV86" s="13">
        <f>PEM!AZ86</f>
        <v>21.523620937055835</v>
      </c>
      <c r="BW86" s="13">
        <f>PEM!BA86</f>
        <v>21.269487629684349</v>
      </c>
      <c r="BX86" s="13">
        <f>PEM!BB86</f>
        <v>19.985875152525978</v>
      </c>
      <c r="BY86" s="13">
        <f>PEM!BC86</f>
        <v>20.06119361126003</v>
      </c>
      <c r="BZ86" s="13">
        <f>PEM!BD86</f>
        <v>19.943079983027658</v>
      </c>
      <c r="CA86" s="13">
        <f>PEM!BE86</f>
        <v>19.922304916123455</v>
      </c>
      <c r="CB86" s="13">
        <f>PEM!BF86</f>
        <v>20.068261690847397</v>
      </c>
      <c r="CC86" s="13">
        <f>PEM!BG86</f>
        <v>19.509082926283565</v>
      </c>
      <c r="CD86" s="13">
        <f>PEM!BH86</f>
        <v>19.079987060025957</v>
      </c>
      <c r="CE86" s="13">
        <f>PEM!BI86</f>
        <v>19.18071946569227</v>
      </c>
      <c r="CF86" s="13">
        <f>PEM!BJ86</f>
        <v>18.74787799345793</v>
      </c>
      <c r="CG86" s="13">
        <f>PEM!BK86</f>
        <v>18.591092224261835</v>
      </c>
      <c r="CH86" s="13">
        <f>PEM!BL86</f>
        <v>19.324751325386941</v>
      </c>
      <c r="CI86" s="13">
        <f>PEM!BM86</f>
        <v>19.578879003784827</v>
      </c>
      <c r="CJ86" s="13">
        <f>PEM!BN86</f>
        <v>18.358915024849374</v>
      </c>
      <c r="CK86" s="13">
        <f>PEM!BO86</f>
        <v>17.959965953711396</v>
      </c>
      <c r="CL86" s="13">
        <f>PEM!BP86</f>
        <v>19.339005719235058</v>
      </c>
      <c r="CM86" s="13">
        <f>PEM!BQ86</f>
        <v>19.422309740350592</v>
      </c>
      <c r="CO86" s="2">
        <v>5</v>
      </c>
      <c r="CP86" s="14">
        <f t="shared" si="31"/>
        <v>1.7832630629742479E-2</v>
      </c>
      <c r="CQ86" s="14">
        <f t="shared" si="31"/>
        <v>2.7324660894807916E-2</v>
      </c>
      <c r="CR86" s="14">
        <f t="shared" si="31"/>
        <v>3.407100394901294E-2</v>
      </c>
      <c r="CS86" s="14">
        <f t="shared" si="31"/>
        <v>5.9853399491713373E-2</v>
      </c>
      <c r="CT86" s="14">
        <f t="shared" si="31"/>
        <v>5.7705338560572986E-2</v>
      </c>
      <c r="CU86" s="14">
        <f t="shared" si="31"/>
        <v>7.5664500958648392E-2</v>
      </c>
      <c r="CV86" s="14">
        <f t="shared" si="31"/>
        <v>0.13165168376373748</v>
      </c>
      <c r="CW86" s="14">
        <f t="shared" si="31"/>
        <v>0.12127643479687474</v>
      </c>
      <c r="CX86" s="14">
        <f t="shared" si="31"/>
        <v>6.4839550064045764E-2</v>
      </c>
      <c r="CY86" s="14">
        <f t="shared" si="31"/>
        <v>6.8350549714569317E-2</v>
      </c>
      <c r="CZ86" s="14">
        <f t="shared" si="31"/>
        <v>6.2832821414449389E-2</v>
      </c>
      <c r="DA86" s="14">
        <f t="shared" si="31"/>
        <v>6.1855539372160123E-2</v>
      </c>
      <c r="DB86" s="14">
        <f t="shared" si="31"/>
        <v>6.8678678406709451E-2</v>
      </c>
      <c r="DC86" s="14">
        <f t="shared" si="31"/>
        <v>4.1984696532303731E-2</v>
      </c>
      <c r="DD86" s="14">
        <f t="shared" si="31"/>
        <v>2.0439587238662668E-2</v>
      </c>
      <c r="DE86" s="14">
        <f t="shared" si="23"/>
        <v>2.5583996813570938E-2</v>
      </c>
      <c r="DF86" s="14">
        <f t="shared" si="23"/>
        <v>3.0871757047984463E-3</v>
      </c>
      <c r="DG86" s="14">
        <f t="shared" si="23"/>
        <v>5.3201702484746262E-3</v>
      </c>
      <c r="DH86" s="14">
        <f t="shared" si="23"/>
        <v>3.2846545588044222E-2</v>
      </c>
      <c r="DI86" s="14">
        <f t="shared" si="23"/>
        <v>4.539989258899834E-2</v>
      </c>
      <c r="DJ86" s="14">
        <f t="shared" si="23"/>
        <v>1.8034016427577203E-2</v>
      </c>
      <c r="DK86" s="14">
        <f t="shared" si="23"/>
        <v>4.0647852460864185E-2</v>
      </c>
      <c r="DL86" s="14">
        <f t="shared" si="23"/>
        <v>3.3559415031846181E-2</v>
      </c>
      <c r="DM86" s="14">
        <f t="shared" si="27"/>
        <v>3.7704565015209753E-2</v>
      </c>
      <c r="DN86" s="14">
        <f t="shared" si="20"/>
        <v>4.8189362736141439E-2</v>
      </c>
    </row>
    <row r="87" spans="2:121" x14ac:dyDescent="0.25">
      <c r="B87" s="2">
        <v>6</v>
      </c>
      <c r="C87" s="13">
        <f t="shared" si="30"/>
        <v>155</v>
      </c>
      <c r="D87" s="13">
        <f t="shared" si="30"/>
        <v>155</v>
      </c>
      <c r="E87" s="13">
        <f t="shared" si="30"/>
        <v>227.17302325581394</v>
      </c>
      <c r="F87" s="13">
        <f t="shared" si="30"/>
        <v>227.17302325581394</v>
      </c>
      <c r="G87" s="13">
        <f t="shared" si="30"/>
        <v>300</v>
      </c>
      <c r="H87" s="13">
        <f t="shared" si="30"/>
        <v>196.52093023255821</v>
      </c>
      <c r="I87" s="13">
        <f t="shared" si="30"/>
        <v>171.17302325581392</v>
      </c>
      <c r="K87" s="2">
        <v>6</v>
      </c>
      <c r="L87" s="13">
        <f>PEM!Q87</f>
        <v>0</v>
      </c>
      <c r="M87" s="13">
        <f>PEM!R87</f>
        <v>0</v>
      </c>
      <c r="N87" s="13">
        <f>PEM!S87</f>
        <v>0</v>
      </c>
      <c r="O87" s="13">
        <f>PEM!T87</f>
        <v>0</v>
      </c>
      <c r="P87" s="13">
        <f>PEM!U87</f>
        <v>0</v>
      </c>
      <c r="Q87" s="13">
        <f>PEM!V87</f>
        <v>0</v>
      </c>
      <c r="R87" s="13">
        <f>PEM!W87</f>
        <v>0</v>
      </c>
      <c r="S87" s="13">
        <f>PEM!X87</f>
        <v>0</v>
      </c>
      <c r="T87" s="13">
        <f>PEM!Y87</f>
        <v>0</v>
      </c>
      <c r="U87" s="13">
        <f>PEM!Z87</f>
        <v>0</v>
      </c>
      <c r="V87" s="13">
        <f>PEM!AA87</f>
        <v>0</v>
      </c>
      <c r="W87" s="13">
        <f>PEM!AB87</f>
        <v>0</v>
      </c>
      <c r="X87" s="13">
        <f>PEM!AC87</f>
        <v>0</v>
      </c>
      <c r="Y87" s="13">
        <f>PEM!AD87</f>
        <v>0</v>
      </c>
      <c r="Z87" s="13">
        <f>PEM!AE87</f>
        <v>155</v>
      </c>
      <c r="AA87" s="13">
        <f>PEM!AF87</f>
        <v>155</v>
      </c>
      <c r="AB87" s="13">
        <f>PEM!AG87</f>
        <v>0</v>
      </c>
      <c r="AC87" s="13">
        <f>PEM!AH87</f>
        <v>227.17302325581394</v>
      </c>
      <c r="AD87" s="13">
        <f>PEM!AI87</f>
        <v>0</v>
      </c>
      <c r="AE87" s="13">
        <f>PEM!AJ87</f>
        <v>0</v>
      </c>
      <c r="AF87" s="13">
        <f>PEM!AK87</f>
        <v>227.17302325581394</v>
      </c>
      <c r="AG87" s="13">
        <f>PEM!AL87</f>
        <v>300</v>
      </c>
      <c r="AH87" s="13">
        <f>PEM!AM87</f>
        <v>367.69395348837213</v>
      </c>
      <c r="AI87" s="13">
        <f>PEM!AN87</f>
        <v>0</v>
      </c>
      <c r="AK87" s="2">
        <v>6</v>
      </c>
      <c r="AL87" s="14">
        <v>0</v>
      </c>
      <c r="AM87" s="14">
        <v>0</v>
      </c>
      <c r="AN87" s="14">
        <v>0</v>
      </c>
      <c r="AO87" s="14">
        <v>0</v>
      </c>
      <c r="AP87" s="14">
        <v>0</v>
      </c>
      <c r="AQ87" s="14">
        <v>0</v>
      </c>
      <c r="AR87" s="14">
        <v>0</v>
      </c>
      <c r="AS87" s="14">
        <v>0</v>
      </c>
      <c r="AT87" s="14">
        <v>0</v>
      </c>
      <c r="AU87" s="14">
        <v>0</v>
      </c>
      <c r="AV87" s="14">
        <v>0</v>
      </c>
      <c r="AW87" s="14">
        <v>0</v>
      </c>
      <c r="AX87" s="14">
        <v>0</v>
      </c>
      <c r="AY87" s="14">
        <v>0</v>
      </c>
      <c r="AZ87" s="14">
        <f t="shared" si="13"/>
        <v>0</v>
      </c>
      <c r="BA87" s="14">
        <f t="shared" si="13"/>
        <v>0</v>
      </c>
      <c r="BB87" s="14">
        <v>0</v>
      </c>
      <c r="BC87" s="14">
        <f t="shared" si="14"/>
        <v>0</v>
      </c>
      <c r="BD87" s="14">
        <v>0</v>
      </c>
      <c r="BE87" s="14">
        <v>0</v>
      </c>
      <c r="BF87" s="14">
        <f t="shared" si="15"/>
        <v>0</v>
      </c>
      <c r="BG87" s="14">
        <f t="shared" si="15"/>
        <v>0</v>
      </c>
      <c r="BH87" s="14">
        <f t="shared" si="16"/>
        <v>0</v>
      </c>
      <c r="BI87" s="14">
        <v>0</v>
      </c>
      <c r="BJ87" s="14">
        <f t="shared" si="17"/>
        <v>0</v>
      </c>
      <c r="BL87" s="2">
        <v>6</v>
      </c>
      <c r="BM87">
        <f t="shared" si="22"/>
        <v>16.190000000000001</v>
      </c>
      <c r="BO87" s="2">
        <v>6</v>
      </c>
      <c r="BP87" s="13">
        <f>PEM!AT87</f>
        <v>15.783151</v>
      </c>
      <c r="BQ87" s="13">
        <f>PEM!AU87</f>
        <v>15.643674141402332</v>
      </c>
      <c r="BR87" s="13">
        <f>PEM!AV87</f>
        <v>15.930597871255129</v>
      </c>
      <c r="BS87" s="13">
        <f>PEM!AW87</f>
        <v>16.312584424878764</v>
      </c>
      <c r="BT87" s="13">
        <f>PEM!AX87</f>
        <v>16.366968339896005</v>
      </c>
      <c r="BU87" s="13">
        <f>PEM!AY87</f>
        <v>16.566761244115554</v>
      </c>
      <c r="BV87" s="13">
        <f>PEM!AZ87</f>
        <v>18.606306479033396</v>
      </c>
      <c r="BW87" s="13">
        <f>PEM!BA87</f>
        <v>17.833689148265606</v>
      </c>
      <c r="BX87" s="13">
        <f>PEM!BB87</f>
        <v>16.503282971114032</v>
      </c>
      <c r="BY87" s="13">
        <f>PEM!BC87</f>
        <v>16.468077093542462</v>
      </c>
      <c r="BZ87" s="13">
        <f>PEM!BD87</f>
        <v>16.40731012127867</v>
      </c>
      <c r="CA87" s="13">
        <f>PEM!BE87</f>
        <v>16.401179125431614</v>
      </c>
      <c r="CB87" s="13">
        <f>PEM!BF87</f>
        <v>16.315893572657952</v>
      </c>
      <c r="CC87" s="13">
        <f>PEM!BG87</f>
        <v>16.061858930094619</v>
      </c>
      <c r="CD87" s="13">
        <f>PEM!BH87</f>
        <v>15.540113616876859</v>
      </c>
      <c r="CE87" s="13">
        <f>PEM!BI87</f>
        <v>15.610343779211501</v>
      </c>
      <c r="CF87" s="13">
        <f>PEM!BJ87</f>
        <v>15.26198176766583</v>
      </c>
      <c r="CG87" s="13">
        <f>PEM!BK87</f>
        <v>15.136215328044033</v>
      </c>
      <c r="CH87" s="13">
        <f>PEM!BL87</f>
        <v>15.714209791845006</v>
      </c>
      <c r="CI87" s="13">
        <f>PEM!BM87</f>
        <v>15.908748143326481</v>
      </c>
      <c r="CJ87" s="13">
        <f>PEM!BN87</f>
        <v>14.948961850575381</v>
      </c>
      <c r="CK87" s="13">
        <f>PEM!BO87</f>
        <v>14.622711822480948</v>
      </c>
      <c r="CL87" s="13">
        <f>PEM!BP87</f>
        <v>15.707180214590805</v>
      </c>
      <c r="CM87" s="13">
        <f>PEM!BQ87</f>
        <v>15.863861502518002</v>
      </c>
      <c r="CO87" s="2">
        <v>6</v>
      </c>
      <c r="CP87" s="14">
        <f t="shared" si="31"/>
        <v>2.5777425559699779E-2</v>
      </c>
      <c r="CQ87" s="14">
        <f t="shared" si="31"/>
        <v>3.492311676013312E-2</v>
      </c>
      <c r="CR87" s="14">
        <f t="shared" si="31"/>
        <v>1.628326387002289E-2</v>
      </c>
      <c r="CS87" s="14">
        <f t="shared" si="31"/>
        <v>7.5147151233624426E-3</v>
      </c>
      <c r="CT87" s="14">
        <f t="shared" si="31"/>
        <v>1.081253022678773E-2</v>
      </c>
      <c r="CU87" s="14">
        <f t="shared" si="31"/>
        <v>2.2741997579603969E-2</v>
      </c>
      <c r="CV87" s="14">
        <f t="shared" si="31"/>
        <v>0.12986491874441716</v>
      </c>
      <c r="CW87" s="14">
        <f t="shared" si="31"/>
        <v>9.2167645998554343E-2</v>
      </c>
      <c r="CX87" s="14">
        <f t="shared" si="31"/>
        <v>1.8983069711788581E-2</v>
      </c>
      <c r="CY87" s="14">
        <f t="shared" si="31"/>
        <v>1.6885826557825712E-2</v>
      </c>
      <c r="CZ87" s="14">
        <f t="shared" si="31"/>
        <v>1.3244713464447682E-2</v>
      </c>
      <c r="DA87" s="14">
        <f t="shared" si="31"/>
        <v>1.2875850194463119E-2</v>
      </c>
      <c r="DB87" s="14">
        <f t="shared" si="31"/>
        <v>7.7160084488980939E-3</v>
      </c>
      <c r="DC87" s="14">
        <f t="shared" si="31"/>
        <v>7.9779725661323145E-3</v>
      </c>
      <c r="DD87" s="14">
        <f t="shared" si="31"/>
        <v>4.1819924818139911E-2</v>
      </c>
      <c r="DE87" s="14">
        <f t="shared" si="23"/>
        <v>3.7132828654320611E-2</v>
      </c>
      <c r="DF87" s="14">
        <f t="shared" si="23"/>
        <v>6.0805880026686895E-2</v>
      </c>
      <c r="DG87" s="14">
        <f t="shared" si="23"/>
        <v>6.9620089904742596E-2</v>
      </c>
      <c r="DH87" s="14">
        <f t="shared" si="23"/>
        <v>3.0277704985325442E-2</v>
      </c>
      <c r="DI87" s="14">
        <f t="shared" si="23"/>
        <v>1.7679069034196904E-2</v>
      </c>
      <c r="DJ87" s="14">
        <f t="shared" si="23"/>
        <v>8.3018350159001358E-2</v>
      </c>
      <c r="DK87" s="14">
        <f t="shared" si="23"/>
        <v>0.10718177288493817</v>
      </c>
      <c r="DL87" s="14">
        <f t="shared" si="23"/>
        <v>3.0738794539372043E-2</v>
      </c>
      <c r="DM87" s="14">
        <f t="shared" si="27"/>
        <v>2.0558581996585914E-2</v>
      </c>
      <c r="DN87" s="14">
        <f t="shared" si="20"/>
        <v>3.8191752158726944E-2</v>
      </c>
    </row>
    <row r="88" spans="2:121" x14ac:dyDescent="0.25">
      <c r="B88" s="2">
        <v>7</v>
      </c>
      <c r="C88" s="13">
        <f t="shared" si="30"/>
        <v>155</v>
      </c>
      <c r="D88" s="13">
        <f t="shared" si="30"/>
        <v>155</v>
      </c>
      <c r="E88" s="13">
        <f t="shared" si="30"/>
        <v>259.25465116279082</v>
      </c>
      <c r="F88" s="13">
        <f t="shared" si="30"/>
        <v>259.25465116279082</v>
      </c>
      <c r="G88" s="13">
        <f t="shared" si="30"/>
        <v>300</v>
      </c>
      <c r="H88" s="13">
        <f t="shared" si="30"/>
        <v>225.68604651162806</v>
      </c>
      <c r="I88" s="13">
        <f t="shared" si="30"/>
        <v>203.25465116279076</v>
      </c>
      <c r="K88" s="2">
        <v>7</v>
      </c>
      <c r="L88" s="13">
        <f>PEM!Q88</f>
        <v>0</v>
      </c>
      <c r="M88" s="13">
        <f>PEM!R88</f>
        <v>0</v>
      </c>
      <c r="N88" s="13">
        <f>PEM!S88</f>
        <v>0</v>
      </c>
      <c r="O88" s="13">
        <f>PEM!T88</f>
        <v>0</v>
      </c>
      <c r="P88" s="13">
        <f>PEM!U88</f>
        <v>0</v>
      </c>
      <c r="Q88" s="13">
        <f>PEM!V88</f>
        <v>0</v>
      </c>
      <c r="R88" s="13">
        <f>PEM!W88</f>
        <v>0</v>
      </c>
      <c r="S88" s="13">
        <f>PEM!X88</f>
        <v>0</v>
      </c>
      <c r="T88" s="13">
        <f>PEM!Y88</f>
        <v>0</v>
      </c>
      <c r="U88" s="13">
        <f>PEM!Z88</f>
        <v>0</v>
      </c>
      <c r="V88" s="13">
        <f>PEM!AA88</f>
        <v>0</v>
      </c>
      <c r="W88" s="13">
        <f>PEM!AB88</f>
        <v>0</v>
      </c>
      <c r="X88" s="13">
        <f>PEM!AC88</f>
        <v>0</v>
      </c>
      <c r="Y88" s="13">
        <f>PEM!AD88</f>
        <v>0</v>
      </c>
      <c r="Z88" s="13">
        <f>PEM!AE88</f>
        <v>155</v>
      </c>
      <c r="AA88" s="13">
        <f>PEM!AF88</f>
        <v>155</v>
      </c>
      <c r="AB88" s="13">
        <f>PEM!AG88</f>
        <v>0</v>
      </c>
      <c r="AC88" s="13">
        <f>PEM!AH88</f>
        <v>259.25465116279082</v>
      </c>
      <c r="AD88" s="13">
        <f>PEM!AI88</f>
        <v>0</v>
      </c>
      <c r="AE88" s="13">
        <f>PEM!AJ88</f>
        <v>0</v>
      </c>
      <c r="AF88" s="13">
        <f>PEM!AK88</f>
        <v>259.25465116279082</v>
      </c>
      <c r="AG88" s="13">
        <f>PEM!AL88</f>
        <v>300</v>
      </c>
      <c r="AH88" s="13">
        <f>PEM!AM88</f>
        <v>428.94069767441886</v>
      </c>
      <c r="AI88" s="13">
        <f>PEM!AN88</f>
        <v>0</v>
      </c>
      <c r="AK88" s="2">
        <v>7</v>
      </c>
      <c r="AL88" s="14">
        <v>0</v>
      </c>
      <c r="AM88" s="14">
        <v>0</v>
      </c>
      <c r="AN88" s="14">
        <v>0</v>
      </c>
      <c r="AO88" s="14">
        <v>0</v>
      </c>
      <c r="AP88" s="14">
        <v>0</v>
      </c>
      <c r="AQ88" s="14">
        <v>0</v>
      </c>
      <c r="AR88" s="14">
        <v>0</v>
      </c>
      <c r="AS88" s="14">
        <v>0</v>
      </c>
      <c r="AT88" s="14">
        <v>0</v>
      </c>
      <c r="AU88" s="14">
        <v>0</v>
      </c>
      <c r="AV88" s="14">
        <v>0</v>
      </c>
      <c r="AW88" s="14">
        <v>0</v>
      </c>
      <c r="AX88" s="14">
        <v>0</v>
      </c>
      <c r="AY88" s="14">
        <v>0</v>
      </c>
      <c r="AZ88" s="14">
        <f t="shared" si="13"/>
        <v>0</v>
      </c>
      <c r="BA88" s="14">
        <f t="shared" si="13"/>
        <v>0</v>
      </c>
      <c r="BB88" s="14">
        <v>0</v>
      </c>
      <c r="BC88" s="14">
        <f t="shared" si="14"/>
        <v>0</v>
      </c>
      <c r="BD88" s="14">
        <v>0</v>
      </c>
      <c r="BE88" s="14">
        <v>0</v>
      </c>
      <c r="BF88" s="14">
        <f t="shared" si="15"/>
        <v>0</v>
      </c>
      <c r="BG88" s="14">
        <f t="shared" si="15"/>
        <v>0</v>
      </c>
      <c r="BH88" s="14">
        <f t="shared" si="16"/>
        <v>0</v>
      </c>
      <c r="BI88" s="14">
        <v>0</v>
      </c>
      <c r="BJ88" s="14">
        <f t="shared" si="17"/>
        <v>0</v>
      </c>
      <c r="BL88" s="2">
        <v>7</v>
      </c>
      <c r="BM88">
        <f t="shared" si="22"/>
        <v>18.559999999999999</v>
      </c>
      <c r="BO88" s="2">
        <v>7</v>
      </c>
      <c r="BP88" s="13">
        <f>PEM!AT88</f>
        <v>17.691069428869959</v>
      </c>
      <c r="BQ88" s="13">
        <f>PEM!AU88</f>
        <v>17.869050779367722</v>
      </c>
      <c r="BR88" s="13">
        <f>PEM!AV88</f>
        <v>17.69817227415453</v>
      </c>
      <c r="BS88" s="13">
        <f>PEM!AW88</f>
        <v>18.632534830010592</v>
      </c>
      <c r="BT88" s="13">
        <f>PEM!AX88</f>
        <v>18.352175602900754</v>
      </c>
      <c r="BU88" s="13">
        <f>PEM!AY88</f>
        <v>18.661426287398143</v>
      </c>
      <c r="BV88" s="13">
        <f>PEM!AZ88</f>
        <v>19.466105079994119</v>
      </c>
      <c r="BW88" s="13">
        <f>PEM!BA88</f>
        <v>19.236265236591983</v>
      </c>
      <c r="BX88" s="13">
        <f>PEM!BB88</f>
        <v>18.411188305792592</v>
      </c>
      <c r="BY88" s="13">
        <f>PEM!BC88</f>
        <v>18.472447563329084</v>
      </c>
      <c r="BZ88" s="13">
        <f>PEM!BD88</f>
        <v>18.410228186128474</v>
      </c>
      <c r="CA88" s="13">
        <f>PEM!BE88</f>
        <v>18.323424298325051</v>
      </c>
      <c r="CB88" s="13">
        <f>PEM!BF88</f>
        <v>18.357509996451121</v>
      </c>
      <c r="CC88" s="13">
        <f>PEM!BG88</f>
        <v>18.008917032898363</v>
      </c>
      <c r="CD88" s="13">
        <f>PEM!BH88</f>
        <v>17.397577383758616</v>
      </c>
      <c r="CE88" s="13">
        <f>PEM!BI88</f>
        <v>17.483751344703414</v>
      </c>
      <c r="CF88" s="13">
        <f>PEM!BJ88</f>
        <v>17.091082504146403</v>
      </c>
      <c r="CG88" s="13">
        <f>PEM!BK88</f>
        <v>16.949049471752822</v>
      </c>
      <c r="CH88" s="13">
        <f>PEM!BL88</f>
        <v>17.605</v>
      </c>
      <c r="CI88" s="13">
        <f>PEM!BM88</f>
        <v>17.827408575947661</v>
      </c>
      <c r="CJ88" s="13">
        <f>PEM!BN88</f>
        <v>16.73823297340363</v>
      </c>
      <c r="CK88" s="13">
        <f>PEM!BO88</f>
        <v>16.373829004693089</v>
      </c>
      <c r="CL88" s="13">
        <f>PEM!BP88</f>
        <v>17.603986916108344</v>
      </c>
      <c r="CM88" s="13">
        <f>PEM!BQ88</f>
        <v>17.731305964071218</v>
      </c>
      <c r="CO88" s="2">
        <v>7</v>
      </c>
      <c r="CP88" s="14">
        <f t="shared" si="31"/>
        <v>4.9116904697238763E-2</v>
      </c>
      <c r="CQ88" s="14">
        <f t="shared" si="31"/>
        <v>3.8667371264626584E-2</v>
      </c>
      <c r="CR88" s="14">
        <f t="shared" si="31"/>
        <v>4.8695860368815395E-2</v>
      </c>
      <c r="CS88" s="14">
        <f t="shared" si="31"/>
        <v>3.8929126215164343E-3</v>
      </c>
      <c r="CT88" s="14">
        <f t="shared" si="31"/>
        <v>1.1324237605180488E-2</v>
      </c>
      <c r="CU88" s="14">
        <f t="shared" si="31"/>
        <v>5.4350769247812781E-3</v>
      </c>
      <c r="CV88" s="14">
        <f t="shared" si="31"/>
        <v>4.6547836676652403E-2</v>
      </c>
      <c r="CW88" s="14">
        <f t="shared" si="31"/>
        <v>3.515574506144601E-2</v>
      </c>
      <c r="CX88" s="14">
        <f t="shared" si="31"/>
        <v>8.0826773229290601E-3</v>
      </c>
      <c r="CY88" s="14">
        <f t="shared" si="31"/>
        <v>4.7396229639174274E-3</v>
      </c>
      <c r="CZ88" s="14">
        <f t="shared" si="31"/>
        <v>8.1352502726920357E-3</v>
      </c>
      <c r="DA88" s="14">
        <f t="shared" si="31"/>
        <v>1.2911107543177567E-2</v>
      </c>
      <c r="DB88" s="14">
        <f t="shared" si="31"/>
        <v>1.1030363245779145E-2</v>
      </c>
      <c r="DC88" s="14">
        <f t="shared" si="31"/>
        <v>3.0600561160614319E-2</v>
      </c>
      <c r="DD88" s="14">
        <f t="shared" si="31"/>
        <v>6.6815200220149848E-2</v>
      </c>
      <c r="DE88" s="14">
        <f t="shared" si="23"/>
        <v>6.1557078574137183E-2</v>
      </c>
      <c r="DF88" s="14">
        <f t="shared" si="23"/>
        <v>8.5946428232221525E-2</v>
      </c>
      <c r="DG88" s="14">
        <f t="shared" si="23"/>
        <v>9.5046659161150973E-2</v>
      </c>
      <c r="DH88" s="14">
        <f t="shared" si="23"/>
        <v>5.4245952854302656E-2</v>
      </c>
      <c r="DI88" s="14">
        <f t="shared" si="23"/>
        <v>4.1093545420882616E-2</v>
      </c>
      <c r="DJ88" s="14">
        <f t="shared" si="23"/>
        <v>0.10883867069427715</v>
      </c>
      <c r="DK88" s="14">
        <f t="shared" si="23"/>
        <v>0.1335161735645527</v>
      </c>
      <c r="DL88" s="14">
        <f t="shared" si="23"/>
        <v>5.4306623178461078E-2</v>
      </c>
      <c r="DM88" s="14">
        <f t="shared" si="27"/>
        <v>4.6736209820526224E-2</v>
      </c>
      <c r="DN88" s="14">
        <f t="shared" si="20"/>
        <v>4.4268252893751199E-2</v>
      </c>
    </row>
    <row r="89" spans="2:121" x14ac:dyDescent="0.25">
      <c r="B89" s="2">
        <v>8</v>
      </c>
      <c r="C89" s="13">
        <f t="shared" si="30"/>
        <v>155</v>
      </c>
      <c r="D89" s="13">
        <f t="shared" si="30"/>
        <v>155</v>
      </c>
      <c r="E89" s="13">
        <f t="shared" si="30"/>
        <v>336.3927906976744</v>
      </c>
      <c r="F89" s="13">
        <f t="shared" si="30"/>
        <v>336.3927906976744</v>
      </c>
      <c r="G89" s="13">
        <f t="shared" si="30"/>
        <v>300</v>
      </c>
      <c r="H89" s="13">
        <f t="shared" si="30"/>
        <v>295.81162790697675</v>
      </c>
      <c r="I89" s="13">
        <f t="shared" si="30"/>
        <v>280.39279069767434</v>
      </c>
      <c r="K89" s="2">
        <v>8</v>
      </c>
      <c r="L89" s="13">
        <f>PEM!Q89</f>
        <v>0</v>
      </c>
      <c r="M89" s="13">
        <f>PEM!R89</f>
        <v>0</v>
      </c>
      <c r="N89" s="13">
        <f>PEM!S89</f>
        <v>0</v>
      </c>
      <c r="O89" s="13">
        <f>PEM!T89</f>
        <v>0</v>
      </c>
      <c r="P89" s="13">
        <f>PEM!U89</f>
        <v>0</v>
      </c>
      <c r="Q89" s="13">
        <f>PEM!V89</f>
        <v>0</v>
      </c>
      <c r="R89" s="13">
        <f>PEM!W89</f>
        <v>0</v>
      </c>
      <c r="S89" s="13">
        <f>PEM!X89</f>
        <v>0</v>
      </c>
      <c r="T89" s="13">
        <f>PEM!Y89</f>
        <v>0</v>
      </c>
      <c r="U89" s="13">
        <f>PEM!Z89</f>
        <v>0</v>
      </c>
      <c r="V89" s="13">
        <f>PEM!AA89</f>
        <v>0</v>
      </c>
      <c r="W89" s="13">
        <f>PEM!AB89</f>
        <v>0</v>
      </c>
      <c r="X89" s="13">
        <f>PEM!AC89</f>
        <v>0</v>
      </c>
      <c r="Y89" s="13">
        <f>PEM!AD89</f>
        <v>0</v>
      </c>
      <c r="Z89" s="13">
        <f>PEM!AE89</f>
        <v>155</v>
      </c>
      <c r="AA89" s="13">
        <f>PEM!AF89</f>
        <v>155</v>
      </c>
      <c r="AB89" s="13">
        <f>PEM!AG89</f>
        <v>0</v>
      </c>
      <c r="AC89" s="13">
        <f>PEM!AH89</f>
        <v>336.3927906976744</v>
      </c>
      <c r="AD89" s="13">
        <f>PEM!AI89</f>
        <v>0</v>
      </c>
      <c r="AE89" s="13">
        <f>PEM!AJ89</f>
        <v>0</v>
      </c>
      <c r="AF89" s="13">
        <f>PEM!AK89</f>
        <v>336.3927906976744</v>
      </c>
      <c r="AG89" s="13">
        <f>PEM!AL89</f>
        <v>300</v>
      </c>
      <c r="AH89" s="13">
        <f>PEM!AM89</f>
        <v>576.2044186046511</v>
      </c>
      <c r="AI89" s="13">
        <f>PEM!AN89</f>
        <v>0</v>
      </c>
      <c r="AK89" s="2">
        <v>8</v>
      </c>
      <c r="AL89" s="14">
        <v>0</v>
      </c>
      <c r="AM89" s="14">
        <v>0</v>
      </c>
      <c r="AN89" s="14">
        <v>0</v>
      </c>
      <c r="AO89" s="14">
        <v>0</v>
      </c>
      <c r="AP89" s="14">
        <v>0</v>
      </c>
      <c r="AQ89" s="14">
        <v>0</v>
      </c>
      <c r="AR89" s="14">
        <v>0</v>
      </c>
      <c r="AS89" s="14">
        <v>0</v>
      </c>
      <c r="AT89" s="14">
        <v>0</v>
      </c>
      <c r="AU89" s="14">
        <v>0</v>
      </c>
      <c r="AV89" s="14">
        <v>0</v>
      </c>
      <c r="AW89" s="14">
        <v>0</v>
      </c>
      <c r="AX89" s="14">
        <v>0</v>
      </c>
      <c r="AY89" s="14">
        <v>0</v>
      </c>
      <c r="AZ89" s="14">
        <f t="shared" si="13"/>
        <v>0</v>
      </c>
      <c r="BA89" s="14">
        <f t="shared" si="13"/>
        <v>0</v>
      </c>
      <c r="BB89" s="14">
        <v>0</v>
      </c>
      <c r="BC89" s="14">
        <f t="shared" si="14"/>
        <v>0</v>
      </c>
      <c r="BD89" s="14">
        <v>0</v>
      </c>
      <c r="BE89" s="14">
        <v>0</v>
      </c>
      <c r="BF89" s="14">
        <f t="shared" si="15"/>
        <v>0</v>
      </c>
      <c r="BG89" s="14">
        <f t="shared" si="15"/>
        <v>0</v>
      </c>
      <c r="BH89" s="14">
        <f t="shared" si="16"/>
        <v>0</v>
      </c>
      <c r="BI89" s="14">
        <v>0</v>
      </c>
      <c r="BJ89" s="14">
        <f t="shared" si="17"/>
        <v>0</v>
      </c>
      <c r="BL89" s="2">
        <v>8</v>
      </c>
      <c r="BM89">
        <f t="shared" si="22"/>
        <v>18.43</v>
      </c>
      <c r="BO89" s="2">
        <v>8</v>
      </c>
      <c r="BP89" s="13">
        <f>PEM!AT89</f>
        <v>17.22988365552326</v>
      </c>
      <c r="BQ89" s="13">
        <f>PEM!AU89</f>
        <v>17.401883911569506</v>
      </c>
      <c r="BR89" s="13">
        <f>PEM!AV89</f>
        <v>17.236761716001226</v>
      </c>
      <c r="BS89" s="13">
        <f>PEM!AW89</f>
        <v>18.122850461976263</v>
      </c>
      <c r="BT89" s="13">
        <f>PEM!AX89</f>
        <v>17.882375722534036</v>
      </c>
      <c r="BU89" s="13">
        <f>PEM!AY89</f>
        <v>18.188196102371684</v>
      </c>
      <c r="BV89" s="13">
        <f>PEM!AZ89</f>
        <v>19.29343073103297</v>
      </c>
      <c r="BW89" s="13">
        <f>PEM!BA89</f>
        <v>19.065629685077049</v>
      </c>
      <c r="BX89" s="13">
        <f>PEM!BB89</f>
        <v>17.889585</v>
      </c>
      <c r="BY89" s="13">
        <f>PEM!BC89</f>
        <v>18.008422295640031</v>
      </c>
      <c r="BZ89" s="13">
        <f>PEM!BD89</f>
        <v>17.891164450364208</v>
      </c>
      <c r="CA89" s="13">
        <f>PEM!BE89</f>
        <v>17.795254083789942</v>
      </c>
      <c r="CB89" s="13">
        <f>PEM!BF89</f>
        <v>17.828167649085046</v>
      </c>
      <c r="CC89" s="13">
        <f>PEM!BG89</f>
        <v>17.510754086117228</v>
      </c>
      <c r="CD89" s="13">
        <f>PEM!BH89</f>
        <v>16.925191897943478</v>
      </c>
      <c r="CE89" s="13">
        <f>PEM!BI89</f>
        <v>17.013372490853541</v>
      </c>
      <c r="CF89" s="13">
        <f>PEM!BJ89</f>
        <v>16.629829390719458</v>
      </c>
      <c r="CG89" s="13">
        <f>PEM!BK89</f>
        <v>16.490942374562721</v>
      </c>
      <c r="CH89" s="13">
        <f>PEM!BL89</f>
        <v>17.143968406922781</v>
      </c>
      <c r="CI89" s="13">
        <f>PEM!BM89</f>
        <v>16.962959254816411</v>
      </c>
      <c r="CJ89" s="13">
        <f>PEM!BN89</f>
        <v>16.285170003534539</v>
      </c>
      <c r="CK89" s="13">
        <f>PEM!BO89</f>
        <v>15.931145097963277</v>
      </c>
      <c r="CL89" s="13">
        <f>PEM!BP89</f>
        <v>16.756808366478996</v>
      </c>
      <c r="CM89" s="13">
        <f>PEM!BQ89</f>
        <v>17.233326157458492</v>
      </c>
      <c r="CO89" s="2">
        <v>8</v>
      </c>
      <c r="CP89" s="14">
        <f t="shared" si="31"/>
        <v>6.9653189102761429E-2</v>
      </c>
      <c r="CQ89" s="14">
        <f t="shared" si="31"/>
        <v>5.9080734801762409E-2</v>
      </c>
      <c r="CR89" s="14">
        <f t="shared" si="31"/>
        <v>6.9226360708523754E-2</v>
      </c>
      <c r="CS89" s="14">
        <f t="shared" si="31"/>
        <v>1.6948191382374984E-2</v>
      </c>
      <c r="CT89" s="14">
        <f t="shared" si="31"/>
        <v>3.0623687029228928E-2</v>
      </c>
      <c r="CU89" s="14">
        <f t="shared" si="31"/>
        <v>1.3294550832162251E-2</v>
      </c>
      <c r="CV89" s="14">
        <f t="shared" si="31"/>
        <v>4.4752576307963983E-2</v>
      </c>
      <c r="CW89" s="14">
        <f t="shared" si="31"/>
        <v>3.3339034460244756E-2</v>
      </c>
      <c r="CX89" s="14">
        <f t="shared" si="31"/>
        <v>3.0208358662316616E-2</v>
      </c>
      <c r="CY89" s="14">
        <f t="shared" si="31"/>
        <v>2.3410029898179124E-2</v>
      </c>
      <c r="CZ89" s="14">
        <f t="shared" si="31"/>
        <v>3.0117410810833092E-2</v>
      </c>
      <c r="DA89" s="14">
        <f t="shared" si="31"/>
        <v>3.5669393267515108E-2</v>
      </c>
      <c r="DB89" s="14">
        <f t="shared" si="31"/>
        <v>3.3757386780342534E-2</v>
      </c>
      <c r="DC89" s="14">
        <f t="shared" si="31"/>
        <v>5.2496078087897045E-2</v>
      </c>
      <c r="DD89" s="14">
        <f t="shared" si="31"/>
        <v>8.8909367239692338E-2</v>
      </c>
      <c r="DE89" s="14">
        <f t="shared" si="23"/>
        <v>8.3265531857839664E-2</v>
      </c>
      <c r="DF89" s="14">
        <f t="shared" si="23"/>
        <v>0.10824949354472369</v>
      </c>
      <c r="DG89" s="14">
        <f t="shared" si="23"/>
        <v>0.11758319090534665</v>
      </c>
      <c r="DH89" s="14">
        <f t="shared" si="23"/>
        <v>7.5013646931238853E-2</v>
      </c>
      <c r="DI89" s="14">
        <f t="shared" si="23"/>
        <v>8.6484953665560527E-2</v>
      </c>
      <c r="DJ89" s="14">
        <f t="shared" si="23"/>
        <v>0.1317044891763455</v>
      </c>
      <c r="DK89" s="14">
        <f t="shared" si="23"/>
        <v>0.15685343939000274</v>
      </c>
      <c r="DL89" s="14">
        <f t="shared" si="23"/>
        <v>9.9851451238657393E-2</v>
      </c>
      <c r="DM89" s="14">
        <f t="shared" si="27"/>
        <v>6.9439516876061286E-2</v>
      </c>
      <c r="DN89" s="14">
        <f t="shared" si="20"/>
        <v>6.4997169289898946E-2</v>
      </c>
    </row>
    <row r="90" spans="2:121" x14ac:dyDescent="0.25">
      <c r="B90" s="2">
        <v>9</v>
      </c>
      <c r="C90" s="13">
        <f t="shared" si="30"/>
        <v>155</v>
      </c>
      <c r="D90" s="13">
        <f t="shared" si="30"/>
        <v>155</v>
      </c>
      <c r="E90" s="13">
        <f t="shared" si="30"/>
        <v>400</v>
      </c>
      <c r="F90" s="13">
        <f t="shared" si="30"/>
        <v>400</v>
      </c>
      <c r="G90" s="13">
        <f t="shared" si="30"/>
        <v>300</v>
      </c>
      <c r="H90" s="13">
        <f t="shared" si="30"/>
        <v>310.00000000000097</v>
      </c>
      <c r="I90" s="13">
        <f t="shared" si="30"/>
        <v>350</v>
      </c>
      <c r="K90" s="2">
        <v>9</v>
      </c>
      <c r="L90" s="13">
        <f>PEM!Q90</f>
        <v>0</v>
      </c>
      <c r="M90" s="13">
        <f>PEM!R90</f>
        <v>0</v>
      </c>
      <c r="N90" s="13">
        <f>PEM!S90</f>
        <v>0</v>
      </c>
      <c r="O90" s="13">
        <f>PEM!T90</f>
        <v>0</v>
      </c>
      <c r="P90" s="13">
        <f>PEM!U90</f>
        <v>0</v>
      </c>
      <c r="Q90" s="13">
        <f>PEM!V90</f>
        <v>0</v>
      </c>
      <c r="R90" s="13">
        <f>PEM!W90</f>
        <v>0</v>
      </c>
      <c r="S90" s="13">
        <f>PEM!X90</f>
        <v>0</v>
      </c>
      <c r="T90" s="13">
        <f>PEM!Y90</f>
        <v>0</v>
      </c>
      <c r="U90" s="13">
        <f>PEM!Z90</f>
        <v>0</v>
      </c>
      <c r="V90" s="13">
        <f>PEM!AA90</f>
        <v>0</v>
      </c>
      <c r="W90" s="13">
        <f>PEM!AB90</f>
        <v>0</v>
      </c>
      <c r="X90" s="13">
        <f>PEM!AC90</f>
        <v>0</v>
      </c>
      <c r="Y90" s="13">
        <f>PEM!AD90</f>
        <v>0</v>
      </c>
      <c r="Z90" s="13">
        <f>PEM!AE90</f>
        <v>155</v>
      </c>
      <c r="AA90" s="13">
        <f>PEM!AF90</f>
        <v>155</v>
      </c>
      <c r="AB90" s="13">
        <f>PEM!AG90</f>
        <v>0</v>
      </c>
      <c r="AC90" s="13">
        <f>PEM!AH90</f>
        <v>400</v>
      </c>
      <c r="AD90" s="13">
        <f>PEM!AI90</f>
        <v>0</v>
      </c>
      <c r="AE90" s="13">
        <f>PEM!AJ90</f>
        <v>0</v>
      </c>
      <c r="AF90" s="13">
        <f>PEM!AK90</f>
        <v>400</v>
      </c>
      <c r="AG90" s="13">
        <f>PEM!AL90</f>
        <v>300</v>
      </c>
      <c r="AH90" s="13">
        <f>PEM!AM90</f>
        <v>660</v>
      </c>
      <c r="AI90" s="13">
        <f>PEM!AN90</f>
        <v>0</v>
      </c>
      <c r="AK90" s="2">
        <v>9</v>
      </c>
      <c r="AL90" s="14">
        <v>0</v>
      </c>
      <c r="AM90" s="14">
        <v>0</v>
      </c>
      <c r="AN90" s="14">
        <v>0</v>
      </c>
      <c r="AO90" s="14">
        <v>0</v>
      </c>
      <c r="AP90" s="14">
        <v>0</v>
      </c>
      <c r="AQ90" s="14">
        <v>0</v>
      </c>
      <c r="AR90" s="14">
        <v>0</v>
      </c>
      <c r="AS90" s="14">
        <v>0</v>
      </c>
      <c r="AT90" s="14">
        <v>0</v>
      </c>
      <c r="AU90" s="14">
        <v>0</v>
      </c>
      <c r="AV90" s="14">
        <v>0</v>
      </c>
      <c r="AW90" s="14">
        <v>0</v>
      </c>
      <c r="AX90" s="14">
        <v>0</v>
      </c>
      <c r="AY90" s="14">
        <v>0</v>
      </c>
      <c r="AZ90" s="14">
        <f t="shared" si="13"/>
        <v>0</v>
      </c>
      <c r="BA90" s="14">
        <f t="shared" si="13"/>
        <v>0</v>
      </c>
      <c r="BB90" s="14">
        <v>0</v>
      </c>
      <c r="BC90" s="14">
        <f t="shared" si="14"/>
        <v>0</v>
      </c>
      <c r="BD90" s="14">
        <v>0</v>
      </c>
      <c r="BE90" s="14">
        <v>0</v>
      </c>
      <c r="BF90" s="14">
        <f t="shared" si="15"/>
        <v>0</v>
      </c>
      <c r="BG90" s="14">
        <f t="shared" si="15"/>
        <v>0</v>
      </c>
      <c r="BH90" s="14">
        <f t="shared" si="16"/>
        <v>1.3780222754135276E-15</v>
      </c>
      <c r="BI90" s="14">
        <v>0</v>
      </c>
      <c r="BJ90" s="14">
        <f t="shared" si="17"/>
        <v>5.7417594808896985E-17</v>
      </c>
      <c r="BL90" s="2">
        <v>9</v>
      </c>
      <c r="BM90">
        <f t="shared" si="22"/>
        <v>18.29</v>
      </c>
      <c r="BO90" s="2">
        <v>9</v>
      </c>
      <c r="BP90" s="13">
        <f>PEM!AT90</f>
        <v>17.436872604342675</v>
      </c>
      <c r="BQ90" s="13">
        <f>PEM!AU90</f>
        <v>17.601289039688464</v>
      </c>
      <c r="BR90" s="13">
        <f>PEM!AV90</f>
        <v>17.219979060035691</v>
      </c>
      <c r="BS90" s="13">
        <f>PEM!AW90</f>
        <v>18.297195092596077</v>
      </c>
      <c r="BT90" s="13">
        <f>PEM!AX90</f>
        <v>18.035398440109102</v>
      </c>
      <c r="BU90" s="13">
        <f>PEM!AY90</f>
        <v>18.306992117669644</v>
      </c>
      <c r="BV90" s="13">
        <f>PEM!AZ90</f>
        <v>19.070563</v>
      </c>
      <c r="BW90" s="13">
        <f>PEM!BA90</f>
        <v>18.845393393882169</v>
      </c>
      <c r="BX90" s="13">
        <f>PEM!BB90</f>
        <v>18.035101150806817</v>
      </c>
      <c r="BY90" s="13">
        <f>PEM!BC90</f>
        <v>18.099076622333875</v>
      </c>
      <c r="BZ90" s="13">
        <f>PEM!BD90</f>
        <v>18.022352060892882</v>
      </c>
      <c r="CA90" s="13">
        <f>PEM!BE90</f>
        <v>17.895635242175651</v>
      </c>
      <c r="CB90" s="13">
        <f>PEM!BF90</f>
        <v>17.930957631602961</v>
      </c>
      <c r="CC90" s="13">
        <f>PEM!BG90</f>
        <v>17.677066822412424</v>
      </c>
      <c r="CD90" s="13">
        <f>PEM!BH90</f>
        <v>16.92061014740721</v>
      </c>
      <c r="CE90" s="13">
        <f>PEM!BI90</f>
        <v>17.010012522239279</v>
      </c>
      <c r="CF90" s="13">
        <f>PEM!BJ90</f>
        <v>16.626133003924771</v>
      </c>
      <c r="CG90" s="13">
        <f>PEM!BK90</f>
        <v>16.487079957933936</v>
      </c>
      <c r="CH90" s="13">
        <f>PEM!BL90</f>
        <v>17.163725437228045</v>
      </c>
      <c r="CI90" s="13">
        <f>PEM!BM90</f>
        <v>17.003239526650255</v>
      </c>
      <c r="CJ90" s="13">
        <f>PEM!BN90</f>
        <v>16.281168397707333</v>
      </c>
      <c r="CK90" s="13">
        <f>PEM!BO90</f>
        <v>15.927378219367995</v>
      </c>
      <c r="CL90" s="13">
        <f>PEM!BP90</f>
        <v>16.80813578980246</v>
      </c>
      <c r="CM90" s="13">
        <f>PEM!BQ90</f>
        <v>17.22392285410325</v>
      </c>
      <c r="CO90" s="2">
        <v>9</v>
      </c>
      <c r="CP90" s="14">
        <f t="shared" si="31"/>
        <v>4.8926628932578882E-2</v>
      </c>
      <c r="CQ90" s="14">
        <f t="shared" si="31"/>
        <v>3.9128438761421844E-2</v>
      </c>
      <c r="CR90" s="14">
        <f t="shared" si="31"/>
        <v>6.2138341529556475E-2</v>
      </c>
      <c r="CS90" s="14">
        <f t="shared" si="31"/>
        <v>3.9323473131623528E-4</v>
      </c>
      <c r="CT90" s="14">
        <f t="shared" si="31"/>
        <v>1.4116769348698521E-2</v>
      </c>
      <c r="CU90" s="14">
        <f t="shared" si="31"/>
        <v>9.2817637984583313E-4</v>
      </c>
      <c r="CV90" s="14">
        <f t="shared" si="31"/>
        <v>4.0930254654778717E-2</v>
      </c>
      <c r="CW90" s="14">
        <f t="shared" si="31"/>
        <v>2.9471042725086802E-2</v>
      </c>
      <c r="CX90" s="14">
        <f t="shared" si="31"/>
        <v>1.4133485976139322E-2</v>
      </c>
      <c r="CY90" s="14">
        <f t="shared" si="31"/>
        <v>1.0548791059900177E-2</v>
      </c>
      <c r="CZ90" s="14">
        <f t="shared" si="31"/>
        <v>1.4850888396964182E-2</v>
      </c>
      <c r="DA90" s="14">
        <f t="shared" si="31"/>
        <v>2.2036924226915788E-2</v>
      </c>
      <c r="DB90" s="14">
        <f t="shared" si="31"/>
        <v>2.0023602518821008E-2</v>
      </c>
      <c r="DC90" s="14">
        <f t="shared" si="31"/>
        <v>3.467391868488319E-2</v>
      </c>
      <c r="DD90" s="14">
        <f t="shared" si="31"/>
        <v>8.0930288013439308E-2</v>
      </c>
      <c r="DE90" s="14">
        <f t="shared" si="23"/>
        <v>7.5249061462314346E-2</v>
      </c>
      <c r="DF90" s="14">
        <f t="shared" si="23"/>
        <v>0.10007540512772604</v>
      </c>
      <c r="DG90" s="14">
        <f t="shared" si="23"/>
        <v>0.10935350872720546</v>
      </c>
      <c r="DH90" s="14">
        <f t="shared" si="23"/>
        <v>6.5619469787664475E-2</v>
      </c>
      <c r="DI90" s="14">
        <f t="shared" si="23"/>
        <v>7.5677371440478924E-2</v>
      </c>
      <c r="DJ90" s="14">
        <f t="shared" si="23"/>
        <v>0.12338374944733967</v>
      </c>
      <c r="DK90" s="14">
        <f t="shared" si="23"/>
        <v>0.14833714300568385</v>
      </c>
      <c r="DL90" s="14">
        <f t="shared" si="23"/>
        <v>8.8163507763697996E-2</v>
      </c>
      <c r="DM90" s="14">
        <f t="shared" si="27"/>
        <v>6.1895141712317733E-2</v>
      </c>
      <c r="DN90" s="14">
        <f t="shared" si="20"/>
        <v>5.3374381017282285E-2</v>
      </c>
    </row>
    <row r="91" spans="2:121" x14ac:dyDescent="0.25">
      <c r="B91" s="2">
        <v>10</v>
      </c>
      <c r="C91" s="13">
        <f t="shared" si="30"/>
        <v>155</v>
      </c>
      <c r="D91" s="13">
        <f t="shared" si="30"/>
        <v>155</v>
      </c>
      <c r="E91" s="13">
        <f t="shared" si="30"/>
        <v>399.99999999999983</v>
      </c>
      <c r="F91" s="13">
        <f t="shared" si="30"/>
        <v>399.99999999999983</v>
      </c>
      <c r="G91" s="13">
        <f t="shared" si="30"/>
        <v>300</v>
      </c>
      <c r="H91" s="13">
        <f t="shared" si="30"/>
        <v>310</v>
      </c>
      <c r="I91" s="13">
        <f t="shared" si="30"/>
        <v>346.29999999999978</v>
      </c>
      <c r="K91" s="2">
        <v>10</v>
      </c>
      <c r="L91" s="13">
        <f>PEM!Q91</f>
        <v>0</v>
      </c>
      <c r="M91" s="13">
        <f>PEM!R91</f>
        <v>0</v>
      </c>
      <c r="N91" s="13">
        <f>PEM!S91</f>
        <v>0</v>
      </c>
      <c r="O91" s="13">
        <f>PEM!T91</f>
        <v>0</v>
      </c>
      <c r="P91" s="13">
        <f>PEM!U91</f>
        <v>0</v>
      </c>
      <c r="Q91" s="13">
        <f>PEM!V91</f>
        <v>0</v>
      </c>
      <c r="R91" s="13">
        <f>PEM!W91</f>
        <v>0</v>
      </c>
      <c r="S91" s="13">
        <f>PEM!X91</f>
        <v>0</v>
      </c>
      <c r="T91" s="13">
        <f>PEM!Y91</f>
        <v>0</v>
      </c>
      <c r="U91" s="13">
        <f>PEM!Z91</f>
        <v>0</v>
      </c>
      <c r="V91" s="13">
        <f>PEM!AA91</f>
        <v>0</v>
      </c>
      <c r="W91" s="13">
        <f>PEM!AB91</f>
        <v>0</v>
      </c>
      <c r="X91" s="13">
        <f>PEM!AC91</f>
        <v>0</v>
      </c>
      <c r="Y91" s="13">
        <f>PEM!AD91</f>
        <v>0</v>
      </c>
      <c r="Z91" s="13">
        <f>PEM!AE91</f>
        <v>155</v>
      </c>
      <c r="AA91" s="13">
        <f>PEM!AF91</f>
        <v>155</v>
      </c>
      <c r="AB91" s="13">
        <f>PEM!AG91</f>
        <v>0</v>
      </c>
      <c r="AC91" s="13">
        <f>PEM!AH91</f>
        <v>400</v>
      </c>
      <c r="AD91" s="13">
        <f>PEM!AI91</f>
        <v>0</v>
      </c>
      <c r="AE91" s="13">
        <f>PEM!AJ91</f>
        <v>0</v>
      </c>
      <c r="AF91" s="13">
        <f>PEM!AK91</f>
        <v>400</v>
      </c>
      <c r="AG91" s="13">
        <f>PEM!AL91</f>
        <v>300</v>
      </c>
      <c r="AH91" s="13">
        <f>PEM!AM91</f>
        <v>656.29999999999973</v>
      </c>
      <c r="AI91" s="13">
        <f>PEM!AN91</f>
        <v>0</v>
      </c>
      <c r="AK91" s="2">
        <v>10</v>
      </c>
      <c r="AL91" s="14">
        <v>0</v>
      </c>
      <c r="AM91" s="14">
        <v>0</v>
      </c>
      <c r="AN91" s="14">
        <v>0</v>
      </c>
      <c r="AO91" s="14">
        <v>0</v>
      </c>
      <c r="AP91" s="14">
        <v>0</v>
      </c>
      <c r="AQ91" s="14">
        <v>0</v>
      </c>
      <c r="AR91" s="14">
        <v>0</v>
      </c>
      <c r="AS91" s="14">
        <v>0</v>
      </c>
      <c r="AT91" s="14">
        <v>0</v>
      </c>
      <c r="AU91" s="14">
        <v>0</v>
      </c>
      <c r="AV91" s="14">
        <v>0</v>
      </c>
      <c r="AW91" s="14">
        <v>0</v>
      </c>
      <c r="AX91" s="14">
        <v>0</v>
      </c>
      <c r="AY91" s="14">
        <v>0</v>
      </c>
      <c r="AZ91" s="14">
        <f t="shared" si="13"/>
        <v>0</v>
      </c>
      <c r="BA91" s="14">
        <f t="shared" si="13"/>
        <v>0</v>
      </c>
      <c r="BB91" s="14">
        <v>0</v>
      </c>
      <c r="BC91" s="14">
        <f t="shared" si="14"/>
        <v>4.263256414560601E-16</v>
      </c>
      <c r="BD91" s="14">
        <v>0</v>
      </c>
      <c r="BE91" s="14">
        <v>0</v>
      </c>
      <c r="BF91" s="14">
        <f t="shared" si="15"/>
        <v>4.263256414560601E-16</v>
      </c>
      <c r="BG91" s="14">
        <f t="shared" si="15"/>
        <v>0</v>
      </c>
      <c r="BH91" s="14">
        <f t="shared" si="16"/>
        <v>0</v>
      </c>
      <c r="BI91" s="14">
        <v>0</v>
      </c>
      <c r="BJ91" s="14">
        <f t="shared" si="17"/>
        <v>3.552713678800501E-17</v>
      </c>
      <c r="BL91" s="2">
        <v>10</v>
      </c>
      <c r="BM91">
        <f t="shared" si="22"/>
        <v>18.649999999999999</v>
      </c>
      <c r="BO91" s="2">
        <v>10</v>
      </c>
      <c r="BP91" s="13">
        <f>PEM!AT91</f>
        <v>17.300457832661522</v>
      </c>
      <c r="BQ91" s="13">
        <f>PEM!AU91</f>
        <v>17.461621450655066</v>
      </c>
      <c r="BR91" s="13">
        <f>PEM!AV91</f>
        <v>17.082311540223337</v>
      </c>
      <c r="BS91" s="13">
        <f>PEM!AW91</f>
        <v>18.117664044453662</v>
      </c>
      <c r="BT91" s="13">
        <f>PEM!AX91</f>
        <v>17.908152823314026</v>
      </c>
      <c r="BU91" s="13">
        <f>PEM!AY91</f>
        <v>18.185110030366864</v>
      </c>
      <c r="BV91" s="13">
        <f>PEM!AZ91</f>
        <v>19.244824000000001</v>
      </c>
      <c r="BW91" s="13">
        <f>PEM!BA91</f>
        <v>19.022087317366225</v>
      </c>
      <c r="BX91" s="13">
        <f>PEM!BB91</f>
        <v>17.830694093646102</v>
      </c>
      <c r="BY91" s="13">
        <f>PEM!BC91</f>
        <v>17.985650129907111</v>
      </c>
      <c r="BZ91" s="13">
        <f>PEM!BD91</f>
        <v>17.838583719874705</v>
      </c>
      <c r="CA91" s="13">
        <f>PEM!BE91</f>
        <v>17.745570870829255</v>
      </c>
      <c r="CB91" s="13">
        <f>PEM!BF91</f>
        <v>17.774337486773867</v>
      </c>
      <c r="CC91" s="13">
        <f>PEM!BG91</f>
        <v>17.448432</v>
      </c>
      <c r="CD91" s="13">
        <f>PEM!BH91</f>
        <v>16.842806894647609</v>
      </c>
      <c r="CE91" s="13">
        <f>PEM!BI91</f>
        <v>16.937811063576923</v>
      </c>
      <c r="CF91" s="13">
        <f>PEM!BJ91</f>
        <v>16.553571570288057</v>
      </c>
      <c r="CG91" s="13">
        <f>PEM!BK91</f>
        <v>16.414174981400983</v>
      </c>
      <c r="CH91" s="13">
        <f>PEM!BL91</f>
        <v>17.073822075177979</v>
      </c>
      <c r="CI91" s="13">
        <f>PEM!BM91</f>
        <v>16.898924097875437</v>
      </c>
      <c r="CJ91" s="13">
        <f>PEM!BN91</f>
        <v>16.208269464353872</v>
      </c>
      <c r="CK91" s="13">
        <f>PEM!BO91</f>
        <v>15.856776498328896</v>
      </c>
      <c r="CL91" s="13">
        <f>PEM!BP91</f>
        <v>16.696539990809555</v>
      </c>
      <c r="CM91" s="13">
        <f>PEM!BQ91</f>
        <v>17.121853506958807</v>
      </c>
      <c r="CO91" s="2">
        <v>10</v>
      </c>
      <c r="CP91" s="14">
        <f t="shared" si="31"/>
        <v>7.8006153385760529E-2</v>
      </c>
      <c r="CQ91" s="14">
        <f t="shared" si="31"/>
        <v>6.8056597876845551E-2</v>
      </c>
      <c r="CR91" s="14">
        <f t="shared" si="31"/>
        <v>9.1772618482297355E-2</v>
      </c>
      <c r="CS91" s="14">
        <f t="shared" si="31"/>
        <v>2.9382151818258286E-2</v>
      </c>
      <c r="CT91" s="14">
        <f t="shared" si="31"/>
        <v>4.1425108664484164E-2</v>
      </c>
      <c r="CU91" s="14">
        <f t="shared" si="31"/>
        <v>2.5564319867013501E-2</v>
      </c>
      <c r="CV91" s="14">
        <f t="shared" si="31"/>
        <v>3.0908258760901249E-2</v>
      </c>
      <c r="CW91" s="14">
        <f t="shared" si="31"/>
        <v>1.9560803772913447E-2</v>
      </c>
      <c r="CX91" s="14">
        <f t="shared" si="31"/>
        <v>4.5949187510645098E-2</v>
      </c>
      <c r="CY91" s="14">
        <f t="shared" si="31"/>
        <v>3.6937773463533906E-2</v>
      </c>
      <c r="CZ91" s="14">
        <f t="shared" si="31"/>
        <v>4.5486586427893411E-2</v>
      </c>
      <c r="DA91" s="14">
        <f t="shared" si="31"/>
        <v>5.0966471338348078E-2</v>
      </c>
      <c r="DB91" s="14">
        <f t="shared" si="31"/>
        <v>4.9265550059332718E-2</v>
      </c>
      <c r="DC91" s="14">
        <f t="shared" si="31"/>
        <v>6.8863952932847958E-2</v>
      </c>
      <c r="DD91" s="14">
        <f t="shared" si="31"/>
        <v>0.10729762067905015</v>
      </c>
      <c r="DE91" s="14">
        <f t="shared" si="23"/>
        <v>0.10108678919585821</v>
      </c>
      <c r="DF91" s="14">
        <f t="shared" si="23"/>
        <v>0.12664508204832445</v>
      </c>
      <c r="DG91" s="14">
        <f t="shared" si="23"/>
        <v>0.1362130610361133</v>
      </c>
      <c r="DH91" s="14">
        <f t="shared" si="23"/>
        <v>9.2315470893507542E-2</v>
      </c>
      <c r="DI91" s="14">
        <f t="shared" si="23"/>
        <v>0.10362055548522822</v>
      </c>
      <c r="DJ91" s="14">
        <f t="shared" si="23"/>
        <v>0.15064720765015141</v>
      </c>
      <c r="DK91" s="14">
        <f t="shared" si="23"/>
        <v>0.17615329962968657</v>
      </c>
      <c r="DL91" s="14">
        <f t="shared" si="23"/>
        <v>0.11699789359146903</v>
      </c>
      <c r="DM91" s="14">
        <f t="shared" si="27"/>
        <v>8.9251230447691274E-2</v>
      </c>
      <c r="DN91" s="14">
        <f t="shared" si="20"/>
        <v>7.8432239375756482E-2</v>
      </c>
    </row>
    <row r="92" spans="2:121" x14ac:dyDescent="0.25">
      <c r="B92" s="2">
        <v>11</v>
      </c>
      <c r="C92" s="13">
        <f t="shared" si="30"/>
        <v>155</v>
      </c>
      <c r="D92" s="13">
        <f t="shared" si="30"/>
        <v>155</v>
      </c>
      <c r="E92" s="13">
        <f t="shared" si="30"/>
        <v>385.73666666666685</v>
      </c>
      <c r="F92" s="13">
        <f t="shared" si="30"/>
        <v>385.73666666666668</v>
      </c>
      <c r="G92" s="13">
        <f t="shared" si="30"/>
        <v>300</v>
      </c>
      <c r="H92" s="13">
        <f t="shared" si="30"/>
        <v>310</v>
      </c>
      <c r="I92" s="13">
        <f t="shared" si="30"/>
        <v>329.73666666666662</v>
      </c>
      <c r="K92" s="2">
        <v>11</v>
      </c>
      <c r="L92" s="13">
        <f>PEM!Q92</f>
        <v>0</v>
      </c>
      <c r="M92" s="13">
        <f>PEM!R92</f>
        <v>0</v>
      </c>
      <c r="N92" s="13">
        <f>PEM!S92</f>
        <v>0</v>
      </c>
      <c r="O92" s="13">
        <f>PEM!T92</f>
        <v>0</v>
      </c>
      <c r="P92" s="13">
        <f>PEM!U92</f>
        <v>0</v>
      </c>
      <c r="Q92" s="13">
        <f>PEM!V92</f>
        <v>0</v>
      </c>
      <c r="R92" s="13">
        <f>PEM!W92</f>
        <v>0</v>
      </c>
      <c r="S92" s="13">
        <f>PEM!X92</f>
        <v>0</v>
      </c>
      <c r="T92" s="13">
        <f>PEM!Y92</f>
        <v>0</v>
      </c>
      <c r="U92" s="13">
        <f>PEM!Z92</f>
        <v>0</v>
      </c>
      <c r="V92" s="13">
        <f>PEM!AA92</f>
        <v>0</v>
      </c>
      <c r="W92" s="13">
        <f>PEM!AB92</f>
        <v>0</v>
      </c>
      <c r="X92" s="13">
        <f>PEM!AC92</f>
        <v>0</v>
      </c>
      <c r="Y92" s="13">
        <f>PEM!AD92</f>
        <v>0</v>
      </c>
      <c r="Z92" s="13">
        <f>PEM!AE92</f>
        <v>155</v>
      </c>
      <c r="AA92" s="13">
        <f>PEM!AF92</f>
        <v>155</v>
      </c>
      <c r="AB92" s="13">
        <f>PEM!AG92</f>
        <v>0</v>
      </c>
      <c r="AC92" s="13">
        <f>PEM!AH92</f>
        <v>385.73666666666685</v>
      </c>
      <c r="AD92" s="13">
        <f>PEM!AI92</f>
        <v>0</v>
      </c>
      <c r="AE92" s="13">
        <f>PEM!AJ92</f>
        <v>0</v>
      </c>
      <c r="AF92" s="13">
        <f>PEM!AK92</f>
        <v>385.73666666666668</v>
      </c>
      <c r="AG92" s="13">
        <f>PEM!AL92</f>
        <v>300</v>
      </c>
      <c r="AH92" s="13">
        <f>PEM!AM92</f>
        <v>639.73666666666668</v>
      </c>
      <c r="AI92" s="13">
        <f>PEM!AN92</f>
        <v>0</v>
      </c>
      <c r="AK92" s="2">
        <v>11</v>
      </c>
      <c r="AL92" s="14">
        <v>0</v>
      </c>
      <c r="AM92" s="14">
        <v>0</v>
      </c>
      <c r="AN92" s="14">
        <v>0</v>
      </c>
      <c r="AO92" s="14">
        <v>0</v>
      </c>
      <c r="AP92" s="14">
        <v>0</v>
      </c>
      <c r="AQ92" s="14">
        <v>0</v>
      </c>
      <c r="AR92" s="14">
        <v>0</v>
      </c>
      <c r="AS92" s="14">
        <v>0</v>
      </c>
      <c r="AT92" s="14">
        <v>0</v>
      </c>
      <c r="AU92" s="14">
        <v>0</v>
      </c>
      <c r="AV92" s="14">
        <v>0</v>
      </c>
      <c r="AW92" s="14">
        <v>0</v>
      </c>
      <c r="AX92" s="14">
        <v>0</v>
      </c>
      <c r="AY92" s="14">
        <v>0</v>
      </c>
      <c r="AZ92" s="14">
        <f t="shared" si="13"/>
        <v>0</v>
      </c>
      <c r="BA92" s="14">
        <f t="shared" si="13"/>
        <v>0</v>
      </c>
      <c r="BB92" s="14">
        <v>0</v>
      </c>
      <c r="BC92" s="14">
        <f t="shared" si="14"/>
        <v>0</v>
      </c>
      <c r="BD92" s="14">
        <v>0</v>
      </c>
      <c r="BE92" s="14">
        <v>0</v>
      </c>
      <c r="BF92" s="14">
        <f t="shared" si="15"/>
        <v>0</v>
      </c>
      <c r="BG92" s="14">
        <f t="shared" si="15"/>
        <v>0</v>
      </c>
      <c r="BH92" s="14">
        <f t="shared" si="16"/>
        <v>0</v>
      </c>
      <c r="BI92" s="14">
        <v>0</v>
      </c>
      <c r="BJ92" s="14">
        <f t="shared" si="17"/>
        <v>0</v>
      </c>
      <c r="BL92" s="2">
        <v>11</v>
      </c>
      <c r="BM92">
        <f t="shared" si="22"/>
        <v>18.739999999999998</v>
      </c>
      <c r="BO92" s="2">
        <v>11</v>
      </c>
      <c r="BP92" s="13">
        <f>PEM!AT92</f>
        <v>17.757919242786297</v>
      </c>
      <c r="BQ92" s="13">
        <f>PEM!AU92</f>
        <v>17.911640794701764</v>
      </c>
      <c r="BR92" s="13">
        <f>PEM!AV92</f>
        <v>17.459056214231353</v>
      </c>
      <c r="BS92" s="13">
        <f>PEM!AW92</f>
        <v>18.536341869760641</v>
      </c>
      <c r="BT92" s="13">
        <f>PEM!AX92</f>
        <v>18.488199999999999</v>
      </c>
      <c r="BU92" s="13">
        <f>PEM!AY92</f>
        <v>18.556824014272149</v>
      </c>
      <c r="BV92" s="13">
        <f>PEM!AZ92</f>
        <v>19.623391000000002</v>
      </c>
      <c r="BW92" s="13">
        <f>PEM!BA92</f>
        <v>19.400286591221224</v>
      </c>
      <c r="BX92" s="13">
        <f>PEM!BB92</f>
        <v>18.204103855244828</v>
      </c>
      <c r="BY92" s="13">
        <f>PEM!BC92</f>
        <v>18.324008227368662</v>
      </c>
      <c r="BZ92" s="13">
        <f>PEM!BD92</f>
        <v>18.196927452321702</v>
      </c>
      <c r="CA92" s="13">
        <f>PEM!BE92</f>
        <v>18.101199582651127</v>
      </c>
      <c r="CB92" s="13">
        <f>PEM!BF92</f>
        <v>18.131854940111978</v>
      </c>
      <c r="CC92" s="13">
        <f>PEM!BG92</f>
        <v>17.802453</v>
      </c>
      <c r="CD92" s="13">
        <f>PEM!BH92</f>
        <v>17.191712471504431</v>
      </c>
      <c r="CE92" s="13">
        <f>PEM!BI92</f>
        <v>17.286332733826246</v>
      </c>
      <c r="CF92" s="13">
        <f>PEM!BJ92</f>
        <v>16.894964805121553</v>
      </c>
      <c r="CG92" s="13">
        <f>PEM!BK92</f>
        <v>16.753065034613204</v>
      </c>
      <c r="CH92" s="13">
        <f>PEM!BL92</f>
        <v>17.423199106062579</v>
      </c>
      <c r="CI92" s="13">
        <f>PEM!BM92</f>
        <v>17.242982018386613</v>
      </c>
      <c r="CJ92" s="13">
        <f>PEM!BN92</f>
        <v>16.543262084879586</v>
      </c>
      <c r="CK92" s="13">
        <f>PEM!BO92</f>
        <v>16.184225555819442</v>
      </c>
      <c r="CL92" s="13">
        <f>PEM!BP92</f>
        <v>17.035509345790825</v>
      </c>
      <c r="CM92" s="13">
        <f>PEM!BQ92</f>
        <v>17.485485876987916</v>
      </c>
      <c r="CO92" s="2">
        <v>11</v>
      </c>
      <c r="CP92" s="14">
        <f t="shared" si="31"/>
        <v>5.5303819315016128E-2</v>
      </c>
      <c r="CQ92" s="14">
        <f t="shared" si="31"/>
        <v>4.6246975070160054E-2</v>
      </c>
      <c r="CR92" s="14">
        <f t="shared" si="31"/>
        <v>7.3368443863793348E-2</v>
      </c>
      <c r="CS92" s="14">
        <f t="shared" si="31"/>
        <v>1.0986964508439319E-2</v>
      </c>
      <c r="CT92" s="14">
        <f t="shared" si="31"/>
        <v>1.361949784186667E-2</v>
      </c>
      <c r="CU92" s="14">
        <f t="shared" si="31"/>
        <v>9.87108492201943E-3</v>
      </c>
      <c r="CV92" s="14">
        <f t="shared" si="31"/>
        <v>4.5017244980747877E-2</v>
      </c>
      <c r="CW92" s="14">
        <f t="shared" si="31"/>
        <v>3.4034888511389853E-2</v>
      </c>
      <c r="CX92" s="14">
        <f t="shared" si="31"/>
        <v>2.9438205199031117E-2</v>
      </c>
      <c r="CY92" s="14">
        <f t="shared" si="31"/>
        <v>2.2702007523114572E-2</v>
      </c>
      <c r="CZ92" s="14">
        <f t="shared" si="31"/>
        <v>2.9844189306201072E-2</v>
      </c>
      <c r="DA92" s="14">
        <f t="shared" si="31"/>
        <v>3.5290501849453232E-2</v>
      </c>
      <c r="DB92" s="14">
        <f t="shared" si="31"/>
        <v>3.354014588671006E-2</v>
      </c>
      <c r="DC92" s="14">
        <f t="shared" si="31"/>
        <v>5.2663922213416238E-2</v>
      </c>
      <c r="DD92" s="14">
        <f t="shared" si="31"/>
        <v>9.0060110711011582E-2</v>
      </c>
      <c r="DE92" s="14">
        <f t="shared" si="23"/>
        <v>8.4093444720590563E-2</v>
      </c>
      <c r="DF92" s="14">
        <f t="shared" si="23"/>
        <v>0.10920621712802502</v>
      </c>
      <c r="DG92" s="14">
        <f t="shared" si="23"/>
        <v>0.11860128049891909</v>
      </c>
      <c r="DH92" s="14">
        <f t="shared" si="23"/>
        <v>7.5577446249766186E-2</v>
      </c>
      <c r="DI92" s="14">
        <f t="shared" si="23"/>
        <v>8.6818972496583185E-2</v>
      </c>
      <c r="DJ92" s="14">
        <f t="shared" si="23"/>
        <v>0.13278746983814113</v>
      </c>
      <c r="DK92" s="14">
        <f t="shared" si="23"/>
        <v>0.15791762388417557</v>
      </c>
      <c r="DL92" s="14">
        <f t="shared" si="23"/>
        <v>0.10005516240289719</v>
      </c>
      <c r="DM92" s="14">
        <f t="shared" si="27"/>
        <v>7.1746025923312098E-2</v>
      </c>
      <c r="DN92" s="14">
        <f t="shared" si="20"/>
        <v>6.3282985201865843E-2</v>
      </c>
    </row>
    <row r="93" spans="2:121" x14ac:dyDescent="0.25">
      <c r="B93" s="2">
        <v>12</v>
      </c>
      <c r="C93" s="13">
        <f t="shared" si="30"/>
        <v>155</v>
      </c>
      <c r="D93" s="13">
        <f t="shared" si="30"/>
        <v>155</v>
      </c>
      <c r="E93" s="13">
        <f t="shared" si="30"/>
        <v>400</v>
      </c>
      <c r="F93" s="13">
        <f t="shared" si="30"/>
        <v>400</v>
      </c>
      <c r="G93" s="13">
        <f t="shared" si="30"/>
        <v>300</v>
      </c>
      <c r="H93" s="13">
        <f t="shared" si="30"/>
        <v>310.00000000000114</v>
      </c>
      <c r="I93" s="13">
        <f t="shared" si="30"/>
        <v>350</v>
      </c>
      <c r="K93" s="2">
        <v>12</v>
      </c>
      <c r="L93" s="13">
        <f>PEM!Q93</f>
        <v>0</v>
      </c>
      <c r="M93" s="13">
        <f>PEM!R93</f>
        <v>0</v>
      </c>
      <c r="N93" s="13">
        <f>PEM!S93</f>
        <v>0</v>
      </c>
      <c r="O93" s="13">
        <f>PEM!T93</f>
        <v>0</v>
      </c>
      <c r="P93" s="13">
        <f>PEM!U93</f>
        <v>0</v>
      </c>
      <c r="Q93" s="13">
        <f>PEM!V93</f>
        <v>0</v>
      </c>
      <c r="R93" s="13">
        <f>PEM!W93</f>
        <v>0</v>
      </c>
      <c r="S93" s="13">
        <f>PEM!X93</f>
        <v>0</v>
      </c>
      <c r="T93" s="13">
        <f>PEM!Y93</f>
        <v>0</v>
      </c>
      <c r="U93" s="13">
        <f>PEM!Z93</f>
        <v>0</v>
      </c>
      <c r="V93" s="13">
        <f>PEM!AA93</f>
        <v>0</v>
      </c>
      <c r="W93" s="13">
        <f>PEM!AB93</f>
        <v>0</v>
      </c>
      <c r="X93" s="13">
        <f>PEM!AC93</f>
        <v>0</v>
      </c>
      <c r="Y93" s="13">
        <f>PEM!AD93</f>
        <v>0</v>
      </c>
      <c r="Z93" s="13">
        <f>PEM!AE93</f>
        <v>155</v>
      </c>
      <c r="AA93" s="13">
        <f>PEM!AF93</f>
        <v>155</v>
      </c>
      <c r="AB93" s="13">
        <f>PEM!AG93</f>
        <v>0</v>
      </c>
      <c r="AC93" s="13">
        <f>PEM!AH93</f>
        <v>400</v>
      </c>
      <c r="AD93" s="13">
        <f>PEM!AI93</f>
        <v>0</v>
      </c>
      <c r="AE93" s="13">
        <f>PEM!AJ93</f>
        <v>0</v>
      </c>
      <c r="AF93" s="13">
        <f>PEM!AK93</f>
        <v>400</v>
      </c>
      <c r="AG93" s="13">
        <f>PEM!AL93</f>
        <v>300</v>
      </c>
      <c r="AH93" s="13">
        <f>PEM!AM93</f>
        <v>660</v>
      </c>
      <c r="AI93" s="13">
        <f>PEM!AN93</f>
        <v>0</v>
      </c>
      <c r="AK93" s="2">
        <v>12</v>
      </c>
      <c r="AL93" s="14">
        <v>0</v>
      </c>
      <c r="AM93" s="14">
        <v>0</v>
      </c>
      <c r="AN93" s="14">
        <v>0</v>
      </c>
      <c r="AO93" s="14">
        <v>0</v>
      </c>
      <c r="AP93" s="14">
        <v>0</v>
      </c>
      <c r="AQ93" s="14">
        <v>0</v>
      </c>
      <c r="AR93" s="14">
        <v>0</v>
      </c>
      <c r="AS93" s="14">
        <v>0</v>
      </c>
      <c r="AT93" s="14">
        <v>0</v>
      </c>
      <c r="AU93" s="14">
        <v>0</v>
      </c>
      <c r="AV93" s="14">
        <v>0</v>
      </c>
      <c r="AW93" s="14">
        <v>0</v>
      </c>
      <c r="AX93" s="14">
        <v>0</v>
      </c>
      <c r="AY93" s="14">
        <v>0</v>
      </c>
      <c r="AZ93" s="14">
        <f t="shared" si="13"/>
        <v>0</v>
      </c>
      <c r="BA93" s="14">
        <f t="shared" si="13"/>
        <v>0</v>
      </c>
      <c r="BB93" s="14">
        <v>0</v>
      </c>
      <c r="BC93" s="14">
        <f t="shared" si="14"/>
        <v>0</v>
      </c>
      <c r="BD93" s="14">
        <v>0</v>
      </c>
      <c r="BE93" s="14">
        <v>0</v>
      </c>
      <c r="BF93" s="14">
        <f t="shared" si="15"/>
        <v>0</v>
      </c>
      <c r="BG93" s="14">
        <f t="shared" si="15"/>
        <v>0</v>
      </c>
      <c r="BH93" s="14">
        <f t="shared" si="16"/>
        <v>1.7225278442669096E-15</v>
      </c>
      <c r="BI93" s="14">
        <v>0</v>
      </c>
      <c r="BJ93" s="14">
        <f t="shared" si="17"/>
        <v>7.1771993511121237E-17</v>
      </c>
      <c r="BL93" s="2">
        <v>12</v>
      </c>
      <c r="BM93">
        <f t="shared" si="22"/>
        <v>18.59</v>
      </c>
      <c r="BO93" s="2">
        <v>12</v>
      </c>
      <c r="BP93" s="13">
        <f>PEM!AT93</f>
        <v>18.460888753509309</v>
      </c>
      <c r="BQ93" s="13">
        <f>PEM!AU93</f>
        <v>18.617888363263887</v>
      </c>
      <c r="BR93" s="13">
        <f>PEM!AV93</f>
        <v>18.113825017753701</v>
      </c>
      <c r="BS93" s="13">
        <f>PEM!AW93</f>
        <v>19.249315861698445</v>
      </c>
      <c r="BT93" s="13">
        <f>PEM!AX93</f>
        <v>19.25334454666968</v>
      </c>
      <c r="BU93" s="13">
        <f>PEM!AY93</f>
        <v>19.274805721626741</v>
      </c>
      <c r="BV93" s="13">
        <f>PEM!AZ93</f>
        <v>20.379415358459752</v>
      </c>
      <c r="BW93" s="13">
        <f>PEM!BA93</f>
        <v>20.138791894476231</v>
      </c>
      <c r="BX93" s="13">
        <f>PEM!BB93</f>
        <v>18.889923412027013</v>
      </c>
      <c r="BY93" s="13">
        <f>PEM!BC93</f>
        <v>19.028821546919104</v>
      </c>
      <c r="BZ93" s="13">
        <f>PEM!BD93</f>
        <v>18.842374976270904</v>
      </c>
      <c r="CA93" s="13">
        <f>PEM!BE93</f>
        <v>18.811469754752984</v>
      </c>
      <c r="CB93" s="13">
        <f>PEM!BF93</f>
        <v>18.714870803987246</v>
      </c>
      <c r="CC93" s="13">
        <f>PEM!BG93</f>
        <v>18.437739392633109</v>
      </c>
      <c r="CD93" s="13">
        <f>PEM!BH93</f>
        <v>17.812916727642445</v>
      </c>
      <c r="CE93" s="13">
        <f>PEM!BI93</f>
        <v>17.90849848491029</v>
      </c>
      <c r="CF93" s="13">
        <f>PEM!BJ93</f>
        <v>17.503857438132268</v>
      </c>
      <c r="CG93" s="13">
        <f>PEM!BK93</f>
        <v>17.357232</v>
      </c>
      <c r="CH93" s="13">
        <f>PEM!BL93</f>
        <v>18.048347702743683</v>
      </c>
      <c r="CI93" s="13">
        <f>PEM!BM93</f>
        <v>17.859924020756885</v>
      </c>
      <c r="CJ93" s="13">
        <f>PEM!BN93</f>
        <v>17.140232541687013</v>
      </c>
      <c r="CK93" s="13">
        <f>PEM!BO93</f>
        <v>16.76794859664637</v>
      </c>
      <c r="CL93" s="13">
        <f>PEM!BP93</f>
        <v>17.644059867500292</v>
      </c>
      <c r="CM93" s="13">
        <f>PEM!BQ93</f>
        <v>18.126653041337981</v>
      </c>
      <c r="CO93" s="2">
        <v>12</v>
      </c>
      <c r="CP93" s="14">
        <f t="shared" si="31"/>
        <v>6.9937719800271065E-3</v>
      </c>
      <c r="CQ93" s="14">
        <f t="shared" si="31"/>
        <v>1.4979337462843311E-3</v>
      </c>
      <c r="CR93" s="14">
        <f t="shared" si="31"/>
        <v>2.6287931001850288E-2</v>
      </c>
      <c r="CS93" s="14">
        <f t="shared" si="31"/>
        <v>3.4251391916235677E-2</v>
      </c>
      <c r="CT93" s="14">
        <f t="shared" si="31"/>
        <v>3.4453470931336015E-2</v>
      </c>
      <c r="CU93" s="14">
        <f t="shared" si="31"/>
        <v>3.5528540806944411E-2</v>
      </c>
      <c r="CV93" s="14">
        <f t="shared" si="31"/>
        <v>8.7805038907406319E-2</v>
      </c>
      <c r="CW93" s="14">
        <f t="shared" si="31"/>
        <v>7.6905898953205917E-2</v>
      </c>
      <c r="CX93" s="14">
        <f t="shared" si="31"/>
        <v>1.5877428694922875E-2</v>
      </c>
      <c r="CY93" s="14">
        <f t="shared" si="31"/>
        <v>2.3060889285083066E-2</v>
      </c>
      <c r="CZ93" s="14">
        <f t="shared" si="31"/>
        <v>1.3394010924245567E-2</v>
      </c>
      <c r="DA93" s="14">
        <f t="shared" si="31"/>
        <v>1.1773123399729413E-2</v>
      </c>
      <c r="DB93" s="14">
        <f t="shared" si="31"/>
        <v>6.6722771049342287E-3</v>
      </c>
      <c r="DC93" s="14">
        <f t="shared" si="31"/>
        <v>8.2580952102906686E-3</v>
      </c>
      <c r="DD93" s="14">
        <f t="shared" si="31"/>
        <v>4.3624706960632725E-2</v>
      </c>
      <c r="DE93" s="14">
        <f t="shared" si="23"/>
        <v>3.8054642920730838E-2</v>
      </c>
      <c r="DF93" s="14">
        <f t="shared" si="23"/>
        <v>6.2051611520873275E-2</v>
      </c>
      <c r="DG93" s="14">
        <f t="shared" si="23"/>
        <v>7.1023306020222582E-2</v>
      </c>
      <c r="DH93" s="14">
        <f t="shared" si="23"/>
        <v>3.0011184745403329E-2</v>
      </c>
      <c r="DI93" s="14">
        <f t="shared" si="23"/>
        <v>4.0877888304262477E-2</v>
      </c>
      <c r="DJ93" s="14">
        <f t="shared" si="23"/>
        <v>8.4582718162486206E-2</v>
      </c>
      <c r="DK93" s="14">
        <f t="shared" si="23"/>
        <v>0.10866274982009691</v>
      </c>
      <c r="DL93" s="14">
        <f t="shared" si="23"/>
        <v>5.3612385108831685E-2</v>
      </c>
      <c r="DM93" s="14">
        <f t="shared" si="27"/>
        <v>2.5561638853314628E-2</v>
      </c>
      <c r="DN93" s="14">
        <f t="shared" si="20"/>
        <v>3.9200943136639611E-2</v>
      </c>
    </row>
    <row r="94" spans="2:121" x14ac:dyDescent="0.25">
      <c r="B94" s="2">
        <v>13</v>
      </c>
      <c r="C94" s="13">
        <f t="shared" si="30"/>
        <v>155</v>
      </c>
      <c r="D94" s="13">
        <f t="shared" si="30"/>
        <v>155</v>
      </c>
      <c r="E94" s="13">
        <f t="shared" si="30"/>
        <v>400</v>
      </c>
      <c r="F94" s="13">
        <f t="shared" si="30"/>
        <v>400</v>
      </c>
      <c r="G94" s="13">
        <f t="shared" si="30"/>
        <v>300</v>
      </c>
      <c r="H94" s="13">
        <f t="shared" si="30"/>
        <v>310</v>
      </c>
      <c r="I94" s="13">
        <f t="shared" si="30"/>
        <v>350</v>
      </c>
      <c r="K94" s="2">
        <v>13</v>
      </c>
      <c r="L94" s="13">
        <f>PEM!Q94</f>
        <v>0</v>
      </c>
      <c r="M94" s="13">
        <f>PEM!R94</f>
        <v>0</v>
      </c>
      <c r="N94" s="13">
        <f>PEM!S94</f>
        <v>0</v>
      </c>
      <c r="O94" s="13">
        <f>PEM!T94</f>
        <v>0</v>
      </c>
      <c r="P94" s="13">
        <f>PEM!U94</f>
        <v>0</v>
      </c>
      <c r="Q94" s="13">
        <f>PEM!V94</f>
        <v>0</v>
      </c>
      <c r="R94" s="13">
        <f>PEM!W94</f>
        <v>0</v>
      </c>
      <c r="S94" s="13">
        <f>PEM!X94</f>
        <v>0</v>
      </c>
      <c r="T94" s="13">
        <f>PEM!Y94</f>
        <v>0</v>
      </c>
      <c r="U94" s="13">
        <f>PEM!Z94</f>
        <v>0</v>
      </c>
      <c r="V94" s="13">
        <f>PEM!AA94</f>
        <v>0</v>
      </c>
      <c r="W94" s="13">
        <f>PEM!AB94</f>
        <v>0</v>
      </c>
      <c r="X94" s="13">
        <f>PEM!AC94</f>
        <v>0</v>
      </c>
      <c r="Y94" s="13">
        <f>PEM!AD94</f>
        <v>0</v>
      </c>
      <c r="Z94" s="13">
        <f>PEM!AE94</f>
        <v>155</v>
      </c>
      <c r="AA94" s="13">
        <f>PEM!AF94</f>
        <v>155</v>
      </c>
      <c r="AB94" s="13">
        <f>PEM!AG94</f>
        <v>0</v>
      </c>
      <c r="AC94" s="13">
        <f>PEM!AH94</f>
        <v>400</v>
      </c>
      <c r="AD94" s="13">
        <f>PEM!AI94</f>
        <v>0</v>
      </c>
      <c r="AE94" s="13">
        <f>PEM!AJ94</f>
        <v>0</v>
      </c>
      <c r="AF94" s="13">
        <f>PEM!AK94</f>
        <v>400</v>
      </c>
      <c r="AG94" s="13">
        <f>PEM!AL94</f>
        <v>300</v>
      </c>
      <c r="AH94" s="13">
        <f>PEM!AM94</f>
        <v>660</v>
      </c>
      <c r="AI94" s="13">
        <f>PEM!AN94</f>
        <v>0</v>
      </c>
      <c r="AK94" s="2">
        <v>13</v>
      </c>
      <c r="AL94" s="14">
        <v>0</v>
      </c>
      <c r="AM94" s="14">
        <v>0</v>
      </c>
      <c r="AN94" s="14">
        <v>0</v>
      </c>
      <c r="AO94" s="14">
        <v>0</v>
      </c>
      <c r="AP94" s="14">
        <v>0</v>
      </c>
      <c r="AQ94" s="14">
        <v>0</v>
      </c>
      <c r="AR94" s="14">
        <v>0</v>
      </c>
      <c r="AS94" s="14">
        <v>0</v>
      </c>
      <c r="AT94" s="14">
        <v>0</v>
      </c>
      <c r="AU94" s="14">
        <v>0</v>
      </c>
      <c r="AV94" s="14">
        <v>0</v>
      </c>
      <c r="AW94" s="14">
        <v>0</v>
      </c>
      <c r="AX94" s="14">
        <v>0</v>
      </c>
      <c r="AY94" s="14">
        <v>0</v>
      </c>
      <c r="AZ94" s="14">
        <f t="shared" ref="AZ94:BA157" si="32">IF(AND(C94=0,Z94=0),0,ABS(C94-Z94)/Z94)</f>
        <v>0</v>
      </c>
      <c r="BA94" s="14">
        <f t="shared" si="32"/>
        <v>0</v>
      </c>
      <c r="BB94" s="14">
        <v>0</v>
      </c>
      <c r="BC94" s="14">
        <f t="shared" ref="BC94:BC157" si="33">IF(AND(E94=0,AC94=0),0,ABS(E94-AC94)/AC94)</f>
        <v>0</v>
      </c>
      <c r="BD94" s="14">
        <v>0</v>
      </c>
      <c r="BE94" s="14">
        <v>0</v>
      </c>
      <c r="BF94" s="14">
        <f t="shared" ref="BF94:BG157" si="34">IF(AND(F94=0,AF94=0),0,ABS(F94-AF94)/AF94)</f>
        <v>0</v>
      </c>
      <c r="BG94" s="14">
        <f t="shared" si="34"/>
        <v>0</v>
      </c>
      <c r="BH94" s="14">
        <f t="shared" ref="BH94:BH157" si="35">IF(AND(H94=0,AH94=0,I94=0),0,ABS(H94+I94-AH94)/AH94)</f>
        <v>0</v>
      </c>
      <c r="BI94" s="14">
        <v>0</v>
      </c>
      <c r="BJ94" s="14">
        <f t="shared" ref="BJ94:BJ157" si="36">AVERAGE(AL94:BI94)</f>
        <v>0</v>
      </c>
      <c r="BL94" s="2">
        <v>13</v>
      </c>
      <c r="BM94">
        <f t="shared" si="22"/>
        <v>18.27</v>
      </c>
      <c r="BO94" s="2">
        <v>13</v>
      </c>
      <c r="BP94" s="13">
        <f>PEM!AT94</f>
        <v>17.822391399289209</v>
      </c>
      <c r="BQ94" s="13">
        <f>PEM!AU94</f>
        <v>17.988524656427813</v>
      </c>
      <c r="BR94" s="13">
        <f>PEM!AV94</f>
        <v>17.580451597894037</v>
      </c>
      <c r="BS94" s="13">
        <f>PEM!AW94</f>
        <v>18.658648564650701</v>
      </c>
      <c r="BT94" s="13">
        <f>PEM!AX94</f>
        <v>18.454951710591352</v>
      </c>
      <c r="BU94" s="13">
        <f>PEM!AY94</f>
        <v>18.744047684418643</v>
      </c>
      <c r="BV94" s="13">
        <f>PEM!AZ94</f>
        <v>19.831703000000001</v>
      </c>
      <c r="BW94" s="13">
        <f>PEM!BA94</f>
        <v>19.597546475457133</v>
      </c>
      <c r="BX94" s="13">
        <f>PEM!BB94</f>
        <v>18.35853363049765</v>
      </c>
      <c r="BY94" s="13">
        <f>PEM!BC94</f>
        <v>18.541538516653961</v>
      </c>
      <c r="BZ94" s="13">
        <f>PEM!BD94</f>
        <v>18.331367026163967</v>
      </c>
      <c r="CA94" s="13">
        <f>PEM!BE94</f>
        <v>18.302350271327654</v>
      </c>
      <c r="CB94" s="13">
        <f>PEM!BF94</f>
        <v>18.20673169051507</v>
      </c>
      <c r="CC94" s="13">
        <f>PEM!BG94</f>
        <v>17.933296656313246</v>
      </c>
      <c r="CD94" s="13">
        <f>PEM!BH94</f>
        <v>17.316576889651508</v>
      </c>
      <c r="CE94" s="13">
        <f>PEM!BI94</f>
        <v>17.412440642868074</v>
      </c>
      <c r="CF94" s="13">
        <f>PEM!BJ94</f>
        <v>17.018033589967757</v>
      </c>
      <c r="CG94" s="13">
        <f>PEM!BK94</f>
        <v>16.875012261310005</v>
      </c>
      <c r="CH94" s="13">
        <f>PEM!BL94</f>
        <v>17.550849326297111</v>
      </c>
      <c r="CI94" s="13">
        <f>PEM!BM94</f>
        <v>17.369798953054683</v>
      </c>
      <c r="CJ94" s="13">
        <f>PEM!BN94</f>
        <v>16.663598469062869</v>
      </c>
      <c r="CK94" s="13">
        <f>PEM!BO94</f>
        <v>16.302016259519341</v>
      </c>
      <c r="CL94" s="13">
        <f>PEM!BP94</f>
        <v>17.161071361131945</v>
      </c>
      <c r="CM94" s="13">
        <f>PEM!BQ94</f>
        <v>17.610368126825321</v>
      </c>
      <c r="CO94" s="2">
        <v>13</v>
      </c>
      <c r="CP94" s="14">
        <f t="shared" si="31"/>
        <v>2.5114957397279564E-2</v>
      </c>
      <c r="CQ94" s="14">
        <f t="shared" si="31"/>
        <v>1.5647494663860995E-2</v>
      </c>
      <c r="CR94" s="14">
        <f t="shared" si="31"/>
        <v>3.9222451042643526E-2</v>
      </c>
      <c r="CS94" s="14">
        <f t="shared" si="31"/>
        <v>2.0829405908153825E-2</v>
      </c>
      <c r="CT94" s="14">
        <f t="shared" si="31"/>
        <v>1.0021793255910195E-2</v>
      </c>
      <c r="CU94" s="14">
        <f t="shared" si="31"/>
        <v>2.5290571833782978E-2</v>
      </c>
      <c r="CV94" s="14">
        <f t="shared" si="31"/>
        <v>7.8747800932678413E-2</v>
      </c>
      <c r="CW94" s="14">
        <f t="shared" si="31"/>
        <v>6.7740442770204828E-2</v>
      </c>
      <c r="CX94" s="14">
        <f t="shared" si="31"/>
        <v>4.8224783242260833E-3</v>
      </c>
      <c r="CY94" s="14">
        <f t="shared" si="31"/>
        <v>1.4644875149387776E-2</v>
      </c>
      <c r="CZ94" s="14">
        <f t="shared" si="31"/>
        <v>3.3476513822662418E-3</v>
      </c>
      <c r="DA94" s="14">
        <f t="shared" si="31"/>
        <v>1.7675473831540859E-3</v>
      </c>
      <c r="DB94" s="14">
        <f t="shared" si="31"/>
        <v>3.4749954335785158E-3</v>
      </c>
      <c r="DC94" s="14">
        <f t="shared" si="31"/>
        <v>1.8775317786772935E-2</v>
      </c>
      <c r="DD94" s="14">
        <f t="shared" si="31"/>
        <v>5.5058405389477615E-2</v>
      </c>
      <c r="DE94" s="14">
        <f t="shared" si="23"/>
        <v>4.9249807923001994E-2</v>
      </c>
      <c r="DF94" s="14">
        <f t="shared" si="23"/>
        <v>7.3567043067201646E-2</v>
      </c>
      <c r="DG94" s="14">
        <f t="shared" si="23"/>
        <v>8.2665880005808198E-2</v>
      </c>
      <c r="DH94" s="14">
        <f t="shared" si="23"/>
        <v>4.0975263380864255E-2</v>
      </c>
      <c r="DI94" s="14">
        <f t="shared" si="23"/>
        <v>5.1825645730171517E-2</v>
      </c>
      <c r="DJ94" s="14">
        <f t="shared" si="23"/>
        <v>9.640183864964863E-2</v>
      </c>
      <c r="DK94" s="14">
        <f t="shared" si="23"/>
        <v>0.12072026607944775</v>
      </c>
      <c r="DL94" s="14">
        <f t="shared" si="23"/>
        <v>6.461884666359835E-2</v>
      </c>
      <c r="DM94" s="14">
        <f t="shared" si="27"/>
        <v>3.7457017844498203E-2</v>
      </c>
      <c r="DN94" s="14">
        <f t="shared" ref="DN94:DN157" si="37">AVERAGE(CP94:DM94)</f>
        <v>4.1749491583234093E-2</v>
      </c>
    </row>
    <row r="95" spans="2:121" x14ac:dyDescent="0.25">
      <c r="B95" s="2">
        <v>14</v>
      </c>
      <c r="C95" s="13">
        <f t="shared" si="30"/>
        <v>155</v>
      </c>
      <c r="D95" s="13">
        <f t="shared" si="30"/>
        <v>155</v>
      </c>
      <c r="E95" s="13">
        <f t="shared" si="30"/>
        <v>385.64000000000004</v>
      </c>
      <c r="F95" s="13">
        <f t="shared" si="30"/>
        <v>385.64000000000004</v>
      </c>
      <c r="G95" s="13">
        <f t="shared" si="30"/>
        <v>300</v>
      </c>
      <c r="H95" s="13">
        <f t="shared" si="30"/>
        <v>310</v>
      </c>
      <c r="I95" s="13">
        <f t="shared" si="30"/>
        <v>329.64000000000004</v>
      </c>
      <c r="K95" s="2">
        <v>14</v>
      </c>
      <c r="L95" s="13">
        <f>PEM!Q95</f>
        <v>0</v>
      </c>
      <c r="M95" s="13">
        <f>PEM!R95</f>
        <v>0</v>
      </c>
      <c r="N95" s="13">
        <f>PEM!S95</f>
        <v>0</v>
      </c>
      <c r="O95" s="13">
        <f>PEM!T95</f>
        <v>0</v>
      </c>
      <c r="P95" s="13">
        <f>PEM!U95</f>
        <v>0</v>
      </c>
      <c r="Q95" s="13">
        <f>PEM!V95</f>
        <v>0</v>
      </c>
      <c r="R95" s="13">
        <f>PEM!W95</f>
        <v>0</v>
      </c>
      <c r="S95" s="13">
        <f>PEM!X95</f>
        <v>0</v>
      </c>
      <c r="T95" s="13">
        <f>PEM!Y95</f>
        <v>0</v>
      </c>
      <c r="U95" s="13">
        <f>PEM!Z95</f>
        <v>0</v>
      </c>
      <c r="V95" s="13">
        <f>PEM!AA95</f>
        <v>0</v>
      </c>
      <c r="W95" s="13">
        <f>PEM!AB95</f>
        <v>0</v>
      </c>
      <c r="X95" s="13">
        <f>PEM!AC95</f>
        <v>0</v>
      </c>
      <c r="Y95" s="13">
        <f>PEM!AD95</f>
        <v>0</v>
      </c>
      <c r="Z95" s="13">
        <f>PEM!AE95</f>
        <v>155</v>
      </c>
      <c r="AA95" s="13">
        <f>PEM!AF95</f>
        <v>155</v>
      </c>
      <c r="AB95" s="13">
        <f>PEM!AG95</f>
        <v>0</v>
      </c>
      <c r="AC95" s="13">
        <f>PEM!AH95</f>
        <v>385.64000000000004</v>
      </c>
      <c r="AD95" s="13">
        <f>PEM!AI95</f>
        <v>0</v>
      </c>
      <c r="AE95" s="13">
        <f>PEM!AJ95</f>
        <v>0</v>
      </c>
      <c r="AF95" s="13">
        <f>PEM!AK95</f>
        <v>385.64000000000004</v>
      </c>
      <c r="AG95" s="13">
        <f>PEM!AL95</f>
        <v>300</v>
      </c>
      <c r="AH95" s="13">
        <f>PEM!AM95</f>
        <v>639.6400000000001</v>
      </c>
      <c r="AI95" s="13">
        <f>PEM!AN95</f>
        <v>0</v>
      </c>
      <c r="AK95" s="2">
        <v>14</v>
      </c>
      <c r="AL95" s="14">
        <v>0</v>
      </c>
      <c r="AM95" s="14">
        <v>0</v>
      </c>
      <c r="AN95" s="14">
        <v>0</v>
      </c>
      <c r="AO95" s="14">
        <v>0</v>
      </c>
      <c r="AP95" s="14">
        <v>0</v>
      </c>
      <c r="AQ95" s="14">
        <v>0</v>
      </c>
      <c r="AR95" s="14">
        <v>0</v>
      </c>
      <c r="AS95" s="14">
        <v>0</v>
      </c>
      <c r="AT95" s="14">
        <v>0</v>
      </c>
      <c r="AU95" s="14">
        <v>0</v>
      </c>
      <c r="AV95" s="14">
        <v>0</v>
      </c>
      <c r="AW95" s="14">
        <v>0</v>
      </c>
      <c r="AX95" s="14">
        <v>0</v>
      </c>
      <c r="AY95" s="14">
        <v>0</v>
      </c>
      <c r="AZ95" s="14">
        <f t="shared" si="32"/>
        <v>0</v>
      </c>
      <c r="BA95" s="14">
        <f t="shared" si="32"/>
        <v>0</v>
      </c>
      <c r="BB95" s="14">
        <v>0</v>
      </c>
      <c r="BC95" s="14">
        <f t="shared" si="33"/>
        <v>0</v>
      </c>
      <c r="BD95" s="14">
        <v>0</v>
      </c>
      <c r="BE95" s="14">
        <v>0</v>
      </c>
      <c r="BF95" s="14">
        <f t="shared" si="34"/>
        <v>0</v>
      </c>
      <c r="BG95" s="14">
        <f t="shared" si="34"/>
        <v>0</v>
      </c>
      <c r="BH95" s="14">
        <f t="shared" si="35"/>
        <v>0</v>
      </c>
      <c r="BI95" s="14">
        <v>0</v>
      </c>
      <c r="BJ95" s="14">
        <f t="shared" si="36"/>
        <v>0</v>
      </c>
      <c r="BL95" s="2">
        <v>14</v>
      </c>
      <c r="BM95">
        <f t="shared" ref="BM95:BM157" si="38">BM69</f>
        <v>18.62</v>
      </c>
      <c r="BO95" s="2">
        <v>14</v>
      </c>
      <c r="BP95" s="13">
        <f>PEM!AT95</f>
        <v>18.377309990004456</v>
      </c>
      <c r="BQ95" s="13">
        <f>PEM!AU95</f>
        <v>18.533753958555959</v>
      </c>
      <c r="BR95" s="13">
        <f>PEM!AV95</f>
        <v>18.04138864473186</v>
      </c>
      <c r="BS95" s="13">
        <f>PEM!AW95</f>
        <v>19.169027751865109</v>
      </c>
      <c r="BT95" s="13">
        <f>PEM!AX95</f>
        <v>19.161167183182254</v>
      </c>
      <c r="BU95" s="13">
        <f>PEM!AY95</f>
        <v>19.179825383782905</v>
      </c>
      <c r="BV95" s="13">
        <f>PEM!AZ95</f>
        <v>20.288387</v>
      </c>
      <c r="BW95" s="13">
        <f>PEM!BA95</f>
        <v>20.048838324402109</v>
      </c>
      <c r="BX95" s="13">
        <f>PEM!BB95</f>
        <v>18.816518242824781</v>
      </c>
      <c r="BY95" s="13">
        <f>PEM!BC95</f>
        <v>18.932660297362862</v>
      </c>
      <c r="BZ95" s="13">
        <f>PEM!BD95</f>
        <v>18.766497612497588</v>
      </c>
      <c r="CA95" s="13">
        <f>PEM!BE95</f>
        <v>18.751267317831854</v>
      </c>
      <c r="CB95" s="13">
        <f>PEM!BF95</f>
        <v>18.647352778469802</v>
      </c>
      <c r="CC95" s="13">
        <f>PEM!BG95</f>
        <v>18.365263440525887</v>
      </c>
      <c r="CD95" s="13">
        <f>PEM!BH95</f>
        <v>17.744989707631589</v>
      </c>
      <c r="CE95" s="13">
        <f>PEM!BI95</f>
        <v>17.84055259850167</v>
      </c>
      <c r="CF95" s="13">
        <f>PEM!BJ95</f>
        <v>17.437332441401992</v>
      </c>
      <c r="CG95" s="13">
        <f>PEM!BK95</f>
        <v>17.291209639682961</v>
      </c>
      <c r="CH95" s="13">
        <f>PEM!BL95</f>
        <v>17.981438720928431</v>
      </c>
      <c r="CI95" s="13">
        <f>PEM!BM95</f>
        <v>17.795117582294296</v>
      </c>
      <c r="CJ95" s="13">
        <f>PEM!BN95</f>
        <v>17.074983602536062</v>
      </c>
      <c r="CK95" s="13">
        <f>PEM!BO95</f>
        <v>16.704157846096958</v>
      </c>
      <c r="CL95" s="13">
        <f>PEM!BP95</f>
        <v>17.580817915086485</v>
      </c>
      <c r="CM95" s="13">
        <f>PEM!BQ95</f>
        <v>18.056214980352962</v>
      </c>
      <c r="CO95" s="2">
        <v>14</v>
      </c>
      <c r="CP95" s="14">
        <f t="shared" si="31"/>
        <v>1.3205959421022234E-2</v>
      </c>
      <c r="CQ95" s="14">
        <f t="shared" si="31"/>
        <v>4.6534577742264258E-3</v>
      </c>
      <c r="CR95" s="14">
        <f t="shared" si="31"/>
        <v>3.2071331462453521E-2</v>
      </c>
      <c r="CS95" s="14">
        <f t="shared" si="31"/>
        <v>2.8641397934837273E-2</v>
      </c>
      <c r="CT95" s="14">
        <f t="shared" si="31"/>
        <v>2.8242913284386727E-2</v>
      </c>
      <c r="CU95" s="14">
        <f t="shared" si="31"/>
        <v>2.9188241945948715E-2</v>
      </c>
      <c r="CV95" s="14">
        <f t="shared" si="31"/>
        <v>8.2233595011767038E-2</v>
      </c>
      <c r="CW95" s="14">
        <f t="shared" si="31"/>
        <v>7.1267886013276938E-2</v>
      </c>
      <c r="CX95" s="14">
        <f t="shared" si="31"/>
        <v>1.0443921680341551E-2</v>
      </c>
      <c r="CY95" s="14">
        <f t="shared" si="31"/>
        <v>1.6514335146361407E-2</v>
      </c>
      <c r="CZ95" s="14">
        <f t="shared" si="31"/>
        <v>7.8063374169523555E-3</v>
      </c>
      <c r="DA95" s="14">
        <f t="shared" si="31"/>
        <v>7.0004504552618491E-3</v>
      </c>
      <c r="DB95" s="14">
        <f t="shared" si="31"/>
        <v>1.4668451224552675E-3</v>
      </c>
      <c r="DC95" s="14">
        <f t="shared" si="31"/>
        <v>1.387056386634768E-2</v>
      </c>
      <c r="DD95" s="14">
        <f t="shared" si="31"/>
        <v>4.9310273310110515E-2</v>
      </c>
      <c r="DE95" s="14">
        <f t="shared" si="23"/>
        <v>4.3689644544070476E-2</v>
      </c>
      <c r="DF95" s="14">
        <f t="shared" si="23"/>
        <v>6.7823880893041033E-2</v>
      </c>
      <c r="DG95" s="14">
        <f t="shared" si="23"/>
        <v>7.6847738706926211E-2</v>
      </c>
      <c r="DH95" s="14">
        <f t="shared" si="23"/>
        <v>3.5512246210218701E-2</v>
      </c>
      <c r="DI95" s="14">
        <f t="shared" si="23"/>
        <v>4.6354423559777036E-2</v>
      </c>
      <c r="DJ95" s="14">
        <f t="shared" si="23"/>
        <v>9.0484209732094034E-2</v>
      </c>
      <c r="DK95" s="14">
        <f t="shared" ref="DK95:DM157" si="39">ABS($BM95-CK95)/CK95</f>
        <v>0.11469253173698263</v>
      </c>
      <c r="DL95" s="14">
        <f t="shared" si="39"/>
        <v>5.9108858867241418E-2</v>
      </c>
      <c r="DM95" s="14">
        <f t="shared" si="27"/>
        <v>3.1223876114705965E-2</v>
      </c>
      <c r="DN95" s="14">
        <f t="shared" si="37"/>
        <v>4.0068955008783623E-2</v>
      </c>
    </row>
    <row r="96" spans="2:121" x14ac:dyDescent="0.25">
      <c r="B96" s="2">
        <v>15</v>
      </c>
      <c r="C96" s="13">
        <f t="shared" si="30"/>
        <v>155</v>
      </c>
      <c r="D96" s="13">
        <f t="shared" si="30"/>
        <v>155</v>
      </c>
      <c r="E96" s="13">
        <f t="shared" si="30"/>
        <v>365.34333333333319</v>
      </c>
      <c r="F96" s="13">
        <f t="shared" si="30"/>
        <v>365.34333333333319</v>
      </c>
      <c r="G96" s="13">
        <f t="shared" si="30"/>
        <v>300</v>
      </c>
      <c r="H96" s="13">
        <f t="shared" si="30"/>
        <v>310</v>
      </c>
      <c r="I96" s="13">
        <f t="shared" si="30"/>
        <v>309.34333333333313</v>
      </c>
      <c r="K96" s="2">
        <v>15</v>
      </c>
      <c r="L96" s="13">
        <f>PEM!Q96</f>
        <v>0</v>
      </c>
      <c r="M96" s="13">
        <f>PEM!R96</f>
        <v>0</v>
      </c>
      <c r="N96" s="13">
        <f>PEM!S96</f>
        <v>0</v>
      </c>
      <c r="O96" s="13">
        <f>PEM!T96</f>
        <v>0</v>
      </c>
      <c r="P96" s="13">
        <f>PEM!U96</f>
        <v>0</v>
      </c>
      <c r="Q96" s="13">
        <f>PEM!V96</f>
        <v>0</v>
      </c>
      <c r="R96" s="13">
        <f>PEM!W96</f>
        <v>0</v>
      </c>
      <c r="S96" s="13">
        <f>PEM!X96</f>
        <v>0</v>
      </c>
      <c r="T96" s="13">
        <f>PEM!Y96</f>
        <v>0</v>
      </c>
      <c r="U96" s="13">
        <f>PEM!Z96</f>
        <v>0</v>
      </c>
      <c r="V96" s="13">
        <f>PEM!AA96</f>
        <v>0</v>
      </c>
      <c r="W96" s="13">
        <f>PEM!AB96</f>
        <v>0</v>
      </c>
      <c r="X96" s="13">
        <f>PEM!AC96</f>
        <v>0</v>
      </c>
      <c r="Y96" s="13">
        <f>PEM!AD96</f>
        <v>0</v>
      </c>
      <c r="Z96" s="13">
        <f>PEM!AE96</f>
        <v>155</v>
      </c>
      <c r="AA96" s="13">
        <f>PEM!AF96</f>
        <v>155</v>
      </c>
      <c r="AB96" s="13">
        <f>PEM!AG96</f>
        <v>0</v>
      </c>
      <c r="AC96" s="13">
        <f>PEM!AH96</f>
        <v>365.34333333333319</v>
      </c>
      <c r="AD96" s="13">
        <f>PEM!AI96</f>
        <v>0</v>
      </c>
      <c r="AE96" s="13">
        <f>PEM!AJ96</f>
        <v>0</v>
      </c>
      <c r="AF96" s="13">
        <f>PEM!AK96</f>
        <v>365.34333333333319</v>
      </c>
      <c r="AG96" s="13">
        <f>PEM!AL96</f>
        <v>300</v>
      </c>
      <c r="AH96" s="13">
        <f>PEM!AM96</f>
        <v>619.34333333333313</v>
      </c>
      <c r="AI96" s="13">
        <f>PEM!AN96</f>
        <v>0</v>
      </c>
      <c r="AK96" s="2">
        <v>15</v>
      </c>
      <c r="AL96" s="14">
        <v>0</v>
      </c>
      <c r="AM96" s="14">
        <v>0</v>
      </c>
      <c r="AN96" s="14">
        <v>0</v>
      </c>
      <c r="AO96" s="14">
        <v>0</v>
      </c>
      <c r="AP96" s="14">
        <v>0</v>
      </c>
      <c r="AQ96" s="14">
        <v>0</v>
      </c>
      <c r="AR96" s="14">
        <v>0</v>
      </c>
      <c r="AS96" s="14">
        <v>0</v>
      </c>
      <c r="AT96" s="14">
        <v>0</v>
      </c>
      <c r="AU96" s="14">
        <v>0</v>
      </c>
      <c r="AV96" s="14">
        <v>0</v>
      </c>
      <c r="AW96" s="14">
        <v>0</v>
      </c>
      <c r="AX96" s="14">
        <v>0</v>
      </c>
      <c r="AY96" s="14">
        <v>0</v>
      </c>
      <c r="AZ96" s="14">
        <f t="shared" si="32"/>
        <v>0</v>
      </c>
      <c r="BA96" s="14">
        <f t="shared" si="32"/>
        <v>0</v>
      </c>
      <c r="BB96" s="14">
        <v>0</v>
      </c>
      <c r="BC96" s="14">
        <f t="shared" si="33"/>
        <v>0</v>
      </c>
      <c r="BD96" s="14">
        <v>0</v>
      </c>
      <c r="BE96" s="14">
        <v>0</v>
      </c>
      <c r="BF96" s="14">
        <f t="shared" si="34"/>
        <v>0</v>
      </c>
      <c r="BG96" s="14">
        <f t="shared" si="34"/>
        <v>0</v>
      </c>
      <c r="BH96" s="14">
        <f t="shared" si="35"/>
        <v>0</v>
      </c>
      <c r="BI96" s="14">
        <v>0</v>
      </c>
      <c r="BJ96" s="14">
        <f t="shared" si="36"/>
        <v>0</v>
      </c>
      <c r="BL96" s="2">
        <v>15</v>
      </c>
      <c r="BM96">
        <f t="shared" si="38"/>
        <v>18.63</v>
      </c>
      <c r="BO96" s="2">
        <v>15</v>
      </c>
      <c r="BP96" s="13">
        <f>PEM!AT96</f>
        <v>18.582554859278435</v>
      </c>
      <c r="BQ96" s="13">
        <f>PEM!AU96</f>
        <v>18.755926244941826</v>
      </c>
      <c r="BR96" s="13">
        <f>PEM!AV96</f>
        <v>18.340017929591195</v>
      </c>
      <c r="BS96" s="13">
        <f>PEM!AW96</f>
        <v>19.461445106263966</v>
      </c>
      <c r="BT96" s="13">
        <f>PEM!AX96</f>
        <v>19.23704</v>
      </c>
      <c r="BU96" s="13">
        <f>PEM!AY96</f>
        <v>19.535595877635913</v>
      </c>
      <c r="BV96" s="13">
        <f>PEM!AZ96</f>
        <v>20.678763522039354</v>
      </c>
      <c r="BW96" s="13">
        <f>PEM!BA96</f>
        <v>20.434605599839504</v>
      </c>
      <c r="BX96" s="13">
        <f>PEM!BB96</f>
        <v>19.153870174328674</v>
      </c>
      <c r="BY96" s="13">
        <f>PEM!BC96</f>
        <v>19.322094738627065</v>
      </c>
      <c r="BZ96" s="13">
        <f>PEM!BD96</f>
        <v>19.122796385167703</v>
      </c>
      <c r="CA96" s="13">
        <f>PEM!BE96</f>
        <v>19.108384433819982</v>
      </c>
      <c r="CB96" s="13">
        <f>PEM!BF96</f>
        <v>19.000781975342527</v>
      </c>
      <c r="CC96" s="13">
        <f>PEM!BG96</f>
        <v>18.709351115385125</v>
      </c>
      <c r="CD96" s="13">
        <f>PEM!BH96</f>
        <v>18.068086742251307</v>
      </c>
      <c r="CE96" s="13">
        <f>PEM!BI96</f>
        <v>18.168459868200134</v>
      </c>
      <c r="CF96" s="13">
        <f>PEM!BJ96</f>
        <v>17.756812859968253</v>
      </c>
      <c r="CG96" s="13">
        <f>PEM!BK96</f>
        <v>17.60752759071098</v>
      </c>
      <c r="CH96" s="13">
        <f>PEM!BL96</f>
        <v>18.314473707892979</v>
      </c>
      <c r="CI96" s="13">
        <f>PEM!BM96</f>
        <v>18.126975028697892</v>
      </c>
      <c r="CJ96" s="13">
        <f>PEM!BN96</f>
        <v>17.386884189283808</v>
      </c>
      <c r="CK96" s="13">
        <f>PEM!BO96</f>
        <v>17.00964884869849</v>
      </c>
      <c r="CL96" s="13">
        <f>PEM!BP96</f>
        <v>17.90994371899945</v>
      </c>
      <c r="CM96" s="13">
        <f>PEM!BQ96</f>
        <v>18.373300323429888</v>
      </c>
      <c r="CO96" s="2">
        <v>15</v>
      </c>
      <c r="CP96" s="14">
        <f t="shared" si="31"/>
        <v>2.5532086992803432E-3</v>
      </c>
      <c r="CQ96" s="14">
        <f t="shared" si="31"/>
        <v>6.7139443446994195E-3</v>
      </c>
      <c r="CR96" s="14">
        <f t="shared" si="31"/>
        <v>1.5811438763150006E-2</v>
      </c>
      <c r="CS96" s="14">
        <f t="shared" si="31"/>
        <v>4.2722680752846742E-2</v>
      </c>
      <c r="CT96" s="14">
        <f t="shared" si="31"/>
        <v>3.1555790287902993E-2</v>
      </c>
      <c r="CU96" s="14">
        <f t="shared" si="31"/>
        <v>4.6356194267543588E-2</v>
      </c>
      <c r="CV96" s="14">
        <f t="shared" si="31"/>
        <v>9.907572664370333E-2</v>
      </c>
      <c r="CW96" s="14">
        <f t="shared" si="31"/>
        <v>8.831125176468678E-2</v>
      </c>
      <c r="CX96" s="14">
        <f t="shared" si="31"/>
        <v>2.7350617371877214E-2</v>
      </c>
      <c r="CY96" s="14">
        <f t="shared" si="31"/>
        <v>3.5818825442538074E-2</v>
      </c>
      <c r="CZ96" s="14">
        <f t="shared" si="31"/>
        <v>2.5770100525147773E-2</v>
      </c>
      <c r="DA96" s="14">
        <f t="shared" si="31"/>
        <v>2.5035315543122987E-2</v>
      </c>
      <c r="DB96" s="14">
        <f t="shared" si="31"/>
        <v>1.9514037676117462E-2</v>
      </c>
      <c r="DC96" s="14">
        <f t="shared" si="31"/>
        <v>4.2412542741727729E-3</v>
      </c>
      <c r="DD96" s="14">
        <f t="shared" si="31"/>
        <v>3.1099765335678101E-2</v>
      </c>
      <c r="DE96" s="14">
        <f t="shared" si="31"/>
        <v>2.540337129002819E-2</v>
      </c>
      <c r="DF96" s="14">
        <f t="shared" ref="DF96:DJ150" si="40">ABS($BM96-CF96)/CF96</f>
        <v>4.9174767280467192E-2</v>
      </c>
      <c r="DG96" s="14">
        <f t="shared" si="40"/>
        <v>5.8070186403026525E-2</v>
      </c>
      <c r="DH96" s="14">
        <f t="shared" si="40"/>
        <v>1.7228247840451863E-2</v>
      </c>
      <c r="DI96" s="14">
        <f t="shared" si="40"/>
        <v>2.7750078019401381E-2</v>
      </c>
      <c r="DJ96" s="14">
        <f t="shared" si="40"/>
        <v>7.1497330814590102E-2</v>
      </c>
      <c r="DK96" s="14">
        <f t="shared" si="39"/>
        <v>9.5260705598016637E-2</v>
      </c>
      <c r="DL96" s="14">
        <f t="shared" si="39"/>
        <v>4.0204273798844468E-2</v>
      </c>
      <c r="DM96" s="14">
        <f t="shared" si="27"/>
        <v>1.3971342766479699E-2</v>
      </c>
      <c r="DN96" s="14">
        <f t="shared" si="37"/>
        <v>3.7520435645990578E-2</v>
      </c>
    </row>
    <row r="97" spans="2:121" x14ac:dyDescent="0.25">
      <c r="B97" s="2">
        <v>16</v>
      </c>
      <c r="C97" s="13">
        <f t="shared" si="30"/>
        <v>155</v>
      </c>
      <c r="D97" s="13">
        <f t="shared" si="30"/>
        <v>155</v>
      </c>
      <c r="E97" s="13">
        <f t="shared" si="30"/>
        <v>390.57666666666665</v>
      </c>
      <c r="F97" s="13">
        <f t="shared" si="30"/>
        <v>390.57666666666665</v>
      </c>
      <c r="G97" s="13">
        <f t="shared" si="30"/>
        <v>300</v>
      </c>
      <c r="H97" s="13">
        <f t="shared" si="30"/>
        <v>310</v>
      </c>
      <c r="I97" s="13">
        <f t="shared" si="30"/>
        <v>334.57666666666665</v>
      </c>
      <c r="K97" s="2">
        <v>16</v>
      </c>
      <c r="L97" s="13">
        <f>PEM!Q97</f>
        <v>0</v>
      </c>
      <c r="M97" s="13">
        <f>PEM!R97</f>
        <v>0</v>
      </c>
      <c r="N97" s="13">
        <f>PEM!S97</f>
        <v>0</v>
      </c>
      <c r="O97" s="13">
        <f>PEM!T97</f>
        <v>0</v>
      </c>
      <c r="P97" s="13">
        <f>PEM!U97</f>
        <v>0</v>
      </c>
      <c r="Q97" s="13">
        <f>PEM!V97</f>
        <v>0</v>
      </c>
      <c r="R97" s="13">
        <f>PEM!W97</f>
        <v>0</v>
      </c>
      <c r="S97" s="13">
        <f>PEM!X97</f>
        <v>0</v>
      </c>
      <c r="T97" s="13">
        <f>PEM!Y97</f>
        <v>0</v>
      </c>
      <c r="U97" s="13">
        <f>PEM!Z97</f>
        <v>0</v>
      </c>
      <c r="V97" s="13">
        <f>PEM!AA97</f>
        <v>0</v>
      </c>
      <c r="W97" s="13">
        <f>PEM!AB97</f>
        <v>0</v>
      </c>
      <c r="X97" s="13">
        <f>PEM!AC97</f>
        <v>0</v>
      </c>
      <c r="Y97" s="13">
        <f>PEM!AD97</f>
        <v>0</v>
      </c>
      <c r="Z97" s="13">
        <f>PEM!AE97</f>
        <v>155</v>
      </c>
      <c r="AA97" s="13">
        <f>PEM!AF97</f>
        <v>155</v>
      </c>
      <c r="AB97" s="13">
        <f>PEM!AG97</f>
        <v>0</v>
      </c>
      <c r="AC97" s="13">
        <f>PEM!AH97</f>
        <v>390.57666666666665</v>
      </c>
      <c r="AD97" s="13">
        <f>PEM!AI97</f>
        <v>0</v>
      </c>
      <c r="AE97" s="13">
        <f>PEM!AJ97</f>
        <v>0</v>
      </c>
      <c r="AF97" s="13">
        <f>PEM!AK97</f>
        <v>390.57666666666665</v>
      </c>
      <c r="AG97" s="13">
        <f>PEM!AL97</f>
        <v>300</v>
      </c>
      <c r="AH97" s="13">
        <f>PEM!AM97</f>
        <v>644.5766666666666</v>
      </c>
      <c r="AI97" s="13">
        <f>PEM!AN97</f>
        <v>0</v>
      </c>
      <c r="AK97" s="2">
        <v>16</v>
      </c>
      <c r="AL97" s="14">
        <v>0</v>
      </c>
      <c r="AM97" s="14">
        <v>0</v>
      </c>
      <c r="AN97" s="14">
        <v>0</v>
      </c>
      <c r="AO97" s="14">
        <v>0</v>
      </c>
      <c r="AP97" s="14">
        <v>0</v>
      </c>
      <c r="AQ97" s="14">
        <v>0</v>
      </c>
      <c r="AR97" s="14">
        <v>0</v>
      </c>
      <c r="AS97" s="14">
        <v>0</v>
      </c>
      <c r="AT97" s="14">
        <v>0</v>
      </c>
      <c r="AU97" s="14">
        <v>0</v>
      </c>
      <c r="AV97" s="14">
        <v>0</v>
      </c>
      <c r="AW97" s="14">
        <v>0</v>
      </c>
      <c r="AX97" s="14">
        <v>0</v>
      </c>
      <c r="AY97" s="14">
        <v>0</v>
      </c>
      <c r="AZ97" s="14">
        <f t="shared" si="32"/>
        <v>0</v>
      </c>
      <c r="BA97" s="14">
        <f t="shared" si="32"/>
        <v>0</v>
      </c>
      <c r="BB97" s="14">
        <v>0</v>
      </c>
      <c r="BC97" s="14">
        <f t="shared" si="33"/>
        <v>0</v>
      </c>
      <c r="BD97" s="14">
        <v>0</v>
      </c>
      <c r="BE97" s="14">
        <v>0</v>
      </c>
      <c r="BF97" s="14">
        <f t="shared" si="34"/>
        <v>0</v>
      </c>
      <c r="BG97" s="14">
        <f t="shared" si="34"/>
        <v>0</v>
      </c>
      <c r="BH97" s="14">
        <f t="shared" si="35"/>
        <v>0</v>
      </c>
      <c r="BI97" s="14">
        <v>0</v>
      </c>
      <c r="BJ97" s="14">
        <f t="shared" si="36"/>
        <v>0</v>
      </c>
      <c r="BL97" s="2">
        <v>16</v>
      </c>
      <c r="BM97">
        <f t="shared" si="38"/>
        <v>18.46</v>
      </c>
      <c r="BO97" s="2">
        <v>16</v>
      </c>
      <c r="BP97" s="13">
        <f>PEM!AT97</f>
        <v>17.298711382602995</v>
      </c>
      <c r="BQ97" s="13">
        <f>PEM!AU97</f>
        <v>17.459858731419587</v>
      </c>
      <c r="BR97" s="13">
        <f>PEM!AV97</f>
        <v>17.080587111640131</v>
      </c>
      <c r="BS97" s="13">
        <f>PEM!AW97</f>
        <v>18.115835098899908</v>
      </c>
      <c r="BT97" s="13">
        <f>PEM!AX97</f>
        <v>17.90634502754062</v>
      </c>
      <c r="BU97" s="13">
        <f>PEM!AY97</f>
        <v>18.183274276262299</v>
      </c>
      <c r="BV97" s="13">
        <f>PEM!AZ97</f>
        <v>19.247424918875701</v>
      </c>
      <c r="BW97" s="13">
        <f>PEM!BA97</f>
        <v>19.020167071911995</v>
      </c>
      <c r="BX97" s="13">
        <f>PEM!BB97</f>
        <v>17.828894117192007</v>
      </c>
      <c r="BY97" s="13">
        <f>PEM!BC97</f>
        <v>17.983834510920243</v>
      </c>
      <c r="BZ97" s="13">
        <f>PEM!BD97</f>
        <v>17.836782946977042</v>
      </c>
      <c r="CA97" s="13">
        <f>PEM!BE97</f>
        <v>17.743779487411175</v>
      </c>
      <c r="CB97" s="13">
        <f>PEM!BF97</f>
        <v>17.772543199417722</v>
      </c>
      <c r="CC97" s="13">
        <f>PEM!BG97</f>
        <v>17.446670612215769</v>
      </c>
      <c r="CD97" s="13">
        <f>PEM!BH97</f>
        <v>16.841106643627029</v>
      </c>
      <c r="CE97" s="13">
        <f>PEM!BI97</f>
        <v>16.936101222056553</v>
      </c>
      <c r="CF97" s="13">
        <f>PEM!BJ97</f>
        <v>16.551900517052484</v>
      </c>
      <c r="CG97" s="13">
        <f>PEM!BK97</f>
        <v>16.412517999999999</v>
      </c>
      <c r="CH97" s="13">
        <f>PEM!BL97</f>
        <v>17.072098503590929</v>
      </c>
      <c r="CI97" s="13">
        <f>PEM!BM97</f>
        <v>16.897218181924195</v>
      </c>
      <c r="CJ97" s="13">
        <f>PEM!BN97</f>
        <v>16.206633268743985</v>
      </c>
      <c r="CK97" s="13">
        <f>PEM!BO97</f>
        <v>15.855175785300851</v>
      </c>
      <c r="CL97" s="13">
        <f>PEM!BP97</f>
        <v>16.69485450516941</v>
      </c>
      <c r="CM97" s="13">
        <f>PEM!BQ97</f>
        <v>17.120125086685292</v>
      </c>
      <c r="CO97" s="2">
        <v>16</v>
      </c>
      <c r="CP97" s="14">
        <f t="shared" si="31"/>
        <v>6.7131510071027176E-2</v>
      </c>
      <c r="CQ97" s="14">
        <f t="shared" si="31"/>
        <v>5.7282323068320547E-2</v>
      </c>
      <c r="CR97" s="14">
        <f t="shared" si="31"/>
        <v>8.0759102678608918E-2</v>
      </c>
      <c r="CS97" s="14">
        <f t="shared" si="31"/>
        <v>1.8998014677280482E-2</v>
      </c>
      <c r="CT97" s="14">
        <f t="shared" si="31"/>
        <v>3.0919485333709289E-2</v>
      </c>
      <c r="CU97" s="14">
        <f t="shared" si="31"/>
        <v>1.5218696013344446E-2</v>
      </c>
      <c r="CV97" s="14">
        <f t="shared" si="31"/>
        <v>4.0910663228694195E-2</v>
      </c>
      <c r="CW97" s="14">
        <f t="shared" si="31"/>
        <v>2.9451217215605868E-2</v>
      </c>
      <c r="CX97" s="14">
        <f t="shared" si="31"/>
        <v>3.5397926459130868E-2</v>
      </c>
      <c r="CY97" s="14">
        <f t="shared" si="31"/>
        <v>2.6477417193236413E-2</v>
      </c>
      <c r="CZ97" s="14">
        <f t="shared" si="31"/>
        <v>3.4939991974762517E-2</v>
      </c>
      <c r="DA97" s="14">
        <f t="shared" si="31"/>
        <v>4.036459724361257E-2</v>
      </c>
      <c r="DB97" s="14">
        <f t="shared" si="31"/>
        <v>3.8680834412308629E-2</v>
      </c>
      <c r="DC97" s="14">
        <f t="shared" si="31"/>
        <v>5.8081533738289379E-2</v>
      </c>
      <c r="DD97" s="14">
        <f t="shared" si="31"/>
        <v>9.6127492725401734E-2</v>
      </c>
      <c r="DE97" s="14">
        <f t="shared" si="31"/>
        <v>8.9979314481116457E-2</v>
      </c>
      <c r="DF97" s="14">
        <f t="shared" si="40"/>
        <v>0.11527978197921804</v>
      </c>
      <c r="DG97" s="14">
        <f t="shared" si="40"/>
        <v>0.1247512417046551</v>
      </c>
      <c r="DH97" s="14">
        <f t="shared" si="40"/>
        <v>8.1296478937087996E-2</v>
      </c>
      <c r="DI97" s="14">
        <f t="shared" si="40"/>
        <v>9.2487520800766596E-2</v>
      </c>
      <c r="DJ97" s="14">
        <f t="shared" si="40"/>
        <v>0.13903978043372184</v>
      </c>
      <c r="DK97" s="14">
        <f t="shared" si="39"/>
        <v>0.16428857364760674</v>
      </c>
      <c r="DL97" s="14">
        <f t="shared" si="39"/>
        <v>0.10572991182906266</v>
      </c>
      <c r="DM97" s="14">
        <f t="shared" si="27"/>
        <v>7.8263149745135929E-2</v>
      </c>
      <c r="DN97" s="14">
        <f t="shared" si="37"/>
        <v>6.9244023316321013E-2</v>
      </c>
    </row>
    <row r="98" spans="2:121" x14ac:dyDescent="0.25">
      <c r="B98" s="2">
        <v>17</v>
      </c>
      <c r="C98" s="13">
        <f t="shared" ref="C98:I105" si="41">C72</f>
        <v>155</v>
      </c>
      <c r="D98" s="13">
        <f t="shared" si="41"/>
        <v>155</v>
      </c>
      <c r="E98" s="13">
        <f t="shared" si="41"/>
        <v>400</v>
      </c>
      <c r="F98" s="13">
        <f t="shared" si="41"/>
        <v>400.00000000000148</v>
      </c>
      <c r="G98" s="13">
        <f t="shared" si="41"/>
        <v>300</v>
      </c>
      <c r="H98" s="13">
        <f t="shared" si="41"/>
        <v>310</v>
      </c>
      <c r="I98" s="13">
        <f t="shared" si="41"/>
        <v>350</v>
      </c>
      <c r="K98" s="2">
        <v>17</v>
      </c>
      <c r="L98" s="13">
        <f>PEM!Q98</f>
        <v>0</v>
      </c>
      <c r="M98" s="13">
        <f>PEM!R98</f>
        <v>0</v>
      </c>
      <c r="N98" s="13">
        <f>PEM!S98</f>
        <v>0</v>
      </c>
      <c r="O98" s="13">
        <f>PEM!T98</f>
        <v>0</v>
      </c>
      <c r="P98" s="13">
        <f>PEM!U98</f>
        <v>0</v>
      </c>
      <c r="Q98" s="13">
        <f>PEM!V98</f>
        <v>0</v>
      </c>
      <c r="R98" s="13">
        <f>PEM!W98</f>
        <v>0</v>
      </c>
      <c r="S98" s="13">
        <f>PEM!X98</f>
        <v>0</v>
      </c>
      <c r="T98" s="13">
        <f>PEM!Y98</f>
        <v>0</v>
      </c>
      <c r="U98" s="13">
        <f>PEM!Z98</f>
        <v>0</v>
      </c>
      <c r="V98" s="13">
        <f>PEM!AA98</f>
        <v>0</v>
      </c>
      <c r="W98" s="13">
        <f>PEM!AB98</f>
        <v>0</v>
      </c>
      <c r="X98" s="13">
        <f>PEM!AC98</f>
        <v>0</v>
      </c>
      <c r="Y98" s="13">
        <f>PEM!AD98</f>
        <v>0</v>
      </c>
      <c r="Z98" s="13">
        <f>PEM!AE98</f>
        <v>155</v>
      </c>
      <c r="AA98" s="13">
        <f>PEM!AF98</f>
        <v>155</v>
      </c>
      <c r="AB98" s="13">
        <f>PEM!AG98</f>
        <v>0</v>
      </c>
      <c r="AC98" s="13">
        <f>PEM!AH98</f>
        <v>400</v>
      </c>
      <c r="AD98" s="13">
        <f>PEM!AI98</f>
        <v>0</v>
      </c>
      <c r="AE98" s="13">
        <f>PEM!AJ98</f>
        <v>0</v>
      </c>
      <c r="AF98" s="13">
        <f>PEM!AK98</f>
        <v>400</v>
      </c>
      <c r="AG98" s="13">
        <f>PEM!AL98</f>
        <v>300</v>
      </c>
      <c r="AH98" s="13">
        <f>PEM!AM98</f>
        <v>660</v>
      </c>
      <c r="AI98" s="13">
        <f>PEM!AN98</f>
        <v>0</v>
      </c>
      <c r="AK98" s="2">
        <v>17</v>
      </c>
      <c r="AL98" s="14">
        <v>0</v>
      </c>
      <c r="AM98" s="14">
        <v>0</v>
      </c>
      <c r="AN98" s="14">
        <v>0</v>
      </c>
      <c r="AO98" s="14">
        <v>0</v>
      </c>
      <c r="AP98" s="14">
        <v>0</v>
      </c>
      <c r="AQ98" s="14">
        <v>0</v>
      </c>
      <c r="AR98" s="14">
        <v>0</v>
      </c>
      <c r="AS98" s="14">
        <v>0</v>
      </c>
      <c r="AT98" s="14">
        <v>0</v>
      </c>
      <c r="AU98" s="14">
        <v>0</v>
      </c>
      <c r="AV98" s="14">
        <v>0</v>
      </c>
      <c r="AW98" s="14">
        <v>0</v>
      </c>
      <c r="AX98" s="14">
        <v>0</v>
      </c>
      <c r="AY98" s="14">
        <v>0</v>
      </c>
      <c r="AZ98" s="14">
        <f t="shared" si="32"/>
        <v>0</v>
      </c>
      <c r="BA98" s="14">
        <f t="shared" si="32"/>
        <v>0</v>
      </c>
      <c r="BB98" s="14">
        <v>0</v>
      </c>
      <c r="BC98" s="14">
        <f t="shared" si="33"/>
        <v>0</v>
      </c>
      <c r="BD98" s="14">
        <v>0</v>
      </c>
      <c r="BE98" s="14">
        <v>0</v>
      </c>
      <c r="BF98" s="14">
        <f t="shared" si="34"/>
        <v>3.6948222259525211E-15</v>
      </c>
      <c r="BG98" s="14">
        <f t="shared" si="34"/>
        <v>0</v>
      </c>
      <c r="BH98" s="14">
        <f t="shared" si="35"/>
        <v>0</v>
      </c>
      <c r="BI98" s="14">
        <v>0</v>
      </c>
      <c r="BJ98" s="14">
        <f t="shared" si="36"/>
        <v>1.5395092608135505E-16</v>
      </c>
      <c r="BL98" s="2">
        <v>17</v>
      </c>
      <c r="BM98">
        <f t="shared" si="38"/>
        <v>18.600000000000001</v>
      </c>
      <c r="BO98" s="2">
        <v>17</v>
      </c>
      <c r="BP98" s="13">
        <f>PEM!AT98</f>
        <v>18.401414027095818</v>
      </c>
      <c r="BQ98" s="13">
        <f>PEM!AU98</f>
        <v>18.574812194399726</v>
      </c>
      <c r="BR98" s="13">
        <f>PEM!AV98</f>
        <v>17.988005039903332</v>
      </c>
      <c r="BS98" s="13">
        <f>PEM!AW98</f>
        <v>18.878923338929901</v>
      </c>
      <c r="BT98" s="13">
        <f>PEM!AX98</f>
        <v>19.111190773011568</v>
      </c>
      <c r="BU98" s="13">
        <f>PEM!AY98</f>
        <v>19.092829482726291</v>
      </c>
      <c r="BV98" s="13">
        <f>PEM!AZ98</f>
        <v>19.344000000000001</v>
      </c>
      <c r="BW98" s="13">
        <f>PEM!BA98</f>
        <v>19.575127086057929</v>
      </c>
      <c r="BX98" s="13">
        <f>PEM!BB98</f>
        <v>18.725936917258178</v>
      </c>
      <c r="BY98" s="13">
        <f>PEM!BC98</f>
        <v>18.807433030278265</v>
      </c>
      <c r="BZ98" s="13">
        <f>PEM!BD98</f>
        <v>18.702706473441527</v>
      </c>
      <c r="CA98" s="13">
        <f>PEM!BE98</f>
        <v>18.603217138240367</v>
      </c>
      <c r="CB98" s="13">
        <f>PEM!BF98</f>
        <v>18.63642899461145</v>
      </c>
      <c r="CC98" s="13">
        <f>PEM!BG98</f>
        <v>18.301837609990478</v>
      </c>
      <c r="CD98" s="13">
        <f>PEM!BH98</f>
        <v>17.683288926699156</v>
      </c>
      <c r="CE98" s="13">
        <f>PEM!BI98</f>
        <v>17.777558531538286</v>
      </c>
      <c r="CF98" s="13">
        <f>PEM!BJ98</f>
        <v>17.376080048012376</v>
      </c>
      <c r="CG98" s="13">
        <f>PEM!BK98</f>
        <v>17.230622423267636</v>
      </c>
      <c r="CH98" s="13">
        <f>PEM!BL98</f>
        <v>17.915788734418172</v>
      </c>
      <c r="CI98" s="13">
        <f>PEM!BM98</f>
        <v>17.728214679560821</v>
      </c>
      <c r="CJ98" s="13">
        <f>PEM!BN98</f>
        <v>17.015298579319378</v>
      </c>
      <c r="CK98" s="13">
        <f>PEM!BO98</f>
        <v>16.645655061988293</v>
      </c>
      <c r="CL98" s="13">
        <f>PEM!BP98</f>
        <v>17.51364515617092</v>
      </c>
      <c r="CM98" s="13">
        <f>PEM!BQ98</f>
        <v>17.997087460141813</v>
      </c>
      <c r="CO98" s="2">
        <v>17</v>
      </c>
      <c r="CP98" s="14">
        <f t="shared" si="31"/>
        <v>1.0791886569791237E-2</v>
      </c>
      <c r="CQ98" s="14">
        <f t="shared" si="31"/>
        <v>1.3560193953330686E-3</v>
      </c>
      <c r="CR98" s="14">
        <f t="shared" si="31"/>
        <v>3.4022392073999486E-2</v>
      </c>
      <c r="CS98" s="14">
        <f t="shared" si="31"/>
        <v>1.4774324463447392E-2</v>
      </c>
      <c r="CT98" s="14">
        <f t="shared" si="31"/>
        <v>2.6748242905589113E-2</v>
      </c>
      <c r="CU98" s="14">
        <f t="shared" si="31"/>
        <v>2.5812281158859321E-2</v>
      </c>
      <c r="CV98" s="14">
        <f t="shared" si="31"/>
        <v>3.846153846153845E-2</v>
      </c>
      <c r="CW98" s="14">
        <f t="shared" si="31"/>
        <v>4.9814597972773635E-2</v>
      </c>
      <c r="CX98" s="14">
        <f t="shared" si="31"/>
        <v>6.7252665548665023E-3</v>
      </c>
      <c r="CY98" s="14">
        <f t="shared" si="31"/>
        <v>1.1029311120997481E-2</v>
      </c>
      <c r="CZ98" s="14">
        <f t="shared" si="31"/>
        <v>5.4915299872439404E-3</v>
      </c>
      <c r="DA98" s="14">
        <f t="shared" si="31"/>
        <v>1.7293451000757227E-4</v>
      </c>
      <c r="DB98" s="14">
        <f t="shared" si="31"/>
        <v>1.9547196848699569E-3</v>
      </c>
      <c r="DC98" s="14">
        <f t="shared" si="31"/>
        <v>1.6291390862672946E-2</v>
      </c>
      <c r="DD98" s="14">
        <f t="shared" si="31"/>
        <v>5.18405301808278E-2</v>
      </c>
      <c r="DE98" s="14">
        <f t="shared" si="31"/>
        <v>4.6262903142895717E-2</v>
      </c>
      <c r="DF98" s="14">
        <f t="shared" si="40"/>
        <v>7.0437057645094558E-2</v>
      </c>
      <c r="DG98" s="14">
        <f t="shared" si="40"/>
        <v>7.9473482912793963E-2</v>
      </c>
      <c r="DH98" s="14">
        <f t="shared" si="40"/>
        <v>3.8190407116566731E-2</v>
      </c>
      <c r="DI98" s="14">
        <f t="shared" si="40"/>
        <v>4.9175020508087433E-2</v>
      </c>
      <c r="DJ98" s="14">
        <f t="shared" si="40"/>
        <v>9.3133917885325324E-2</v>
      </c>
      <c r="DK98" s="14">
        <f t="shared" si="39"/>
        <v>0.11740871300851438</v>
      </c>
      <c r="DL98" s="14">
        <f t="shared" si="39"/>
        <v>6.2029054154172182E-2</v>
      </c>
      <c r="DM98" s="14">
        <f t="shared" si="27"/>
        <v>3.3500561754420538E-2</v>
      </c>
      <c r="DN98" s="14">
        <f t="shared" si="37"/>
        <v>3.6870753501278698E-2</v>
      </c>
    </row>
    <row r="99" spans="2:121" x14ac:dyDescent="0.25">
      <c r="B99" s="2">
        <v>18</v>
      </c>
      <c r="C99" s="13">
        <f t="shared" si="41"/>
        <v>155</v>
      </c>
      <c r="D99" s="13">
        <f t="shared" si="41"/>
        <v>155</v>
      </c>
      <c r="E99" s="13">
        <f t="shared" si="41"/>
        <v>372.88333333333327</v>
      </c>
      <c r="F99" s="13">
        <f t="shared" si="41"/>
        <v>372.88333333333327</v>
      </c>
      <c r="G99" s="13">
        <f t="shared" si="41"/>
        <v>300</v>
      </c>
      <c r="H99" s="13">
        <f t="shared" si="41"/>
        <v>310</v>
      </c>
      <c r="I99" s="13">
        <f t="shared" si="41"/>
        <v>316.88333333333316</v>
      </c>
      <c r="K99" s="2">
        <v>18</v>
      </c>
      <c r="L99" s="13">
        <f>PEM!Q99</f>
        <v>0</v>
      </c>
      <c r="M99" s="13">
        <f>PEM!R99</f>
        <v>0</v>
      </c>
      <c r="N99" s="13">
        <f>PEM!S99</f>
        <v>0</v>
      </c>
      <c r="O99" s="13">
        <f>PEM!T99</f>
        <v>0</v>
      </c>
      <c r="P99" s="13">
        <f>PEM!U99</f>
        <v>0</v>
      </c>
      <c r="Q99" s="13">
        <f>PEM!V99</f>
        <v>0</v>
      </c>
      <c r="R99" s="13">
        <f>PEM!W99</f>
        <v>0</v>
      </c>
      <c r="S99" s="13">
        <f>PEM!X99</f>
        <v>0</v>
      </c>
      <c r="T99" s="13">
        <f>PEM!Y99</f>
        <v>0</v>
      </c>
      <c r="U99" s="13">
        <f>PEM!Z99</f>
        <v>0</v>
      </c>
      <c r="V99" s="13">
        <f>PEM!AA99</f>
        <v>0</v>
      </c>
      <c r="W99" s="13">
        <f>PEM!AB99</f>
        <v>0</v>
      </c>
      <c r="X99" s="13">
        <f>PEM!AC99</f>
        <v>0</v>
      </c>
      <c r="Y99" s="13">
        <f>PEM!AD99</f>
        <v>0</v>
      </c>
      <c r="Z99" s="13">
        <f>PEM!AE99</f>
        <v>155</v>
      </c>
      <c r="AA99" s="13">
        <f>PEM!AF99</f>
        <v>155</v>
      </c>
      <c r="AB99" s="13">
        <f>PEM!AG99</f>
        <v>0</v>
      </c>
      <c r="AC99" s="13">
        <f>PEM!AH99</f>
        <v>372.88333333333327</v>
      </c>
      <c r="AD99" s="13">
        <f>PEM!AI99</f>
        <v>0</v>
      </c>
      <c r="AE99" s="13">
        <f>PEM!AJ99</f>
        <v>0</v>
      </c>
      <c r="AF99" s="13">
        <f>PEM!AK99</f>
        <v>372.88333333333327</v>
      </c>
      <c r="AG99" s="13">
        <f>PEM!AL99</f>
        <v>300</v>
      </c>
      <c r="AH99" s="13">
        <f>PEM!AM99</f>
        <v>626.88333333333321</v>
      </c>
      <c r="AI99" s="13">
        <f>PEM!AN99</f>
        <v>0</v>
      </c>
      <c r="AK99" s="2">
        <v>18</v>
      </c>
      <c r="AL99" s="14">
        <v>0</v>
      </c>
      <c r="AM99" s="14">
        <v>0</v>
      </c>
      <c r="AN99" s="14">
        <v>0</v>
      </c>
      <c r="AO99" s="14">
        <v>0</v>
      </c>
      <c r="AP99" s="14">
        <v>0</v>
      </c>
      <c r="AQ99" s="14">
        <v>0</v>
      </c>
      <c r="AR99" s="14">
        <v>0</v>
      </c>
      <c r="AS99" s="14">
        <v>0</v>
      </c>
      <c r="AT99" s="14">
        <v>0</v>
      </c>
      <c r="AU99" s="14">
        <v>0</v>
      </c>
      <c r="AV99" s="14">
        <v>0</v>
      </c>
      <c r="AW99" s="14">
        <v>0</v>
      </c>
      <c r="AX99" s="14">
        <v>0</v>
      </c>
      <c r="AY99" s="14">
        <v>0</v>
      </c>
      <c r="AZ99" s="14">
        <f t="shared" si="32"/>
        <v>0</v>
      </c>
      <c r="BA99" s="14">
        <f t="shared" si="32"/>
        <v>0</v>
      </c>
      <c r="BB99" s="14">
        <v>0</v>
      </c>
      <c r="BC99" s="14">
        <f t="shared" si="33"/>
        <v>0</v>
      </c>
      <c r="BD99" s="14">
        <v>0</v>
      </c>
      <c r="BE99" s="14">
        <v>0</v>
      </c>
      <c r="BF99" s="14">
        <f t="shared" si="34"/>
        <v>0</v>
      </c>
      <c r="BG99" s="14">
        <f t="shared" si="34"/>
        <v>0</v>
      </c>
      <c r="BH99" s="14">
        <f t="shared" si="35"/>
        <v>0</v>
      </c>
      <c r="BI99" s="14">
        <v>0</v>
      </c>
      <c r="BJ99" s="14">
        <f t="shared" si="36"/>
        <v>0</v>
      </c>
      <c r="BL99" s="2">
        <v>18</v>
      </c>
      <c r="BM99">
        <f t="shared" si="38"/>
        <v>19.28</v>
      </c>
      <c r="BO99" s="2">
        <v>18</v>
      </c>
      <c r="BP99" s="13">
        <f>PEM!AT99</f>
        <v>19.442954548958884</v>
      </c>
      <c r="BQ99" s="13">
        <f>PEM!AU99</f>
        <v>19.625368817508452</v>
      </c>
      <c r="BR99" s="13">
        <f>PEM!AV99</f>
        <v>19.229644985106571</v>
      </c>
      <c r="BS99" s="13">
        <f>PEM!AW99</f>
        <v>20.398343801561914</v>
      </c>
      <c r="BT99" s="13">
        <f>PEM!AX99</f>
        <v>20.104254939437268</v>
      </c>
      <c r="BU99" s="13">
        <f>PEM!AY99</f>
        <v>20.403371424870496</v>
      </c>
      <c r="BV99" s="13">
        <f>PEM!AZ99</f>
        <v>20.755829804631432</v>
      </c>
      <c r="BW99" s="13">
        <f>PEM!BA99</f>
        <v>21.003825796228764</v>
      </c>
      <c r="BX99" s="13">
        <f>PEM!BB99</f>
        <v>20.103788586277421</v>
      </c>
      <c r="BY99" s="13">
        <f>PEM!BC99</f>
        <v>20.168969820739459</v>
      </c>
      <c r="BZ99" s="13">
        <f>PEM!BD99</f>
        <v>20.060388438829744</v>
      </c>
      <c r="CA99" s="13">
        <f>PEM!BE99</f>
        <v>19.955293763944937</v>
      </c>
      <c r="CB99" s="13">
        <f>PEM!BF99</f>
        <v>19.988412904156508</v>
      </c>
      <c r="CC99" s="13">
        <f>PEM!BG99</f>
        <v>19.623706630148842</v>
      </c>
      <c r="CD99" s="13">
        <f>PEM!BH99</f>
        <v>18.94679</v>
      </c>
      <c r="CE99" s="13">
        <f>PEM!BI99</f>
        <v>19.052281117369059</v>
      </c>
      <c r="CF99" s="13">
        <f>PEM!BJ99</f>
        <v>18.620530920809756</v>
      </c>
      <c r="CG99" s="13">
        <f>PEM!BK99</f>
        <v>18.46394680766111</v>
      </c>
      <c r="CH99" s="13">
        <f>PEM!BL99</f>
        <v>19.204130454648279</v>
      </c>
      <c r="CI99" s="13">
        <f>PEM!BM99</f>
        <v>19.006388677909548</v>
      </c>
      <c r="CJ99" s="13">
        <f>PEM!BN99</f>
        <v>18.232535868923335</v>
      </c>
      <c r="CK99" s="13">
        <f>PEM!BO99</f>
        <v>17.836980859958288</v>
      </c>
      <c r="CL99" s="13">
        <f>PEM!BP99</f>
        <v>18.778196885008796</v>
      </c>
      <c r="CM99" s="13">
        <f>PEM!BQ99</f>
        <v>19.265947200821355</v>
      </c>
      <c r="CO99" s="2">
        <v>18</v>
      </c>
      <c r="CP99" s="14">
        <f t="shared" si="31"/>
        <v>8.3811618521532055E-3</v>
      </c>
      <c r="CQ99" s="14">
        <f t="shared" si="31"/>
        <v>1.7598080358129917E-2</v>
      </c>
      <c r="CR99" s="14">
        <f t="shared" si="31"/>
        <v>2.6186138606526712E-3</v>
      </c>
      <c r="CS99" s="14">
        <f t="shared" si="31"/>
        <v>5.482522563798934E-2</v>
      </c>
      <c r="CT99" s="14">
        <f t="shared" si="31"/>
        <v>4.0999029405480607E-2</v>
      </c>
      <c r="CU99" s="14">
        <f t="shared" si="31"/>
        <v>5.5058127476970399E-2</v>
      </c>
      <c r="CV99" s="14">
        <f t="shared" si="31"/>
        <v>7.1104350850965059E-2</v>
      </c>
      <c r="CW99" s="14">
        <f t="shared" si="31"/>
        <v>8.2071990738862233E-2</v>
      </c>
      <c r="CX99" s="14">
        <f t="shared" si="31"/>
        <v>4.0976783193976039E-2</v>
      </c>
      <c r="CY99" s="14">
        <f t="shared" si="31"/>
        <v>4.4076114379691486E-2</v>
      </c>
      <c r="CZ99" s="14">
        <f t="shared" si="31"/>
        <v>3.8901960508361318E-2</v>
      </c>
      <c r="DA99" s="14">
        <f t="shared" si="31"/>
        <v>3.3840331890530768E-2</v>
      </c>
      <c r="DB99" s="14">
        <f t="shared" si="31"/>
        <v>3.5441178224269898E-2</v>
      </c>
      <c r="DC99" s="14">
        <f t="shared" si="31"/>
        <v>1.7514867941451375E-2</v>
      </c>
      <c r="DD99" s="14">
        <f t="shared" si="31"/>
        <v>1.758662021376714E-2</v>
      </c>
      <c r="DE99" s="14">
        <f t="shared" si="31"/>
        <v>1.1952315905277164E-2</v>
      </c>
      <c r="DF99" s="14">
        <f t="shared" si="40"/>
        <v>3.5416233940636026E-2</v>
      </c>
      <c r="DG99" s="14">
        <f t="shared" si="40"/>
        <v>4.4197115645951315E-2</v>
      </c>
      <c r="DH99" s="14">
        <f t="shared" si="40"/>
        <v>3.9506889172041667E-3</v>
      </c>
      <c r="DI99" s="14">
        <f t="shared" si="40"/>
        <v>1.4395755381371399E-2</v>
      </c>
      <c r="DJ99" s="14">
        <f t="shared" si="40"/>
        <v>5.7450271240767362E-2</v>
      </c>
      <c r="DK99" s="14">
        <f t="shared" si="39"/>
        <v>8.0900414222067368E-2</v>
      </c>
      <c r="DL99" s="14">
        <f t="shared" si="39"/>
        <v>2.6722646378886859E-2</v>
      </c>
      <c r="DM99" s="14">
        <f t="shared" si="27"/>
        <v>7.2941127846790836E-4</v>
      </c>
      <c r="DN99" s="14">
        <f t="shared" si="37"/>
        <v>3.4862887060161711E-2</v>
      </c>
    </row>
    <row r="100" spans="2:121" x14ac:dyDescent="0.25">
      <c r="B100" s="2">
        <v>19</v>
      </c>
      <c r="C100" s="13">
        <f t="shared" si="41"/>
        <v>155</v>
      </c>
      <c r="D100" s="13">
        <f t="shared" si="41"/>
        <v>155</v>
      </c>
      <c r="E100" s="13">
        <f t="shared" si="41"/>
        <v>400</v>
      </c>
      <c r="F100" s="13">
        <f t="shared" si="41"/>
        <v>400</v>
      </c>
      <c r="G100" s="13">
        <f t="shared" si="41"/>
        <v>300</v>
      </c>
      <c r="H100" s="13">
        <f t="shared" si="41"/>
        <v>310</v>
      </c>
      <c r="I100" s="13">
        <f t="shared" si="41"/>
        <v>350</v>
      </c>
      <c r="K100" s="2">
        <v>19</v>
      </c>
      <c r="L100" s="13">
        <f>PEM!Q100</f>
        <v>0</v>
      </c>
      <c r="M100" s="13">
        <f>PEM!R100</f>
        <v>0</v>
      </c>
      <c r="N100" s="13">
        <f>PEM!S100</f>
        <v>0</v>
      </c>
      <c r="O100" s="13">
        <f>PEM!T100</f>
        <v>0</v>
      </c>
      <c r="P100" s="13">
        <f>PEM!U100</f>
        <v>0</v>
      </c>
      <c r="Q100" s="13">
        <f>PEM!V100</f>
        <v>0</v>
      </c>
      <c r="R100" s="13">
        <f>PEM!W100</f>
        <v>0</v>
      </c>
      <c r="S100" s="13">
        <f>PEM!X100</f>
        <v>0</v>
      </c>
      <c r="T100" s="13">
        <f>PEM!Y100</f>
        <v>0</v>
      </c>
      <c r="U100" s="13">
        <f>PEM!Z100</f>
        <v>0</v>
      </c>
      <c r="V100" s="13">
        <f>PEM!AA100</f>
        <v>0</v>
      </c>
      <c r="W100" s="13">
        <f>PEM!AB100</f>
        <v>0</v>
      </c>
      <c r="X100" s="13">
        <f>PEM!AC100</f>
        <v>0</v>
      </c>
      <c r="Y100" s="13">
        <f>PEM!AD100</f>
        <v>0</v>
      </c>
      <c r="Z100" s="13">
        <f>PEM!AE100</f>
        <v>155</v>
      </c>
      <c r="AA100" s="13">
        <f>PEM!AF100</f>
        <v>155</v>
      </c>
      <c r="AB100" s="13">
        <f>PEM!AG100</f>
        <v>0</v>
      </c>
      <c r="AC100" s="13">
        <f>PEM!AH100</f>
        <v>400</v>
      </c>
      <c r="AD100" s="13">
        <f>PEM!AI100</f>
        <v>0</v>
      </c>
      <c r="AE100" s="13">
        <f>PEM!AJ100</f>
        <v>0</v>
      </c>
      <c r="AF100" s="13">
        <f>PEM!AK100</f>
        <v>400</v>
      </c>
      <c r="AG100" s="13">
        <f>PEM!AL100</f>
        <v>300</v>
      </c>
      <c r="AH100" s="13">
        <f>PEM!AM100</f>
        <v>660</v>
      </c>
      <c r="AI100" s="13">
        <f>PEM!AN100</f>
        <v>0</v>
      </c>
      <c r="AK100" s="2">
        <v>19</v>
      </c>
      <c r="AL100" s="14">
        <v>0</v>
      </c>
      <c r="AM100" s="14">
        <v>0</v>
      </c>
      <c r="AN100" s="14">
        <v>0</v>
      </c>
      <c r="AO100" s="14">
        <v>0</v>
      </c>
      <c r="AP100" s="14">
        <v>0</v>
      </c>
      <c r="AQ100" s="14">
        <v>0</v>
      </c>
      <c r="AR100" s="14">
        <v>0</v>
      </c>
      <c r="AS100" s="14">
        <v>0</v>
      </c>
      <c r="AT100" s="14">
        <v>0</v>
      </c>
      <c r="AU100" s="14">
        <v>0</v>
      </c>
      <c r="AV100" s="14">
        <v>0</v>
      </c>
      <c r="AW100" s="14">
        <v>0</v>
      </c>
      <c r="AX100" s="14">
        <v>0</v>
      </c>
      <c r="AY100" s="14">
        <v>0</v>
      </c>
      <c r="AZ100" s="14">
        <f t="shared" si="32"/>
        <v>0</v>
      </c>
      <c r="BA100" s="14">
        <f t="shared" si="32"/>
        <v>0</v>
      </c>
      <c r="BB100" s="14">
        <v>0</v>
      </c>
      <c r="BC100" s="14">
        <f t="shared" si="33"/>
        <v>0</v>
      </c>
      <c r="BD100" s="14">
        <v>0</v>
      </c>
      <c r="BE100" s="14">
        <v>0</v>
      </c>
      <c r="BF100" s="14">
        <f t="shared" si="34"/>
        <v>0</v>
      </c>
      <c r="BG100" s="14">
        <f t="shared" si="34"/>
        <v>0</v>
      </c>
      <c r="BH100" s="14">
        <f t="shared" si="35"/>
        <v>0</v>
      </c>
      <c r="BI100" s="14">
        <v>0</v>
      </c>
      <c r="BJ100" s="14">
        <f t="shared" si="36"/>
        <v>0</v>
      </c>
      <c r="BL100" s="2">
        <v>19</v>
      </c>
      <c r="BM100">
        <f t="shared" si="38"/>
        <v>19</v>
      </c>
      <c r="BO100" s="2">
        <v>19</v>
      </c>
      <c r="BP100" s="13">
        <f>PEM!AT100</f>
        <v>19.89348477526557</v>
      </c>
      <c r="BQ100" s="13">
        <f>PEM!AU100</f>
        <v>20.079037130778513</v>
      </c>
      <c r="BR100" s="13">
        <f>PEM!AV100</f>
        <v>19.648391470047581</v>
      </c>
      <c r="BS100" s="13">
        <f>PEM!AW100</f>
        <v>20.839850207654855</v>
      </c>
      <c r="BT100" s="13">
        <f>PEM!AX100</f>
        <v>20.58835421744109</v>
      </c>
      <c r="BU100" s="13">
        <f>PEM!AY100</f>
        <v>20.904631231610203</v>
      </c>
      <c r="BV100" s="13">
        <f>PEM!AZ100</f>
        <v>20.907215999999998</v>
      </c>
      <c r="BW100" s="13">
        <f>PEM!BA100</f>
        <v>21.157020792786582</v>
      </c>
      <c r="BX100" s="13">
        <f>PEM!BB100</f>
        <v>20.514914090786977</v>
      </c>
      <c r="BY100" s="13">
        <f>PEM!BC100</f>
        <v>20.673427511732434</v>
      </c>
      <c r="BZ100" s="13">
        <f>PEM!BD100</f>
        <v>20.514552250563046</v>
      </c>
      <c r="CA100" s="13">
        <f>PEM!BE100</f>
        <v>20.407496818741013</v>
      </c>
      <c r="CB100" s="13">
        <f>PEM!BF100</f>
        <v>20.440717633988875</v>
      </c>
      <c r="CC100" s="13">
        <f>PEM!BG100</f>
        <v>20.066246270442733</v>
      </c>
      <c r="CD100" s="13">
        <f>PEM!BH100</f>
        <v>19.370518400877273</v>
      </c>
      <c r="CE100" s="13">
        <f>PEM!BI100</f>
        <v>19.479531234266059</v>
      </c>
      <c r="CF100" s="13">
        <f>PEM!BJ100</f>
        <v>19.037714464872156</v>
      </c>
      <c r="CG100" s="13">
        <f>PEM!BK100</f>
        <v>18.877438450638461</v>
      </c>
      <c r="CH100" s="13">
        <f>PEM!BL100</f>
        <v>19.635746385588686</v>
      </c>
      <c r="CI100" s="13">
        <f>PEM!BM100</f>
        <v>19.434420580926066</v>
      </c>
      <c r="CJ100" s="13">
        <f>PEM!BN100</f>
        <v>18.640670325559675</v>
      </c>
      <c r="CK100" s="13">
        <f>PEM!BO100</f>
        <v>18.23639869342648</v>
      </c>
      <c r="CL100" s="13">
        <f>PEM!BP100</f>
        <v>19.201568390859403</v>
      </c>
      <c r="CM100" s="13">
        <f>PEM!BQ100</f>
        <v>19.692391429043759</v>
      </c>
      <c r="CO100" s="2">
        <v>19</v>
      </c>
      <c r="CP100" s="14">
        <f t="shared" si="31"/>
        <v>4.4913437005088125E-2</v>
      </c>
      <c r="CQ100" s="14">
        <f t="shared" si="31"/>
        <v>5.3739485800566179E-2</v>
      </c>
      <c r="CR100" s="14">
        <f t="shared" si="31"/>
        <v>3.2999722701779581E-2</v>
      </c>
      <c r="CS100" s="14">
        <f t="shared" si="31"/>
        <v>8.8285193478936083E-2</v>
      </c>
      <c r="CT100" s="14">
        <f t="shared" si="31"/>
        <v>7.7148187789364012E-2</v>
      </c>
      <c r="CU100" s="14">
        <f t="shared" si="31"/>
        <v>9.1110491761757659E-2</v>
      </c>
      <c r="CV100" s="14">
        <f t="shared" si="31"/>
        <v>9.1222858174899918E-2</v>
      </c>
      <c r="CW100" s="14">
        <f t="shared" si="31"/>
        <v>0.10195295518743412</v>
      </c>
      <c r="CX100" s="14">
        <f t="shared" si="31"/>
        <v>7.3844525211407469E-2</v>
      </c>
      <c r="CY100" s="14">
        <f t="shared" si="31"/>
        <v>8.0945818528772889E-2</v>
      </c>
      <c r="CZ100" s="14">
        <f t="shared" si="31"/>
        <v>7.3828189475667313E-2</v>
      </c>
      <c r="DA100" s="14">
        <f t="shared" ref="DA100:DJ152" si="42">ABS($BM100-CA100)/CA100</f>
        <v>6.8969596381289286E-2</v>
      </c>
      <c r="DB100" s="14">
        <f t="shared" si="42"/>
        <v>7.0482732543266785E-2</v>
      </c>
      <c r="DC100" s="14">
        <f t="shared" si="42"/>
        <v>5.3136309405974788E-2</v>
      </c>
      <c r="DD100" s="14">
        <f t="shared" si="42"/>
        <v>1.9127954823371832E-2</v>
      </c>
      <c r="DE100" s="14">
        <f t="shared" si="42"/>
        <v>2.4617185521514234E-2</v>
      </c>
      <c r="DF100" s="14">
        <f t="shared" si="40"/>
        <v>1.9810395277093675E-3</v>
      </c>
      <c r="DG100" s="14">
        <f t="shared" si="40"/>
        <v>6.4924883575712793E-3</v>
      </c>
      <c r="DH100" s="14">
        <f t="shared" si="40"/>
        <v>3.2376991080679297E-2</v>
      </c>
      <c r="DI100" s="14">
        <f t="shared" si="40"/>
        <v>2.2353153216846007E-2</v>
      </c>
      <c r="DJ100" s="14">
        <f t="shared" si="40"/>
        <v>1.9276649828821865E-2</v>
      </c>
      <c r="DK100" s="14">
        <f t="shared" si="39"/>
        <v>4.1872374003797626E-2</v>
      </c>
      <c r="DL100" s="14">
        <f t="shared" si="39"/>
        <v>1.0497496181372187E-2</v>
      </c>
      <c r="DM100" s="14">
        <f t="shared" si="27"/>
        <v>3.5160352745302971E-2</v>
      </c>
      <c r="DN100" s="14">
        <f t="shared" si="37"/>
        <v>5.0680632863882948E-2</v>
      </c>
    </row>
    <row r="101" spans="2:121" x14ac:dyDescent="0.25">
      <c r="B101" s="2">
        <v>20</v>
      </c>
      <c r="C101" s="13">
        <f t="shared" si="41"/>
        <v>155</v>
      </c>
      <c r="D101" s="13">
        <f t="shared" si="41"/>
        <v>155</v>
      </c>
      <c r="E101" s="13">
        <f t="shared" si="41"/>
        <v>400</v>
      </c>
      <c r="F101" s="13">
        <f t="shared" si="41"/>
        <v>400</v>
      </c>
      <c r="G101" s="13">
        <f t="shared" si="41"/>
        <v>300</v>
      </c>
      <c r="H101" s="13">
        <f t="shared" si="41"/>
        <v>310</v>
      </c>
      <c r="I101" s="13">
        <f t="shared" si="41"/>
        <v>350</v>
      </c>
      <c r="K101" s="2">
        <v>20</v>
      </c>
      <c r="L101" s="13">
        <f>PEM!Q101</f>
        <v>0</v>
      </c>
      <c r="M101" s="13">
        <f>PEM!R101</f>
        <v>0</v>
      </c>
      <c r="N101" s="13">
        <f>PEM!S101</f>
        <v>0</v>
      </c>
      <c r="O101" s="13">
        <f>PEM!T101</f>
        <v>0</v>
      </c>
      <c r="P101" s="13">
        <f>PEM!U101</f>
        <v>0</v>
      </c>
      <c r="Q101" s="13">
        <f>PEM!V101</f>
        <v>0</v>
      </c>
      <c r="R101" s="13">
        <f>PEM!W101</f>
        <v>0</v>
      </c>
      <c r="S101" s="13">
        <f>PEM!X101</f>
        <v>0</v>
      </c>
      <c r="T101" s="13">
        <f>PEM!Y101</f>
        <v>0</v>
      </c>
      <c r="U101" s="13">
        <f>PEM!Z101</f>
        <v>0</v>
      </c>
      <c r="V101" s="13">
        <f>PEM!AA101</f>
        <v>0</v>
      </c>
      <c r="W101" s="13">
        <f>PEM!AB101</f>
        <v>0</v>
      </c>
      <c r="X101" s="13">
        <f>PEM!AC101</f>
        <v>0</v>
      </c>
      <c r="Y101" s="13">
        <f>PEM!AD101</f>
        <v>0</v>
      </c>
      <c r="Z101" s="13">
        <f>PEM!AE101</f>
        <v>155</v>
      </c>
      <c r="AA101" s="13">
        <f>PEM!AF101</f>
        <v>155</v>
      </c>
      <c r="AB101" s="13">
        <f>PEM!AG101</f>
        <v>0</v>
      </c>
      <c r="AC101" s="13">
        <f>PEM!AH101</f>
        <v>400</v>
      </c>
      <c r="AD101" s="13">
        <f>PEM!AI101</f>
        <v>0</v>
      </c>
      <c r="AE101" s="13">
        <f>PEM!AJ101</f>
        <v>0</v>
      </c>
      <c r="AF101" s="13">
        <f>PEM!AK101</f>
        <v>400</v>
      </c>
      <c r="AG101" s="13">
        <f>PEM!AL101</f>
        <v>300</v>
      </c>
      <c r="AH101" s="13">
        <f>PEM!AM101</f>
        <v>660</v>
      </c>
      <c r="AI101" s="13">
        <f>PEM!AN101</f>
        <v>0</v>
      </c>
      <c r="AK101" s="2">
        <v>20</v>
      </c>
      <c r="AL101" s="14">
        <v>0</v>
      </c>
      <c r="AM101" s="14">
        <v>0</v>
      </c>
      <c r="AN101" s="14">
        <v>0</v>
      </c>
      <c r="AO101" s="14">
        <v>0</v>
      </c>
      <c r="AP101" s="14">
        <v>0</v>
      </c>
      <c r="AQ101" s="14">
        <v>0</v>
      </c>
      <c r="AR101" s="14">
        <v>0</v>
      </c>
      <c r="AS101" s="14">
        <v>0</v>
      </c>
      <c r="AT101" s="14">
        <v>0</v>
      </c>
      <c r="AU101" s="14">
        <v>0</v>
      </c>
      <c r="AV101" s="14">
        <v>0</v>
      </c>
      <c r="AW101" s="14">
        <v>0</v>
      </c>
      <c r="AX101" s="14">
        <v>0</v>
      </c>
      <c r="AY101" s="14">
        <v>0</v>
      </c>
      <c r="AZ101" s="14">
        <f t="shared" si="32"/>
        <v>0</v>
      </c>
      <c r="BA101" s="14">
        <f t="shared" si="32"/>
        <v>0</v>
      </c>
      <c r="BB101" s="14">
        <v>0</v>
      </c>
      <c r="BC101" s="14">
        <f t="shared" si="33"/>
        <v>0</v>
      </c>
      <c r="BD101" s="14">
        <v>0</v>
      </c>
      <c r="BE101" s="14">
        <v>0</v>
      </c>
      <c r="BF101" s="14">
        <f t="shared" si="34"/>
        <v>0</v>
      </c>
      <c r="BG101" s="14">
        <f t="shared" si="34"/>
        <v>0</v>
      </c>
      <c r="BH101" s="14">
        <f t="shared" si="35"/>
        <v>0</v>
      </c>
      <c r="BI101" s="14">
        <v>0</v>
      </c>
      <c r="BJ101" s="14">
        <f t="shared" si="36"/>
        <v>0</v>
      </c>
      <c r="BL101" s="2">
        <v>20</v>
      </c>
      <c r="BM101">
        <f t="shared" si="38"/>
        <v>18.190000000000001</v>
      </c>
      <c r="BO101" s="2">
        <v>20</v>
      </c>
      <c r="BP101" s="13">
        <f>PEM!AT101</f>
        <v>17.930848636751413</v>
      </c>
      <c r="BQ101" s="13">
        <f>PEM!AU101</f>
        <v>18.098601506609864</v>
      </c>
      <c r="BR101" s="13">
        <f>PEM!AV101</f>
        <v>17.499048779683463</v>
      </c>
      <c r="BS101" s="13">
        <f>PEM!AW101</f>
        <v>18.362773835748349</v>
      </c>
      <c r="BT101" s="13">
        <f>PEM!AX101</f>
        <v>18.642395061246766</v>
      </c>
      <c r="BU101" s="13">
        <f>PEM!AY101</f>
        <v>18.635115211371026</v>
      </c>
      <c r="BV101" s="13">
        <f>PEM!AZ101</f>
        <v>19.184733999999999</v>
      </c>
      <c r="BW101" s="13">
        <f>PEM!BA101</f>
        <v>19.413958134936749</v>
      </c>
      <c r="BX101" s="13">
        <f>PEM!BB101</f>
        <v>18.188084161269021</v>
      </c>
      <c r="BY101" s="13">
        <f>PEM!BC101</f>
        <v>18.366283592431635</v>
      </c>
      <c r="BZ101" s="13">
        <f>PEM!BD101</f>
        <v>18.212836360796267</v>
      </c>
      <c r="CA101" s="13">
        <f>PEM!BE101</f>
        <v>18.116401618824547</v>
      </c>
      <c r="CB101" s="13">
        <f>PEM!BF101</f>
        <v>18.14804874742843</v>
      </c>
      <c r="CC101" s="13">
        <f>PEM!BG101</f>
        <v>17.820604289527591</v>
      </c>
      <c r="CD101" s="13">
        <f>PEM!BH101</f>
        <v>17.214519842664494</v>
      </c>
      <c r="CE101" s="13">
        <f>PEM!BI101</f>
        <v>17.307535357331254</v>
      </c>
      <c r="CF101" s="13">
        <f>PEM!BJ101</f>
        <v>16.916259744294528</v>
      </c>
      <c r="CG101" s="13">
        <f>PEM!BK101</f>
        <v>16.774454571402231</v>
      </c>
      <c r="CH101" s="13">
        <f>PEM!BL101</f>
        <v>17.443139789270784</v>
      </c>
      <c r="CI101" s="13">
        <f>PEM!BM101</f>
        <v>17.261435891509464</v>
      </c>
      <c r="CJ101" s="13">
        <f>PEM!BN101</f>
        <v>16.564644003101083</v>
      </c>
      <c r="CK101" s="13">
        <f>PEM!BO101</f>
        <v>16.20493823242289</v>
      </c>
      <c r="CL101" s="13">
        <f>PEM!BP101</f>
        <v>17.053028739575204</v>
      </c>
      <c r="CM101" s="13">
        <f>PEM!BQ101</f>
        <v>17.515264499511254</v>
      </c>
      <c r="CO101" s="2">
        <v>20</v>
      </c>
      <c r="CP101" s="14">
        <f t="shared" ref="CP101:CZ126" si="43">ABS($BM101-BP101)/BP101</f>
        <v>1.4452821977283672E-2</v>
      </c>
      <c r="CQ101" s="14">
        <f t="shared" si="43"/>
        <v>5.0500307085471485E-3</v>
      </c>
      <c r="CR101" s="14">
        <f t="shared" si="43"/>
        <v>3.9485073104015708E-2</v>
      </c>
      <c r="CS101" s="14">
        <f t="shared" si="43"/>
        <v>9.4089181347969796E-3</v>
      </c>
      <c r="CT101" s="14">
        <f t="shared" si="43"/>
        <v>2.4267003234320999E-2</v>
      </c>
      <c r="CU101" s="14">
        <f t="shared" si="43"/>
        <v>2.3885830933817818E-2</v>
      </c>
      <c r="CV101" s="14">
        <f t="shared" si="43"/>
        <v>5.1850288880731815E-2</v>
      </c>
      <c r="CW101" s="14">
        <f t="shared" si="43"/>
        <v>6.3045264980465324E-2</v>
      </c>
      <c r="CX101" s="14">
        <f t="shared" si="43"/>
        <v>1.0533482878091326E-4</v>
      </c>
      <c r="CY101" s="14">
        <f t="shared" si="43"/>
        <v>9.5982179271301774E-3</v>
      </c>
      <c r="CZ101" s="14">
        <f t="shared" si="43"/>
        <v>1.2538607575381083E-3</v>
      </c>
      <c r="DA101" s="14">
        <f t="shared" si="42"/>
        <v>4.0625275771640611E-3</v>
      </c>
      <c r="DB101" s="14">
        <f t="shared" si="42"/>
        <v>2.3116122926171993E-3</v>
      </c>
      <c r="DC101" s="14">
        <f t="shared" si="42"/>
        <v>2.0728573760514322E-2</v>
      </c>
      <c r="DD101" s="14">
        <f t="shared" si="42"/>
        <v>5.666612640091627E-2</v>
      </c>
      <c r="DE101" s="14">
        <f t="shared" si="42"/>
        <v>5.0987308386167551E-2</v>
      </c>
      <c r="DF101" s="14">
        <f t="shared" si="40"/>
        <v>7.5296801713811271E-2</v>
      </c>
      <c r="DG101" s="14">
        <f t="shared" si="40"/>
        <v>8.4386972021793752E-2</v>
      </c>
      <c r="DH101" s="14">
        <f t="shared" si="40"/>
        <v>4.2816844888705657E-2</v>
      </c>
      <c r="DI101" s="14">
        <f t="shared" si="40"/>
        <v>5.3794140552772797E-2</v>
      </c>
      <c r="DJ101" s="14">
        <f t="shared" si="40"/>
        <v>9.8121999880868768E-2</v>
      </c>
      <c r="DK101" s="14">
        <f t="shared" si="39"/>
        <v>0.1224973362505877</v>
      </c>
      <c r="DL101" s="14">
        <f t="shared" si="39"/>
        <v>6.6672687754651586E-2</v>
      </c>
      <c r="DM101" s="14">
        <f t="shared" si="27"/>
        <v>3.8522712603487962E-2</v>
      </c>
      <c r="DN101" s="14">
        <f t="shared" si="37"/>
        <v>3.9969512064645316E-2</v>
      </c>
    </row>
    <row r="102" spans="2:121" x14ac:dyDescent="0.25">
      <c r="B102" s="2">
        <v>21</v>
      </c>
      <c r="C102" s="13">
        <f t="shared" si="41"/>
        <v>155</v>
      </c>
      <c r="D102" s="13">
        <f t="shared" si="41"/>
        <v>155</v>
      </c>
      <c r="E102" s="13">
        <f t="shared" si="41"/>
        <v>357.94333333333338</v>
      </c>
      <c r="F102" s="13">
        <f t="shared" si="41"/>
        <v>357.94333333333338</v>
      </c>
      <c r="G102" s="13">
        <f t="shared" si="41"/>
        <v>300</v>
      </c>
      <c r="H102" s="13">
        <f t="shared" si="41"/>
        <v>310</v>
      </c>
      <c r="I102" s="13">
        <f t="shared" si="41"/>
        <v>301.94333333333333</v>
      </c>
      <c r="K102" s="2">
        <v>21</v>
      </c>
      <c r="L102" s="13">
        <f>PEM!Q102</f>
        <v>0</v>
      </c>
      <c r="M102" s="13">
        <f>PEM!R102</f>
        <v>0</v>
      </c>
      <c r="N102" s="13">
        <f>PEM!S102</f>
        <v>0</v>
      </c>
      <c r="O102" s="13">
        <f>PEM!T102</f>
        <v>0</v>
      </c>
      <c r="P102" s="13">
        <f>PEM!U102</f>
        <v>0</v>
      </c>
      <c r="Q102" s="13">
        <f>PEM!V102</f>
        <v>0</v>
      </c>
      <c r="R102" s="13">
        <f>PEM!W102</f>
        <v>0</v>
      </c>
      <c r="S102" s="13">
        <f>PEM!X102</f>
        <v>0</v>
      </c>
      <c r="T102" s="13">
        <f>PEM!Y102</f>
        <v>0</v>
      </c>
      <c r="U102" s="13">
        <f>PEM!Z102</f>
        <v>0</v>
      </c>
      <c r="V102" s="13">
        <f>PEM!AA102</f>
        <v>0</v>
      </c>
      <c r="W102" s="13">
        <f>PEM!AB102</f>
        <v>0</v>
      </c>
      <c r="X102" s="13">
        <f>PEM!AC102</f>
        <v>0</v>
      </c>
      <c r="Y102" s="13">
        <f>PEM!AD102</f>
        <v>0</v>
      </c>
      <c r="Z102" s="13">
        <f>PEM!AE102</f>
        <v>155</v>
      </c>
      <c r="AA102" s="13">
        <f>PEM!AF102</f>
        <v>155</v>
      </c>
      <c r="AB102" s="13">
        <f>PEM!AG102</f>
        <v>0</v>
      </c>
      <c r="AC102" s="13">
        <f>PEM!AH102</f>
        <v>357.94333333333338</v>
      </c>
      <c r="AD102" s="13">
        <f>PEM!AI102</f>
        <v>0</v>
      </c>
      <c r="AE102" s="13">
        <f>PEM!AJ102</f>
        <v>0</v>
      </c>
      <c r="AF102" s="13">
        <f>PEM!AK102</f>
        <v>357.94333333333338</v>
      </c>
      <c r="AG102" s="13">
        <f>PEM!AL102</f>
        <v>300</v>
      </c>
      <c r="AH102" s="13">
        <f>PEM!AM102</f>
        <v>611.94333333333338</v>
      </c>
      <c r="AI102" s="13">
        <f>PEM!AN102</f>
        <v>0</v>
      </c>
      <c r="AK102" s="2">
        <v>21</v>
      </c>
      <c r="AL102" s="14">
        <v>0</v>
      </c>
      <c r="AM102" s="14">
        <v>0</v>
      </c>
      <c r="AN102" s="14">
        <v>0</v>
      </c>
      <c r="AO102" s="14">
        <v>0</v>
      </c>
      <c r="AP102" s="14">
        <v>0</v>
      </c>
      <c r="AQ102" s="14">
        <v>0</v>
      </c>
      <c r="AR102" s="14">
        <v>0</v>
      </c>
      <c r="AS102" s="14">
        <v>0</v>
      </c>
      <c r="AT102" s="14">
        <v>0</v>
      </c>
      <c r="AU102" s="14">
        <v>0</v>
      </c>
      <c r="AV102" s="14">
        <v>0</v>
      </c>
      <c r="AW102" s="14">
        <v>0</v>
      </c>
      <c r="AX102" s="14">
        <v>0</v>
      </c>
      <c r="AY102" s="14">
        <v>0</v>
      </c>
      <c r="AZ102" s="14">
        <f t="shared" si="32"/>
        <v>0</v>
      </c>
      <c r="BA102" s="14">
        <f t="shared" si="32"/>
        <v>0</v>
      </c>
      <c r="BB102" s="14">
        <v>0</v>
      </c>
      <c r="BC102" s="14">
        <f t="shared" si="33"/>
        <v>0</v>
      </c>
      <c r="BD102" s="14">
        <v>0</v>
      </c>
      <c r="BE102" s="14">
        <v>0</v>
      </c>
      <c r="BF102" s="14">
        <f t="shared" si="34"/>
        <v>0</v>
      </c>
      <c r="BG102" s="14">
        <f t="shared" si="34"/>
        <v>0</v>
      </c>
      <c r="BH102" s="14">
        <f t="shared" si="35"/>
        <v>0</v>
      </c>
      <c r="BI102" s="14">
        <v>0</v>
      </c>
      <c r="BJ102" s="14">
        <f t="shared" si="36"/>
        <v>0</v>
      </c>
      <c r="BL102" s="2">
        <v>21</v>
      </c>
      <c r="BM102">
        <f t="shared" si="38"/>
        <v>18.55</v>
      </c>
      <c r="BO102" s="2">
        <v>21</v>
      </c>
      <c r="BP102" s="13">
        <f>PEM!AT102</f>
        <v>18.166133561436105</v>
      </c>
      <c r="BQ102" s="13">
        <f>PEM!AU102</f>
        <v>18.347737569152436</v>
      </c>
      <c r="BR102" s="13">
        <f>PEM!AV102</f>
        <v>18.165235907748144</v>
      </c>
      <c r="BS102" s="13">
        <f>PEM!AW102</f>
        <v>19.108709657217016</v>
      </c>
      <c r="BT102" s="13">
        <f>PEM!AX102</f>
        <v>18.855798025629397</v>
      </c>
      <c r="BU102" s="13">
        <f>PEM!AY102</f>
        <v>19.179286517479824</v>
      </c>
      <c r="BV102" s="13">
        <f>PEM!AZ102</f>
        <v>20.344606707074558</v>
      </c>
      <c r="BW102" s="13">
        <f>PEM!BA102</f>
        <v>20.104394235169345</v>
      </c>
      <c r="BX102" s="13">
        <f>PEM!BB102</f>
        <v>18.863407839420649</v>
      </c>
      <c r="BY102" s="13">
        <f>PEM!BC102</f>
        <v>18.990468335398006</v>
      </c>
      <c r="BZ102" s="13">
        <f>PEM!BD102</f>
        <v>18.826141315096184</v>
      </c>
      <c r="CA102" s="13">
        <f>PEM!BE102</f>
        <v>18.809184857854618</v>
      </c>
      <c r="CB102" s="13">
        <f>PEM!BF102</f>
        <v>18.707538123007915</v>
      </c>
      <c r="CC102" s="13">
        <f>PEM!BG102</f>
        <v>18.430590340437305</v>
      </c>
      <c r="CD102" s="13">
        <f>PEM!BH102</f>
        <v>17.822303822940356</v>
      </c>
      <c r="CE102" s="13">
        <f>PEM!BI102</f>
        <v>17.913631962123219</v>
      </c>
      <c r="CF102" s="13">
        <f>PEM!BJ102</f>
        <v>17.510298815972934</v>
      </c>
      <c r="CG102" s="13">
        <f>PEM!BK102</f>
        <v>17.364299683424971</v>
      </c>
      <c r="CH102" s="13">
        <f>PEM!BL102</f>
        <v>18.05125</v>
      </c>
      <c r="CI102" s="13">
        <f>PEM!BM102</f>
        <v>17.860761633230425</v>
      </c>
      <c r="CJ102" s="13">
        <f>PEM!BN102</f>
        <v>17.147859265766229</v>
      </c>
      <c r="CK102" s="13">
        <f>PEM!BO102</f>
        <v>16.774899237997609</v>
      </c>
      <c r="CL102" s="13">
        <f>PEM!BP102</f>
        <v>17.643755414205277</v>
      </c>
      <c r="CM102" s="13">
        <f>PEM!BQ102</f>
        <v>18.152576718514794</v>
      </c>
      <c r="CO102" s="2">
        <v>21</v>
      </c>
      <c r="CP102" s="14">
        <f t="shared" si="43"/>
        <v>2.1130882764111392E-2</v>
      </c>
      <c r="CQ102" s="14">
        <f t="shared" si="43"/>
        <v>1.1023834959773098E-2</v>
      </c>
      <c r="CR102" s="14">
        <f t="shared" si="43"/>
        <v>2.1181342989756626E-2</v>
      </c>
      <c r="CS102" s="14">
        <f t="shared" si="43"/>
        <v>2.9238481678745942E-2</v>
      </c>
      <c r="CT102" s="14">
        <f t="shared" si="43"/>
        <v>1.6217718561354247E-2</v>
      </c>
      <c r="CU102" s="14">
        <f t="shared" si="43"/>
        <v>3.2810736567614081E-2</v>
      </c>
      <c r="CV102" s="14">
        <f t="shared" si="43"/>
        <v>8.821043989267717E-2</v>
      </c>
      <c r="CW102" s="14">
        <f t="shared" si="43"/>
        <v>7.7316143773692309E-2</v>
      </c>
      <c r="CX102" s="14">
        <f t="shared" si="43"/>
        <v>1.6614592765454093E-2</v>
      </c>
      <c r="CY102" s="14">
        <f t="shared" si="43"/>
        <v>2.319417971261813E-2</v>
      </c>
      <c r="CZ102" s="14">
        <f t="shared" si="43"/>
        <v>1.4667972075337207E-2</v>
      </c>
      <c r="DA102" s="14">
        <f t="shared" si="42"/>
        <v>1.3779696452203389E-2</v>
      </c>
      <c r="DB102" s="14">
        <f t="shared" si="42"/>
        <v>8.4211039406709414E-3</v>
      </c>
      <c r="DC102" s="14">
        <f t="shared" si="42"/>
        <v>6.4788841462504109E-3</v>
      </c>
      <c r="DD102" s="14">
        <f t="shared" si="42"/>
        <v>4.0830645930464697E-2</v>
      </c>
      <c r="DE102" s="14">
        <f t="shared" si="42"/>
        <v>3.5524233121587256E-2</v>
      </c>
      <c r="DF102" s="14">
        <f t="shared" si="40"/>
        <v>5.937655290489096E-2</v>
      </c>
      <c r="DG102" s="14">
        <f t="shared" si="40"/>
        <v>6.8283797112004233E-2</v>
      </c>
      <c r="DH102" s="14">
        <f t="shared" si="40"/>
        <v>2.762966553562779E-2</v>
      </c>
      <c r="DI102" s="14">
        <f t="shared" si="40"/>
        <v>3.8589528314807678E-2</v>
      </c>
      <c r="DJ102" s="14">
        <f t="shared" si="40"/>
        <v>8.17676837967167E-2</v>
      </c>
      <c r="DK102" s="14">
        <f t="shared" si="39"/>
        <v>0.1058188628627663</v>
      </c>
      <c r="DL102" s="14">
        <f t="shared" si="39"/>
        <v>5.1363474754648406E-2</v>
      </c>
      <c r="DM102" s="14">
        <f t="shared" si="27"/>
        <v>2.1893491356511006E-2</v>
      </c>
      <c r="DN102" s="14">
        <f t="shared" si="37"/>
        <v>3.7973497748761839E-2</v>
      </c>
    </row>
    <row r="103" spans="2:121" x14ac:dyDescent="0.25">
      <c r="B103" s="2">
        <v>22</v>
      </c>
      <c r="C103" s="13">
        <f t="shared" si="41"/>
        <v>155</v>
      </c>
      <c r="D103" s="13">
        <f t="shared" si="41"/>
        <v>155</v>
      </c>
      <c r="E103" s="13">
        <f t="shared" si="41"/>
        <v>329.23511627906987</v>
      </c>
      <c r="F103" s="13">
        <f t="shared" si="41"/>
        <v>329.23511627906987</v>
      </c>
      <c r="G103" s="13">
        <f t="shared" si="41"/>
        <v>300</v>
      </c>
      <c r="H103" s="13">
        <f t="shared" si="41"/>
        <v>289.30465116279078</v>
      </c>
      <c r="I103" s="13">
        <f t="shared" si="41"/>
        <v>273.23511627906981</v>
      </c>
      <c r="K103" s="2">
        <v>22</v>
      </c>
      <c r="L103" s="13">
        <f>PEM!Q103</f>
        <v>0</v>
      </c>
      <c r="M103" s="13">
        <f>PEM!R103</f>
        <v>0</v>
      </c>
      <c r="N103" s="13">
        <f>PEM!S103</f>
        <v>0</v>
      </c>
      <c r="O103" s="13">
        <f>PEM!T103</f>
        <v>0</v>
      </c>
      <c r="P103" s="13">
        <f>PEM!U103</f>
        <v>0</v>
      </c>
      <c r="Q103" s="13">
        <f>PEM!V103</f>
        <v>0</v>
      </c>
      <c r="R103" s="13">
        <f>PEM!W103</f>
        <v>0</v>
      </c>
      <c r="S103" s="13">
        <f>PEM!X103</f>
        <v>0</v>
      </c>
      <c r="T103" s="13">
        <f>PEM!Y103</f>
        <v>0</v>
      </c>
      <c r="U103" s="13">
        <f>PEM!Z103</f>
        <v>0</v>
      </c>
      <c r="V103" s="13">
        <f>PEM!AA103</f>
        <v>0</v>
      </c>
      <c r="W103" s="13">
        <f>PEM!AB103</f>
        <v>0</v>
      </c>
      <c r="X103" s="13">
        <f>PEM!AC103</f>
        <v>0</v>
      </c>
      <c r="Y103" s="13">
        <f>PEM!AD103</f>
        <v>0</v>
      </c>
      <c r="Z103" s="13">
        <f>PEM!AE103</f>
        <v>155</v>
      </c>
      <c r="AA103" s="13">
        <f>PEM!AF103</f>
        <v>155</v>
      </c>
      <c r="AB103" s="13">
        <f>PEM!AG103</f>
        <v>0</v>
      </c>
      <c r="AC103" s="13">
        <f>PEM!AH103</f>
        <v>329.23511627906987</v>
      </c>
      <c r="AD103" s="13">
        <f>PEM!AI103</f>
        <v>0</v>
      </c>
      <c r="AE103" s="13">
        <f>PEM!AJ103</f>
        <v>0</v>
      </c>
      <c r="AF103" s="13">
        <f>PEM!AK103</f>
        <v>329.23511627906987</v>
      </c>
      <c r="AG103" s="13">
        <f>PEM!AL103</f>
        <v>300</v>
      </c>
      <c r="AH103" s="13">
        <f>PEM!AM103</f>
        <v>562.53976744186059</v>
      </c>
      <c r="AI103" s="13">
        <f>PEM!AN103</f>
        <v>0</v>
      </c>
      <c r="AK103" s="2">
        <v>22</v>
      </c>
      <c r="AL103" s="14">
        <v>0</v>
      </c>
      <c r="AM103" s="14">
        <v>0</v>
      </c>
      <c r="AN103" s="14">
        <v>0</v>
      </c>
      <c r="AO103" s="14">
        <v>0</v>
      </c>
      <c r="AP103" s="14">
        <v>0</v>
      </c>
      <c r="AQ103" s="14">
        <v>0</v>
      </c>
      <c r="AR103" s="14">
        <v>0</v>
      </c>
      <c r="AS103" s="14">
        <v>0</v>
      </c>
      <c r="AT103" s="14">
        <v>0</v>
      </c>
      <c r="AU103" s="14">
        <v>0</v>
      </c>
      <c r="AV103" s="14">
        <v>0</v>
      </c>
      <c r="AW103" s="14">
        <v>0</v>
      </c>
      <c r="AX103" s="14">
        <v>0</v>
      </c>
      <c r="AY103" s="14">
        <v>0</v>
      </c>
      <c r="AZ103" s="14">
        <f t="shared" si="32"/>
        <v>0</v>
      </c>
      <c r="BA103" s="14">
        <f t="shared" si="32"/>
        <v>0</v>
      </c>
      <c r="BB103" s="14">
        <v>0</v>
      </c>
      <c r="BC103" s="14">
        <f t="shared" si="33"/>
        <v>0</v>
      </c>
      <c r="BD103" s="14">
        <v>0</v>
      </c>
      <c r="BE103" s="14">
        <v>0</v>
      </c>
      <c r="BF103" s="14">
        <f t="shared" si="34"/>
        <v>0</v>
      </c>
      <c r="BG103" s="14">
        <f t="shared" si="34"/>
        <v>0</v>
      </c>
      <c r="BH103" s="14">
        <f t="shared" si="35"/>
        <v>0</v>
      </c>
      <c r="BI103" s="14">
        <v>0</v>
      </c>
      <c r="BJ103" s="14">
        <f t="shared" si="36"/>
        <v>0</v>
      </c>
      <c r="BL103" s="2">
        <v>22</v>
      </c>
      <c r="BM103">
        <f t="shared" si="38"/>
        <v>18.28</v>
      </c>
      <c r="BO103" s="2">
        <v>22</v>
      </c>
      <c r="BP103" s="13">
        <f>PEM!AT103</f>
        <v>17.428082058744899</v>
      </c>
      <c r="BQ103" s="13">
        <f>PEM!AU103</f>
        <v>17.602060864198879</v>
      </c>
      <c r="BR103" s="13">
        <f>PEM!AV103</f>
        <v>17.435039238770592</v>
      </c>
      <c r="BS103" s="13">
        <f>PEM!AW103</f>
        <v>18.331320820523132</v>
      </c>
      <c r="BT103" s="13">
        <f>PEM!AX103</f>
        <v>18.088079857563454</v>
      </c>
      <c r="BU103" s="13">
        <f>PEM!AY103</f>
        <v>18.397418143393214</v>
      </c>
      <c r="BV103" s="13">
        <f>PEM!AZ103</f>
        <v>19.515366481732705</v>
      </c>
      <c r="BW103" s="13">
        <f>PEM!BA103</f>
        <v>19.284945</v>
      </c>
      <c r="BX103" s="13">
        <f>PEM!BB103</f>
        <v>18.095372064624804</v>
      </c>
      <c r="BY103" s="13">
        <f>PEM!BC103</f>
        <v>18.215576366723539</v>
      </c>
      <c r="BZ103" s="13">
        <f>PEM!BD103</f>
        <v>18.0969696836863</v>
      </c>
      <c r="CA103" s="13">
        <f>PEM!BE103</f>
        <v>17.999956043178944</v>
      </c>
      <c r="CB103" s="13">
        <f>PEM!BF103</f>
        <v>18.033248219044857</v>
      </c>
      <c r="CC103" s="13">
        <f>PEM!BG103</f>
        <v>17.712183391646079</v>
      </c>
      <c r="CD103" s="13">
        <f>PEM!BH103</f>
        <v>17.119885377914517</v>
      </c>
      <c r="CE103" s="13">
        <f>PEM!BI103</f>
        <v>17.20908032780234</v>
      </c>
      <c r="CF103" s="13">
        <f>PEM!BJ103</f>
        <v>16.82112526345923</v>
      </c>
      <c r="CG103" s="13">
        <f>PEM!BK103</f>
        <v>16.680640605357777</v>
      </c>
      <c r="CH103" s="13">
        <f>PEM!BL103</f>
        <v>17.341178511823557</v>
      </c>
      <c r="CI103" s="13">
        <f>PEM!BM103</f>
        <v>17.158087179382534</v>
      </c>
      <c r="CJ103" s="13">
        <f>PEM!BN103</f>
        <v>16.472501198301913</v>
      </c>
      <c r="CK103" s="13">
        <f>PEM!BO103</f>
        <v>16.114403881541609</v>
      </c>
      <c r="CL103" s="13">
        <f>PEM!BP103</f>
        <v>16.94956490086582</v>
      </c>
      <c r="CM103" s="13">
        <f>PEM!BQ103</f>
        <v>17.431564160389463</v>
      </c>
      <c r="CO103" s="2">
        <v>22</v>
      </c>
      <c r="CP103" s="14">
        <f t="shared" si="43"/>
        <v>4.8881910148433988E-2</v>
      </c>
      <c r="CQ103" s="14">
        <f t="shared" si="43"/>
        <v>3.8514759210950877E-2</v>
      </c>
      <c r="CR103" s="14">
        <f t="shared" si="43"/>
        <v>4.8463370208565705E-2</v>
      </c>
      <c r="CS103" s="14">
        <f t="shared" si="43"/>
        <v>2.7996248074865253E-3</v>
      </c>
      <c r="CT103" s="14">
        <f t="shared" si="43"/>
        <v>1.0610310433602875E-2</v>
      </c>
      <c r="CU103" s="14">
        <f t="shared" si="43"/>
        <v>6.3823163923346091E-3</v>
      </c>
      <c r="CV103" s="14">
        <f t="shared" si="43"/>
        <v>6.3302243536603076E-2</v>
      </c>
      <c r="CW103" s="14">
        <f t="shared" si="43"/>
        <v>5.2110337882736987E-2</v>
      </c>
      <c r="CX103" s="14">
        <f t="shared" si="43"/>
        <v>1.0203047205430582E-2</v>
      </c>
      <c r="CY103" s="14">
        <f t="shared" si="43"/>
        <v>3.5367331771149453E-3</v>
      </c>
      <c r="CZ103" s="14">
        <f t="shared" si="43"/>
        <v>1.0113865443378379E-2</v>
      </c>
      <c r="DA103" s="14">
        <f t="shared" si="42"/>
        <v>1.5558035594602428E-2</v>
      </c>
      <c r="DB103" s="14">
        <f t="shared" si="42"/>
        <v>1.3683157795973221E-2</v>
      </c>
      <c r="DC103" s="14">
        <f t="shared" si="42"/>
        <v>3.2057967998554725E-2</v>
      </c>
      <c r="DD103" s="14">
        <f t="shared" si="42"/>
        <v>6.7764158256695323E-2</v>
      </c>
      <c r="DE103" s="14">
        <f t="shared" si="42"/>
        <v>6.2229918845083408E-2</v>
      </c>
      <c r="DF103" s="14">
        <f t="shared" si="40"/>
        <v>8.6728724368393212E-2</v>
      </c>
      <c r="DG103" s="14">
        <f t="shared" si="40"/>
        <v>9.5881173420193144E-2</v>
      </c>
      <c r="DH103" s="14">
        <f t="shared" si="40"/>
        <v>5.4138274831571402E-2</v>
      </c>
      <c r="DI103" s="14">
        <f t="shared" si="40"/>
        <v>6.5386823652789097E-2</v>
      </c>
      <c r="DJ103" s="14">
        <f t="shared" si="40"/>
        <v>0.10972825437611237</v>
      </c>
      <c r="DK103" s="14">
        <f t="shared" si="39"/>
        <v>0.13438884456278238</v>
      </c>
      <c r="DL103" s="14">
        <f t="shared" si="39"/>
        <v>7.8493761162342274E-2</v>
      </c>
      <c r="DM103" s="14">
        <f t="shared" si="27"/>
        <v>4.8672387159522795E-2</v>
      </c>
      <c r="DN103" s="14">
        <f t="shared" si="37"/>
        <v>4.831791668630226E-2</v>
      </c>
    </row>
    <row r="104" spans="2:121" x14ac:dyDescent="0.25">
      <c r="B104" s="2">
        <v>23</v>
      </c>
      <c r="C104" s="13">
        <f t="shared" si="41"/>
        <v>108.49999999999999</v>
      </c>
      <c r="D104" s="13">
        <f t="shared" si="41"/>
        <v>108.49999999999999</v>
      </c>
      <c r="E104" s="13">
        <f t="shared" si="41"/>
        <v>200</v>
      </c>
      <c r="F104" s="13">
        <f t="shared" si="41"/>
        <v>357.69000000000011</v>
      </c>
      <c r="G104" s="13">
        <f t="shared" si="41"/>
        <v>300</v>
      </c>
      <c r="H104" s="13">
        <f t="shared" si="41"/>
        <v>216.99999999999997</v>
      </c>
      <c r="I104" s="13">
        <f t="shared" si="41"/>
        <v>240</v>
      </c>
      <c r="K104" s="2">
        <v>23</v>
      </c>
      <c r="L104" s="13">
        <f>PEM!Q104</f>
        <v>0</v>
      </c>
      <c r="M104" s="13">
        <f>PEM!R104</f>
        <v>0</v>
      </c>
      <c r="N104" s="13">
        <f>PEM!S104</f>
        <v>0</v>
      </c>
      <c r="O104" s="13">
        <f>PEM!T104</f>
        <v>0</v>
      </c>
      <c r="P104" s="13">
        <f>PEM!U104</f>
        <v>0</v>
      </c>
      <c r="Q104" s="13">
        <f>PEM!V104</f>
        <v>0</v>
      </c>
      <c r="R104" s="13">
        <f>PEM!W104</f>
        <v>0</v>
      </c>
      <c r="S104" s="13">
        <f>PEM!X104</f>
        <v>0</v>
      </c>
      <c r="T104" s="13">
        <f>PEM!Y104</f>
        <v>0</v>
      </c>
      <c r="U104" s="13">
        <f>PEM!Z104</f>
        <v>0</v>
      </c>
      <c r="V104" s="13">
        <f>PEM!AA104</f>
        <v>0</v>
      </c>
      <c r="W104" s="13">
        <f>PEM!AB104</f>
        <v>0</v>
      </c>
      <c r="X104" s="13">
        <f>PEM!AC104</f>
        <v>0</v>
      </c>
      <c r="Y104" s="13">
        <f>PEM!AD104</f>
        <v>0</v>
      </c>
      <c r="Z104" s="13">
        <f>PEM!AE104</f>
        <v>108.5</v>
      </c>
      <c r="AA104" s="13">
        <f>PEM!AF104</f>
        <v>108.5</v>
      </c>
      <c r="AB104" s="13">
        <f>PEM!AG104</f>
        <v>0</v>
      </c>
      <c r="AC104" s="13">
        <f>PEM!AH104</f>
        <v>200</v>
      </c>
      <c r="AD104" s="13">
        <f>PEM!AI104</f>
        <v>0</v>
      </c>
      <c r="AE104" s="13">
        <f>PEM!AJ104</f>
        <v>0</v>
      </c>
      <c r="AF104" s="13">
        <f>PEM!AK104</f>
        <v>357.69000000000011</v>
      </c>
      <c r="AG104" s="13">
        <f>PEM!AL104</f>
        <v>300</v>
      </c>
      <c r="AH104" s="13">
        <f>PEM!AM104</f>
        <v>457</v>
      </c>
      <c r="AI104" s="13">
        <f>PEM!AN104</f>
        <v>0</v>
      </c>
      <c r="AK104" s="2">
        <v>23</v>
      </c>
      <c r="AL104" s="14">
        <v>0</v>
      </c>
      <c r="AM104" s="14">
        <v>0</v>
      </c>
      <c r="AN104" s="14">
        <v>0</v>
      </c>
      <c r="AO104" s="14">
        <v>0</v>
      </c>
      <c r="AP104" s="14">
        <v>0</v>
      </c>
      <c r="AQ104" s="14">
        <v>0</v>
      </c>
      <c r="AR104" s="14">
        <v>0</v>
      </c>
      <c r="AS104" s="14">
        <v>0</v>
      </c>
      <c r="AT104" s="14">
        <v>0</v>
      </c>
      <c r="AU104" s="14">
        <v>0</v>
      </c>
      <c r="AV104" s="14">
        <v>0</v>
      </c>
      <c r="AW104" s="14">
        <v>0</v>
      </c>
      <c r="AX104" s="14">
        <v>0</v>
      </c>
      <c r="AY104" s="14">
        <v>0</v>
      </c>
      <c r="AZ104" s="14">
        <f t="shared" si="32"/>
        <v>1.3097561949494934E-16</v>
      </c>
      <c r="BA104" s="14">
        <f t="shared" si="32"/>
        <v>1.3097561949494934E-16</v>
      </c>
      <c r="BB104" s="14">
        <v>0</v>
      </c>
      <c r="BC104" s="14">
        <f t="shared" si="33"/>
        <v>0</v>
      </c>
      <c r="BD104" s="14">
        <v>0</v>
      </c>
      <c r="BE104" s="14">
        <v>0</v>
      </c>
      <c r="BF104" s="14">
        <f t="shared" si="34"/>
        <v>0</v>
      </c>
      <c r="BG104" s="14">
        <f t="shared" si="34"/>
        <v>0</v>
      </c>
      <c r="BH104" s="14">
        <f t="shared" si="35"/>
        <v>0</v>
      </c>
      <c r="BI104" s="14">
        <v>0</v>
      </c>
      <c r="BJ104" s="14">
        <f t="shared" si="36"/>
        <v>1.0914634957912445E-17</v>
      </c>
      <c r="BL104" s="2">
        <v>23</v>
      </c>
      <c r="BM104">
        <f t="shared" si="38"/>
        <v>18.47</v>
      </c>
      <c r="BO104" s="2">
        <v>23</v>
      </c>
      <c r="BP104" s="13">
        <f>PEM!AT104</f>
        <v>18.769904225323344</v>
      </c>
      <c r="BQ104" s="13">
        <f>PEM!AU104</f>
        <v>18.95916964835472</v>
      </c>
      <c r="BR104" s="13">
        <f>PEM!AV104</f>
        <v>18.788837477137854</v>
      </c>
      <c r="BS104" s="13">
        <f>PEM!AW104</f>
        <v>19.781370759319898</v>
      </c>
      <c r="BT104" s="13">
        <f>PEM!AX104</f>
        <v>19.463854163667456</v>
      </c>
      <c r="BU104" s="13">
        <f>PEM!AY104</f>
        <v>19.787770701185185</v>
      </c>
      <c r="BV104" s="13">
        <f>PEM!AZ104</f>
        <v>22.087256325573364</v>
      </c>
      <c r="BW104" s="13">
        <f>PEM!BA104</f>
        <v>21.170094338293502</v>
      </c>
      <c r="BX104" s="13">
        <f>PEM!BB104</f>
        <v>19.556049857606915</v>
      </c>
      <c r="BY104" s="13">
        <f>PEM!BC104</f>
        <v>19.58373761023217</v>
      </c>
      <c r="BZ104" s="13">
        <f>PEM!BD104</f>
        <v>19.464304780399182</v>
      </c>
      <c r="CA104" s="13">
        <f>PEM!BE104</f>
        <v>19.459758447275942</v>
      </c>
      <c r="CB104" s="13">
        <f>PEM!BF104</f>
        <v>19.354293740440074</v>
      </c>
      <c r="CC104" s="13">
        <f>PEM!BG104</f>
        <v>19.043031551147553</v>
      </c>
      <c r="CD104" s="13">
        <f>PEM!BH104</f>
        <v>18.401051631636207</v>
      </c>
      <c r="CE104" s="13">
        <f>PEM!BI104</f>
        <v>18.49187912060766</v>
      </c>
      <c r="CF104" s="13">
        <f>PEM!BJ104</f>
        <v>18.076673547376998</v>
      </c>
      <c r="CG104" s="13">
        <f>PEM!BK104</f>
        <v>17.926500000000001</v>
      </c>
      <c r="CH104" s="13">
        <f>PEM!BL104</f>
        <v>18.621281125241726</v>
      </c>
      <c r="CI104" s="13">
        <f>PEM!BM104</f>
        <v>18.857582897494314</v>
      </c>
      <c r="CJ104" s="13">
        <f>PEM!BN104</f>
        <v>17.703573405535224</v>
      </c>
      <c r="CK104" s="13">
        <f>PEM!BO104</f>
        <v>17.318115659195374</v>
      </c>
      <c r="CL104" s="13">
        <f>PEM!BP104</f>
        <v>18.621830696675556</v>
      </c>
      <c r="CM104" s="13">
        <f>PEM!BQ104</f>
        <v>18.755234723712739</v>
      </c>
      <c r="CO104" s="2">
        <v>23</v>
      </c>
      <c r="CP104" s="14">
        <f t="shared" si="43"/>
        <v>1.5977930506365125E-2</v>
      </c>
      <c r="CQ104" s="14">
        <f t="shared" si="43"/>
        <v>2.5801216900718627E-2</v>
      </c>
      <c r="CR104" s="14">
        <f t="shared" si="43"/>
        <v>1.6969515944018056E-2</v>
      </c>
      <c r="CS104" s="14">
        <f t="shared" si="43"/>
        <v>6.6293219781144511E-2</v>
      </c>
      <c r="CT104" s="14">
        <f t="shared" si="43"/>
        <v>5.1061529505428194E-2</v>
      </c>
      <c r="CU104" s="14">
        <f t="shared" si="43"/>
        <v>6.659520777175057E-2</v>
      </c>
      <c r="CV104" s="14">
        <f t="shared" si="43"/>
        <v>0.16377119331861897</v>
      </c>
      <c r="CW104" s="14">
        <f t="shared" si="43"/>
        <v>0.12754285810665664</v>
      </c>
      <c r="CX104" s="14">
        <f t="shared" si="43"/>
        <v>5.5535236692212886E-2</v>
      </c>
      <c r="CY104" s="14">
        <f t="shared" si="43"/>
        <v>5.6870533725403981E-2</v>
      </c>
      <c r="CZ104" s="14">
        <f t="shared" si="43"/>
        <v>5.108349831227784E-2</v>
      </c>
      <c r="DA104" s="14">
        <f t="shared" si="42"/>
        <v>5.0861805399978803E-2</v>
      </c>
      <c r="DB104" s="14">
        <f t="shared" si="42"/>
        <v>4.5689796398634595E-2</v>
      </c>
      <c r="DC104" s="14">
        <f t="shared" si="42"/>
        <v>3.0091403756195692E-2</v>
      </c>
      <c r="DD104" s="14">
        <f t="shared" si="42"/>
        <v>3.7469797783324229E-3</v>
      </c>
      <c r="DE104" s="14">
        <f t="shared" si="42"/>
        <v>1.1831745419143744E-3</v>
      </c>
      <c r="DF104" s="14">
        <f t="shared" si="40"/>
        <v>2.1758784966279032E-2</v>
      </c>
      <c r="DG104" s="14">
        <f t="shared" si="40"/>
        <v>3.0318243940534853E-2</v>
      </c>
      <c r="DH104" s="14">
        <f t="shared" si="40"/>
        <v>8.1240986709910593E-3</v>
      </c>
      <c r="DI104" s="14">
        <f t="shared" si="40"/>
        <v>2.0553158885798412E-2</v>
      </c>
      <c r="DJ104" s="14">
        <f t="shared" si="40"/>
        <v>4.3292197394744228E-2</v>
      </c>
      <c r="DK104" s="14">
        <f t="shared" si="39"/>
        <v>6.6513260649868108E-2</v>
      </c>
      <c r="DL104" s="14">
        <f t="shared" si="39"/>
        <v>8.153371123853153E-3</v>
      </c>
      <c r="DM104" s="14">
        <f t="shared" si="27"/>
        <v>1.5208272672381465E-2</v>
      </c>
      <c r="DN104" s="14">
        <f t="shared" si="37"/>
        <v>4.3458187031004229E-2</v>
      </c>
    </row>
    <row r="105" spans="2:121" x14ac:dyDescent="0.25">
      <c r="B105" s="2">
        <v>24</v>
      </c>
      <c r="C105" s="13">
        <f t="shared" si="41"/>
        <v>155</v>
      </c>
      <c r="D105" s="13">
        <f t="shared" si="41"/>
        <v>155</v>
      </c>
      <c r="E105" s="13">
        <f t="shared" si="41"/>
        <v>255.25627906976746</v>
      </c>
      <c r="F105" s="13">
        <f t="shared" si="41"/>
        <v>255.25627906976743</v>
      </c>
      <c r="G105" s="13">
        <f t="shared" si="41"/>
        <v>300</v>
      </c>
      <c r="H105" s="13">
        <f t="shared" si="41"/>
        <v>222.05116279069765</v>
      </c>
      <c r="I105" s="13">
        <f t="shared" si="41"/>
        <v>199.25627906976743</v>
      </c>
      <c r="K105" s="2">
        <v>24</v>
      </c>
      <c r="L105" s="13">
        <f>PEM!Q105</f>
        <v>0</v>
      </c>
      <c r="M105" s="13">
        <f>PEM!R105</f>
        <v>0</v>
      </c>
      <c r="N105" s="13">
        <f>PEM!S105</f>
        <v>0</v>
      </c>
      <c r="O105" s="13">
        <f>PEM!T105</f>
        <v>0</v>
      </c>
      <c r="P105" s="13">
        <f>PEM!U105</f>
        <v>0</v>
      </c>
      <c r="Q105" s="13">
        <f>PEM!V105</f>
        <v>0</v>
      </c>
      <c r="R105" s="13">
        <f>PEM!W105</f>
        <v>0</v>
      </c>
      <c r="S105" s="13">
        <f>PEM!X105</f>
        <v>0</v>
      </c>
      <c r="T105" s="13">
        <f>PEM!Y105</f>
        <v>0</v>
      </c>
      <c r="U105" s="13">
        <f>PEM!Z105</f>
        <v>0</v>
      </c>
      <c r="V105" s="13">
        <f>PEM!AA105</f>
        <v>0</v>
      </c>
      <c r="W105" s="13">
        <f>PEM!AB105</f>
        <v>0</v>
      </c>
      <c r="X105" s="13">
        <f>PEM!AC105</f>
        <v>0</v>
      </c>
      <c r="Y105" s="13">
        <f>PEM!AD105</f>
        <v>0</v>
      </c>
      <c r="Z105" s="13">
        <f>PEM!AE105</f>
        <v>155</v>
      </c>
      <c r="AA105" s="13">
        <f>PEM!AF105</f>
        <v>155</v>
      </c>
      <c r="AB105" s="13">
        <f>PEM!AG105</f>
        <v>0</v>
      </c>
      <c r="AC105" s="13">
        <f>PEM!AH105</f>
        <v>255.25627906976746</v>
      </c>
      <c r="AD105" s="13">
        <f>PEM!AI105</f>
        <v>0</v>
      </c>
      <c r="AE105" s="13">
        <f>PEM!AJ105</f>
        <v>0</v>
      </c>
      <c r="AF105" s="13">
        <f>PEM!AK105</f>
        <v>255.25627906976743</v>
      </c>
      <c r="AG105" s="13">
        <f>PEM!AL105</f>
        <v>300</v>
      </c>
      <c r="AH105" s="13">
        <f>PEM!AM105</f>
        <v>421.30744186046508</v>
      </c>
      <c r="AI105" s="13">
        <f>PEM!AN105</f>
        <v>0</v>
      </c>
      <c r="AK105" s="2">
        <v>24</v>
      </c>
      <c r="AL105" s="14">
        <v>0</v>
      </c>
      <c r="AM105" s="14">
        <v>0</v>
      </c>
      <c r="AN105" s="14">
        <v>0</v>
      </c>
      <c r="AO105" s="14">
        <v>0</v>
      </c>
      <c r="AP105" s="14">
        <v>0</v>
      </c>
      <c r="AQ105" s="14">
        <v>0</v>
      </c>
      <c r="AR105" s="14">
        <v>0</v>
      </c>
      <c r="AS105" s="14">
        <v>0</v>
      </c>
      <c r="AT105" s="14">
        <v>0</v>
      </c>
      <c r="AU105" s="14">
        <v>0</v>
      </c>
      <c r="AV105" s="14">
        <v>0</v>
      </c>
      <c r="AW105" s="14">
        <v>0</v>
      </c>
      <c r="AX105" s="14">
        <v>0</v>
      </c>
      <c r="AY105" s="14">
        <v>0</v>
      </c>
      <c r="AZ105" s="14">
        <f t="shared" si="32"/>
        <v>0</v>
      </c>
      <c r="BA105" s="14">
        <f t="shared" si="32"/>
        <v>0</v>
      </c>
      <c r="BB105" s="14">
        <v>0</v>
      </c>
      <c r="BC105" s="14">
        <f t="shared" si="33"/>
        <v>0</v>
      </c>
      <c r="BD105" s="14">
        <v>0</v>
      </c>
      <c r="BE105" s="14">
        <v>0</v>
      </c>
      <c r="BF105" s="14">
        <f t="shared" si="34"/>
        <v>0</v>
      </c>
      <c r="BG105" s="14">
        <f t="shared" si="34"/>
        <v>0</v>
      </c>
      <c r="BH105" s="14">
        <f t="shared" si="35"/>
        <v>0</v>
      </c>
      <c r="BI105" s="14">
        <v>0</v>
      </c>
      <c r="BJ105" s="14">
        <f t="shared" si="36"/>
        <v>0</v>
      </c>
      <c r="BL105" s="2">
        <v>24</v>
      </c>
      <c r="BM105">
        <f t="shared" si="38"/>
        <v>15.85</v>
      </c>
      <c r="BO105" s="2">
        <v>24</v>
      </c>
      <c r="BP105" s="13">
        <f>PEM!AT105</f>
        <v>15.388913162772649</v>
      </c>
      <c r="BQ105" s="13">
        <f>PEM!AU105</f>
        <v>15.544086525661637</v>
      </c>
      <c r="BR105" s="13">
        <f>PEM!AV105</f>
        <v>15.404436</v>
      </c>
      <c r="BS105" s="13">
        <f>PEM!AW105</f>
        <v>16.21818594285029</v>
      </c>
      <c r="BT105" s="13">
        <f>PEM!AX105</f>
        <v>15.957863073879826</v>
      </c>
      <c r="BU105" s="13">
        <f>PEM!AY105</f>
        <v>16.223433074025227</v>
      </c>
      <c r="BV105" s="13">
        <f>PEM!AZ105</f>
        <v>18.108716246915005</v>
      </c>
      <c r="BW105" s="13">
        <f>PEM!BA105</f>
        <v>17.356761095252384</v>
      </c>
      <c r="BX105" s="13">
        <f>PEM!BB105</f>
        <v>16.033451713597188</v>
      </c>
      <c r="BY105" s="13">
        <f>PEM!BC105</f>
        <v>16.056152118229384</v>
      </c>
      <c r="BZ105" s="13">
        <f>PEM!BD105</f>
        <v>15.958232521782829</v>
      </c>
      <c r="CA105" s="13">
        <f>PEM!BE105</f>
        <v>15.954505111946176</v>
      </c>
      <c r="CB105" s="13">
        <f>PEM!BF105</f>
        <v>15.868037584155331</v>
      </c>
      <c r="CC105" s="13">
        <f>PEM!BG105</f>
        <v>15.612842525918696</v>
      </c>
      <c r="CD105" s="13">
        <f>PEM!BH105</f>
        <v>15.086501362159588</v>
      </c>
      <c r="CE105" s="13">
        <f>PEM!BI105</f>
        <v>15.160968249352788</v>
      </c>
      <c r="CF105" s="13">
        <f>PEM!BJ105</f>
        <v>14.820552952905745</v>
      </c>
      <c r="CG105" s="13">
        <f>PEM!BK105</f>
        <v>14.697429912309067</v>
      </c>
      <c r="CH105" s="13">
        <f>PEM!BL105</f>
        <v>15.26706129002562</v>
      </c>
      <c r="CI105" s="13">
        <f>PEM!BM105</f>
        <v>15.46079842420334</v>
      </c>
      <c r="CJ105" s="13">
        <f>PEM!BN105</f>
        <v>14.514658707794194</v>
      </c>
      <c r="CK105" s="13">
        <f>PEM!BO105</f>
        <v>14.19863281255606</v>
      </c>
      <c r="CL105" s="13">
        <f>PEM!BP105</f>
        <v>15.267511868087741</v>
      </c>
      <c r="CM105" s="13">
        <f>PEM!BQ105</f>
        <v>15.376886053645348</v>
      </c>
      <c r="CO105" s="2">
        <v>24</v>
      </c>
      <c r="CP105" s="14">
        <f t="shared" si="43"/>
        <v>2.9962274291258369E-2</v>
      </c>
      <c r="CQ105" s="14">
        <f t="shared" si="43"/>
        <v>1.968037644626669E-2</v>
      </c>
      <c r="CR105" s="14">
        <f t="shared" si="43"/>
        <v>2.8924395544244474E-2</v>
      </c>
      <c r="CS105" s="14">
        <f t="shared" si="43"/>
        <v>2.2702042272033741E-2</v>
      </c>
      <c r="CT105" s="14">
        <f t="shared" si="43"/>
        <v>6.7592429751060683E-3</v>
      </c>
      <c r="CU105" s="14">
        <f t="shared" si="43"/>
        <v>2.3018128920143165E-2</v>
      </c>
      <c r="CV105" s="14">
        <f t="shared" si="43"/>
        <v>0.12473088738688473</v>
      </c>
      <c r="CW105" s="14">
        <f t="shared" si="43"/>
        <v>8.6811190577747305E-2</v>
      </c>
      <c r="CX105" s="14">
        <f t="shared" si="43"/>
        <v>1.1441810339667024E-2</v>
      </c>
      <c r="CY105" s="14">
        <f t="shared" si="43"/>
        <v>1.2839447254322511E-2</v>
      </c>
      <c r="CZ105" s="14">
        <f t="shared" si="43"/>
        <v>6.7822374210360185E-3</v>
      </c>
      <c r="DA105" s="14">
        <f t="shared" si="42"/>
        <v>6.5501945195358411E-3</v>
      </c>
      <c r="DB105" s="14">
        <f t="shared" si="42"/>
        <v>1.136724315131618E-3</v>
      </c>
      <c r="DC105" s="14">
        <f t="shared" si="42"/>
        <v>1.5189897271275329E-2</v>
      </c>
      <c r="DD105" s="14">
        <f t="shared" si="42"/>
        <v>5.0608064753531384E-2</v>
      </c>
      <c r="DE105" s="14">
        <f t="shared" si="42"/>
        <v>4.544774049484776E-2</v>
      </c>
      <c r="DF105" s="14">
        <f t="shared" si="40"/>
        <v>6.9460771832566451E-2</v>
      </c>
      <c r="DG105" s="14">
        <f t="shared" si="40"/>
        <v>7.8419839017273188E-2</v>
      </c>
      <c r="DH105" s="14">
        <f t="shared" si="40"/>
        <v>3.818277132058346E-2</v>
      </c>
      <c r="DI105" s="14">
        <f t="shared" si="40"/>
        <v>2.5173446100130156E-2</v>
      </c>
      <c r="DJ105" s="14">
        <f t="shared" si="40"/>
        <v>9.1999496446219853E-2</v>
      </c>
      <c r="DK105" s="14">
        <f t="shared" si="39"/>
        <v>0.11630466181107323</v>
      </c>
      <c r="DL105" s="14">
        <f t="shared" si="39"/>
        <v>3.8152132249510758E-2</v>
      </c>
      <c r="DM105" s="14">
        <f t="shared" si="27"/>
        <v>3.0767864488564094E-2</v>
      </c>
      <c r="DN105" s="14">
        <f t="shared" si="37"/>
        <v>4.0876901585373056E-2</v>
      </c>
    </row>
    <row r="106" spans="2:121" x14ac:dyDescent="0.25">
      <c r="B106" t="s">
        <v>17</v>
      </c>
      <c r="K106" t="s">
        <v>18</v>
      </c>
      <c r="AK106" t="s">
        <v>19</v>
      </c>
      <c r="BJ106" s="14">
        <f>AVERAGE(BJ82:BJ105)</f>
        <v>1.5096924625876171E-17</v>
      </c>
      <c r="BL106" t="s">
        <v>20</v>
      </c>
      <c r="BO106" t="s">
        <v>21</v>
      </c>
      <c r="CO106" t="s">
        <v>22</v>
      </c>
      <c r="DN106" s="14">
        <f>AVERAGE(DN82:DN105)</f>
        <v>5.1164086248979113E-2</v>
      </c>
      <c r="DO106" t="s">
        <v>30</v>
      </c>
    </row>
    <row r="107" spans="2:121" x14ac:dyDescent="0.25">
      <c r="B107" s="1" t="s">
        <v>0</v>
      </c>
      <c r="C107" s="12">
        <v>1</v>
      </c>
      <c r="D107" s="12">
        <v>2</v>
      </c>
      <c r="E107" s="12">
        <v>3</v>
      </c>
      <c r="F107" s="12">
        <v>4</v>
      </c>
      <c r="G107" s="12">
        <v>5</v>
      </c>
      <c r="H107" s="12">
        <v>6</v>
      </c>
      <c r="I107" s="12">
        <v>7</v>
      </c>
      <c r="K107" s="1" t="s">
        <v>12</v>
      </c>
      <c r="L107" s="12">
        <v>1</v>
      </c>
      <c r="M107" s="12">
        <v>2</v>
      </c>
      <c r="N107" s="12">
        <v>3</v>
      </c>
      <c r="O107" s="12">
        <v>4</v>
      </c>
      <c r="P107" s="12">
        <v>5</v>
      </c>
      <c r="Q107" s="12">
        <v>6</v>
      </c>
      <c r="R107" s="12">
        <v>7</v>
      </c>
      <c r="S107" s="12">
        <v>8</v>
      </c>
      <c r="T107" s="12">
        <v>9</v>
      </c>
      <c r="U107" s="12">
        <v>10</v>
      </c>
      <c r="V107" s="12">
        <v>11</v>
      </c>
      <c r="W107" s="12">
        <v>12</v>
      </c>
      <c r="X107" s="12">
        <v>13</v>
      </c>
      <c r="Y107" s="12">
        <v>14</v>
      </c>
      <c r="Z107" s="12">
        <v>15</v>
      </c>
      <c r="AA107" s="12">
        <v>16</v>
      </c>
      <c r="AB107" s="12">
        <v>17</v>
      </c>
      <c r="AC107" s="12">
        <v>18</v>
      </c>
      <c r="AD107" s="12">
        <v>19</v>
      </c>
      <c r="AE107" s="12">
        <v>20</v>
      </c>
      <c r="AF107" s="12">
        <v>21</v>
      </c>
      <c r="AG107" s="12">
        <v>22</v>
      </c>
      <c r="AH107" s="12">
        <v>23</v>
      </c>
      <c r="AI107" s="12">
        <v>24</v>
      </c>
      <c r="AK107" s="1" t="s">
        <v>12</v>
      </c>
      <c r="AL107" s="21">
        <v>1</v>
      </c>
      <c r="AM107" s="21">
        <v>2</v>
      </c>
      <c r="AN107" s="21">
        <v>3</v>
      </c>
      <c r="AO107" s="21">
        <v>4</v>
      </c>
      <c r="AP107" s="21">
        <v>5</v>
      </c>
      <c r="AQ107" s="21">
        <v>6</v>
      </c>
      <c r="AR107" s="21">
        <v>7</v>
      </c>
      <c r="AS107" s="21">
        <v>8</v>
      </c>
      <c r="AT107" s="21">
        <v>9</v>
      </c>
      <c r="AU107" s="21">
        <v>10</v>
      </c>
      <c r="AV107" s="21">
        <v>11</v>
      </c>
      <c r="AW107" s="21">
        <v>12</v>
      </c>
      <c r="AX107" s="21">
        <v>13</v>
      </c>
      <c r="AY107" s="21">
        <v>14</v>
      </c>
      <c r="AZ107" s="21">
        <v>15</v>
      </c>
      <c r="BA107" s="21">
        <v>16</v>
      </c>
      <c r="BB107" s="21">
        <v>17</v>
      </c>
      <c r="BC107" s="21">
        <v>18</v>
      </c>
      <c r="BD107" s="21">
        <v>19</v>
      </c>
      <c r="BE107" s="21">
        <v>20</v>
      </c>
      <c r="BF107" s="21">
        <v>21</v>
      </c>
      <c r="BG107" s="21">
        <v>22</v>
      </c>
      <c r="BH107" s="21">
        <v>23</v>
      </c>
      <c r="BI107" s="21">
        <v>24</v>
      </c>
      <c r="BJ107" s="21" t="s">
        <v>24</v>
      </c>
      <c r="BL107" s="1" t="s">
        <v>12</v>
      </c>
      <c r="BM107" s="12" t="s">
        <v>2</v>
      </c>
      <c r="BO107" s="22" t="s">
        <v>12</v>
      </c>
      <c r="BP107" s="12">
        <v>1</v>
      </c>
      <c r="BQ107" s="12">
        <v>2</v>
      </c>
      <c r="BR107" s="12">
        <v>3</v>
      </c>
      <c r="BS107" s="12">
        <v>4</v>
      </c>
      <c r="BT107" s="12">
        <v>5</v>
      </c>
      <c r="BU107" s="12">
        <v>6</v>
      </c>
      <c r="BV107" s="12">
        <v>7</v>
      </c>
      <c r="BW107" s="12">
        <v>8</v>
      </c>
      <c r="BX107" s="12">
        <v>9</v>
      </c>
      <c r="BY107" s="12">
        <v>10</v>
      </c>
      <c r="BZ107" s="12">
        <v>11</v>
      </c>
      <c r="CA107" s="12">
        <v>12</v>
      </c>
      <c r="CB107" s="12">
        <v>13</v>
      </c>
      <c r="CC107" s="12">
        <v>14</v>
      </c>
      <c r="CD107" s="12">
        <v>15</v>
      </c>
      <c r="CE107" s="12">
        <v>16</v>
      </c>
      <c r="CF107" s="12">
        <v>17</v>
      </c>
      <c r="CG107" s="12">
        <v>18</v>
      </c>
      <c r="CH107" s="12">
        <v>19</v>
      </c>
      <c r="CI107" s="12">
        <v>20</v>
      </c>
      <c r="CJ107" s="12">
        <v>21</v>
      </c>
      <c r="CK107" s="12">
        <v>22</v>
      </c>
      <c r="CL107" s="12">
        <v>23</v>
      </c>
      <c r="CM107" s="12">
        <v>24</v>
      </c>
      <c r="CO107" s="22" t="s">
        <v>12</v>
      </c>
      <c r="CP107" s="21">
        <v>1</v>
      </c>
      <c r="CQ107" s="21">
        <v>2</v>
      </c>
      <c r="CR107" s="21">
        <v>3</v>
      </c>
      <c r="CS107" s="21">
        <v>4</v>
      </c>
      <c r="CT107" s="21">
        <v>5</v>
      </c>
      <c r="CU107" s="21">
        <v>6</v>
      </c>
      <c r="CV107" s="21">
        <v>7</v>
      </c>
      <c r="CW107" s="21">
        <v>8</v>
      </c>
      <c r="CX107" s="21">
        <v>9</v>
      </c>
      <c r="CY107" s="21">
        <v>10</v>
      </c>
      <c r="CZ107" s="21">
        <v>11</v>
      </c>
      <c r="DA107" s="21">
        <v>12</v>
      </c>
      <c r="DB107" s="21">
        <v>13</v>
      </c>
      <c r="DC107" s="21">
        <v>14</v>
      </c>
      <c r="DD107" s="21">
        <v>15</v>
      </c>
      <c r="DE107" s="21">
        <v>16</v>
      </c>
      <c r="DF107" s="21">
        <v>17</v>
      </c>
      <c r="DG107" s="21">
        <v>18</v>
      </c>
      <c r="DH107" s="21">
        <v>19</v>
      </c>
      <c r="DI107" s="21">
        <v>20</v>
      </c>
      <c r="DJ107" s="21">
        <v>21</v>
      </c>
      <c r="DK107" s="21">
        <v>22</v>
      </c>
      <c r="DL107" s="21">
        <v>23</v>
      </c>
      <c r="DM107" s="21">
        <v>24</v>
      </c>
      <c r="DN107" s="21" t="s">
        <v>25</v>
      </c>
      <c r="DP107" t="s">
        <v>26</v>
      </c>
      <c r="DQ107">
        <f>PEM!BT107</f>
        <v>565434.787858358</v>
      </c>
    </row>
    <row r="108" spans="2:121" x14ac:dyDescent="0.25">
      <c r="B108" s="2">
        <v>1</v>
      </c>
      <c r="C108" s="13">
        <f t="shared" ref="C108:I123" si="44">C82</f>
        <v>0</v>
      </c>
      <c r="D108" s="13">
        <f t="shared" si="44"/>
        <v>108.50000000000004</v>
      </c>
      <c r="E108" s="13">
        <f t="shared" si="44"/>
        <v>200</v>
      </c>
      <c r="F108" s="13">
        <f t="shared" si="44"/>
        <v>200</v>
      </c>
      <c r="G108" s="13">
        <f t="shared" si="44"/>
        <v>300</v>
      </c>
      <c r="H108" s="13">
        <f t="shared" si="44"/>
        <v>277.90000000000003</v>
      </c>
      <c r="I108" s="13">
        <f t="shared" si="44"/>
        <v>260.69</v>
      </c>
      <c r="K108" s="2">
        <v>1</v>
      </c>
      <c r="L108" s="13">
        <f>PEM!Q108</f>
        <v>0</v>
      </c>
      <c r="M108" s="13">
        <f>PEM!R108</f>
        <v>0</v>
      </c>
      <c r="N108" s="13">
        <f>PEM!S108</f>
        <v>0</v>
      </c>
      <c r="O108" s="13">
        <f>PEM!T108</f>
        <v>0</v>
      </c>
      <c r="P108" s="13">
        <f>PEM!U108</f>
        <v>0</v>
      </c>
      <c r="Q108" s="13">
        <f>PEM!V108</f>
        <v>0</v>
      </c>
      <c r="R108" s="13">
        <f>PEM!W108</f>
        <v>0</v>
      </c>
      <c r="S108" s="13">
        <f>PEM!X108</f>
        <v>0</v>
      </c>
      <c r="T108" s="13">
        <f>PEM!Y108</f>
        <v>0</v>
      </c>
      <c r="U108" s="13">
        <f>PEM!Z108</f>
        <v>0</v>
      </c>
      <c r="V108" s="13">
        <f>PEM!AA108</f>
        <v>0</v>
      </c>
      <c r="W108" s="13">
        <f>PEM!AB108</f>
        <v>0</v>
      </c>
      <c r="X108" s="13">
        <f>PEM!AC108</f>
        <v>0</v>
      </c>
      <c r="Y108" s="13">
        <f>PEM!AD108</f>
        <v>0</v>
      </c>
      <c r="Z108" s="13">
        <f>PEM!AE108</f>
        <v>0</v>
      </c>
      <c r="AA108" s="13">
        <f>PEM!AF108</f>
        <v>108.5</v>
      </c>
      <c r="AB108" s="13">
        <f>PEM!AG108</f>
        <v>0</v>
      </c>
      <c r="AC108" s="13">
        <f>PEM!AH108</f>
        <v>200</v>
      </c>
      <c r="AD108" s="13">
        <f>PEM!AI108</f>
        <v>0</v>
      </c>
      <c r="AE108" s="13">
        <f>PEM!AJ108</f>
        <v>0</v>
      </c>
      <c r="AF108" s="13">
        <f>PEM!AK108</f>
        <v>200</v>
      </c>
      <c r="AG108" s="13">
        <f>PEM!AL108</f>
        <v>300</v>
      </c>
      <c r="AH108" s="13">
        <f>PEM!AM108</f>
        <v>538.59</v>
      </c>
      <c r="AI108" s="13">
        <f>PEM!AN108</f>
        <v>0</v>
      </c>
      <c r="AK108" s="2">
        <v>1</v>
      </c>
      <c r="AL108" s="14">
        <v>0</v>
      </c>
      <c r="AM108" s="14">
        <v>0</v>
      </c>
      <c r="AN108" s="14">
        <v>0</v>
      </c>
      <c r="AO108" s="14">
        <v>0</v>
      </c>
      <c r="AP108" s="14">
        <v>0</v>
      </c>
      <c r="AQ108" s="14">
        <v>0</v>
      </c>
      <c r="AR108" s="14">
        <v>0</v>
      </c>
      <c r="AS108" s="14">
        <v>0</v>
      </c>
      <c r="AT108" s="14">
        <v>0</v>
      </c>
      <c r="AU108" s="14">
        <v>0</v>
      </c>
      <c r="AV108" s="14">
        <v>0</v>
      </c>
      <c r="AW108" s="14">
        <v>0</v>
      </c>
      <c r="AX108" s="14">
        <v>0</v>
      </c>
      <c r="AY108" s="14">
        <v>0</v>
      </c>
      <c r="AZ108" s="14">
        <f t="shared" si="32"/>
        <v>0</v>
      </c>
      <c r="BA108" s="14">
        <f t="shared" si="32"/>
        <v>3.9292685848484805E-16</v>
      </c>
      <c r="BB108" s="14">
        <v>0</v>
      </c>
      <c r="BC108" s="14">
        <f t="shared" si="33"/>
        <v>0</v>
      </c>
      <c r="BD108" s="14">
        <v>0</v>
      </c>
      <c r="BE108" s="14">
        <v>0</v>
      </c>
      <c r="BF108" s="14">
        <f t="shared" si="34"/>
        <v>0</v>
      </c>
      <c r="BG108" s="14">
        <f t="shared" si="34"/>
        <v>0</v>
      </c>
      <c r="BH108" s="14">
        <f t="shared" si="35"/>
        <v>0</v>
      </c>
      <c r="BI108" s="14">
        <v>0</v>
      </c>
      <c r="BJ108" s="14">
        <f t="shared" si="36"/>
        <v>1.6371952436868668E-17</v>
      </c>
      <c r="BL108" s="2">
        <v>1</v>
      </c>
      <c r="BM108">
        <f t="shared" si="38"/>
        <v>18.86</v>
      </c>
      <c r="BO108" s="2">
        <v>1</v>
      </c>
      <c r="BP108" s="13">
        <f>PEM!AT108</f>
        <v>22.060238524084035</v>
      </c>
      <c r="BQ108" s="13">
        <f>PEM!AU108</f>
        <v>22.262160457378254</v>
      </c>
      <c r="BR108" s="13">
        <f>PEM!AV108</f>
        <v>21.315452892679769</v>
      </c>
      <c r="BS108" s="13">
        <f>PEM!AW108</f>
        <v>22.4191279512252</v>
      </c>
      <c r="BT108" s="13">
        <f>PEM!AX108</f>
        <v>22.36921752207456</v>
      </c>
      <c r="BU108" s="13">
        <f>PEM!AY108</f>
        <v>22.422751929612978</v>
      </c>
      <c r="BV108" s="13">
        <f>PEM!AZ108</f>
        <v>23.769552027927791</v>
      </c>
      <c r="BW108" s="13">
        <f>PEM!BA108</f>
        <v>23.48890060365019</v>
      </c>
      <c r="BX108" s="13">
        <f>PEM!BB108</f>
        <v>22.070330823099088</v>
      </c>
      <c r="BY108" s="13">
        <f>PEM!BC108</f>
        <v>22.155558347950929</v>
      </c>
      <c r="BZ108" s="13">
        <f>PEM!BD108</f>
        <v>22.019338989167807</v>
      </c>
      <c r="CA108" s="13">
        <f>PEM!BE108</f>
        <v>21.945444473362549</v>
      </c>
      <c r="CB108" s="13">
        <f>PEM!BF108</f>
        <v>21.829734978514921</v>
      </c>
      <c r="CC108" s="13">
        <f>PEM!BG108</f>
        <v>21.625401027419606</v>
      </c>
      <c r="CD108" s="13">
        <f>PEM!BH108</f>
        <v>21.004386338121549</v>
      </c>
      <c r="CE108" s="13">
        <f>PEM!BI108</f>
        <v>21.113768964592353</v>
      </c>
      <c r="CF108" s="13">
        <f>PEM!BJ108</f>
        <v>20.637804821308464</v>
      </c>
      <c r="CG108" s="13">
        <f>PEM!BK108</f>
        <v>20.465452482882888</v>
      </c>
      <c r="CH108" s="13">
        <f>PEM!BL108</f>
        <v>21.31731112996497</v>
      </c>
      <c r="CI108" s="13">
        <f>PEM!BM108</f>
        <v>21.129390000000001</v>
      </c>
      <c r="CJ108" s="13">
        <f>PEM!BN108</f>
        <v>20.210094181876602</v>
      </c>
      <c r="CK108" s="13">
        <f>PEM!BO108</f>
        <v>19.770738957802621</v>
      </c>
      <c r="CL108" s="13">
        <f>PEM!BP108</f>
        <v>20.893277905247167</v>
      </c>
      <c r="CM108" s="13">
        <f>PEM!BQ108</f>
        <v>21.386977685199753</v>
      </c>
      <c r="CO108" s="2">
        <v>1</v>
      </c>
      <c r="CP108" s="14">
        <f t="shared" si="43"/>
        <v>0.1450681741537023</v>
      </c>
      <c r="CQ108" s="14">
        <f t="shared" si="43"/>
        <v>0.15282256472330344</v>
      </c>
      <c r="CR108" s="14">
        <f t="shared" si="43"/>
        <v>0.11519590529193166</v>
      </c>
      <c r="CS108" s="14">
        <f t="shared" si="43"/>
        <v>0.15875407638372013</v>
      </c>
      <c r="CT108" s="14">
        <f t="shared" si="43"/>
        <v>0.15687707979108204</v>
      </c>
      <c r="CU108" s="14">
        <f t="shared" si="43"/>
        <v>0.15889003904591084</v>
      </c>
      <c r="CV108" s="14">
        <f t="shared" si="43"/>
        <v>0.20654794091867459</v>
      </c>
      <c r="CW108" s="14">
        <f t="shared" si="43"/>
        <v>0.19706757169089714</v>
      </c>
      <c r="CX108" s="14">
        <f t="shared" si="43"/>
        <v>0.14545911653209637</v>
      </c>
      <c r="CY108" s="14">
        <f t="shared" si="43"/>
        <v>0.14874634600466849</v>
      </c>
      <c r="CZ108" s="14">
        <f t="shared" si="43"/>
        <v>0.14348019214936528</v>
      </c>
      <c r="DA108" s="14">
        <f t="shared" si="42"/>
        <v>0.14059612586601616</v>
      </c>
      <c r="DB108" s="14">
        <f t="shared" si="42"/>
        <v>0.13604081686918185</v>
      </c>
      <c r="DC108" s="14">
        <f t="shared" si="42"/>
        <v>0.12787744485816738</v>
      </c>
      <c r="DD108" s="14">
        <f t="shared" si="42"/>
        <v>0.1020923107965136</v>
      </c>
      <c r="DE108" s="14">
        <f t="shared" si="42"/>
        <v>0.1067440383747643</v>
      </c>
      <c r="DF108" s="14">
        <f t="shared" si="40"/>
        <v>8.6143116319856217E-2</v>
      </c>
      <c r="DG108" s="14">
        <f t="shared" si="40"/>
        <v>7.8446957585016713E-2</v>
      </c>
      <c r="DH108" s="14">
        <f t="shared" si="40"/>
        <v>0.11527303396678477</v>
      </c>
      <c r="DI108" s="14">
        <f t="shared" si="40"/>
        <v>0.107404425778501</v>
      </c>
      <c r="DJ108" s="14">
        <f t="shared" si="40"/>
        <v>6.6802963396741605E-2</v>
      </c>
      <c r="DK108" s="14">
        <f t="shared" si="39"/>
        <v>4.6064993308871434E-2</v>
      </c>
      <c r="DL108" s="14">
        <f t="shared" si="39"/>
        <v>9.731732447480286E-2</v>
      </c>
      <c r="DM108" s="14">
        <f t="shared" si="27"/>
        <v>0.1181549689907086</v>
      </c>
      <c r="DN108" s="14">
        <f t="shared" si="37"/>
        <v>0.12741114696963662</v>
      </c>
      <c r="DP108" t="s">
        <v>8</v>
      </c>
      <c r="DQ108">
        <f>AP!$P$3</f>
        <v>614750.07298033114</v>
      </c>
    </row>
    <row r="109" spans="2:121" x14ac:dyDescent="0.25">
      <c r="B109" s="2">
        <v>2</v>
      </c>
      <c r="C109" s="13">
        <f t="shared" si="44"/>
        <v>0</v>
      </c>
      <c r="D109" s="13">
        <f t="shared" si="44"/>
        <v>155</v>
      </c>
      <c r="E109" s="13">
        <f t="shared" si="44"/>
        <v>226.26744186046511</v>
      </c>
      <c r="F109" s="13">
        <f t="shared" si="44"/>
        <v>226.26744186046511</v>
      </c>
      <c r="G109" s="13">
        <f t="shared" si="44"/>
        <v>300</v>
      </c>
      <c r="H109" s="13">
        <f t="shared" si="44"/>
        <v>195.69767441860466</v>
      </c>
      <c r="I109" s="13">
        <f t="shared" si="44"/>
        <v>170.26744186046506</v>
      </c>
      <c r="K109" s="2">
        <v>2</v>
      </c>
      <c r="L109" s="13">
        <f>PEM!Q109</f>
        <v>0</v>
      </c>
      <c r="M109" s="13">
        <f>PEM!R109</f>
        <v>0</v>
      </c>
      <c r="N109" s="13">
        <f>PEM!S109</f>
        <v>0</v>
      </c>
      <c r="O109" s="13">
        <f>PEM!T109</f>
        <v>0</v>
      </c>
      <c r="P109" s="13">
        <f>PEM!U109</f>
        <v>0</v>
      </c>
      <c r="Q109" s="13">
        <f>PEM!V109</f>
        <v>0</v>
      </c>
      <c r="R109" s="13">
        <f>PEM!W109</f>
        <v>0</v>
      </c>
      <c r="S109" s="13">
        <f>PEM!X109</f>
        <v>0</v>
      </c>
      <c r="T109" s="13">
        <f>PEM!Y109</f>
        <v>0</v>
      </c>
      <c r="U109" s="13">
        <f>PEM!Z109</f>
        <v>0</v>
      </c>
      <c r="V109" s="13">
        <f>PEM!AA109</f>
        <v>0</v>
      </c>
      <c r="W109" s="13">
        <f>PEM!AB109</f>
        <v>0</v>
      </c>
      <c r="X109" s="13">
        <f>PEM!AC109</f>
        <v>0</v>
      </c>
      <c r="Y109" s="13">
        <f>PEM!AD109</f>
        <v>0</v>
      </c>
      <c r="Z109" s="13">
        <f>PEM!AE109</f>
        <v>0</v>
      </c>
      <c r="AA109" s="13">
        <f>PEM!AF109</f>
        <v>155</v>
      </c>
      <c r="AB109" s="13">
        <f>PEM!AG109</f>
        <v>0</v>
      </c>
      <c r="AC109" s="13">
        <f>PEM!AH109</f>
        <v>226.26744186046511</v>
      </c>
      <c r="AD109" s="13">
        <f>PEM!AI109</f>
        <v>0</v>
      </c>
      <c r="AE109" s="13">
        <f>PEM!AJ109</f>
        <v>0</v>
      </c>
      <c r="AF109" s="13">
        <f>PEM!AK109</f>
        <v>226.26744186046511</v>
      </c>
      <c r="AG109" s="13">
        <f>PEM!AL109</f>
        <v>300</v>
      </c>
      <c r="AH109" s="13">
        <f>PEM!AM109</f>
        <v>365.96511627906972</v>
      </c>
      <c r="AI109" s="13">
        <f>PEM!AN109</f>
        <v>0</v>
      </c>
      <c r="AK109" s="2">
        <v>2</v>
      </c>
      <c r="AL109" s="14">
        <v>0</v>
      </c>
      <c r="AM109" s="14">
        <v>0</v>
      </c>
      <c r="AN109" s="14">
        <v>0</v>
      </c>
      <c r="AO109" s="14">
        <v>0</v>
      </c>
      <c r="AP109" s="14">
        <v>0</v>
      </c>
      <c r="AQ109" s="14">
        <v>0</v>
      </c>
      <c r="AR109" s="14">
        <v>0</v>
      </c>
      <c r="AS109" s="14">
        <v>0</v>
      </c>
      <c r="AT109" s="14">
        <v>0</v>
      </c>
      <c r="AU109" s="14">
        <v>0</v>
      </c>
      <c r="AV109" s="14">
        <v>0</v>
      </c>
      <c r="AW109" s="14">
        <v>0</v>
      </c>
      <c r="AX109" s="14">
        <v>0</v>
      </c>
      <c r="AY109" s="14">
        <v>0</v>
      </c>
      <c r="AZ109" s="14">
        <f t="shared" si="32"/>
        <v>0</v>
      </c>
      <c r="BA109" s="14">
        <f t="shared" si="32"/>
        <v>0</v>
      </c>
      <c r="BB109" s="14">
        <v>0</v>
      </c>
      <c r="BC109" s="14">
        <f t="shared" si="33"/>
        <v>0</v>
      </c>
      <c r="BD109" s="14">
        <v>0</v>
      </c>
      <c r="BE109" s="14">
        <v>0</v>
      </c>
      <c r="BF109" s="14">
        <f t="shared" si="34"/>
        <v>0</v>
      </c>
      <c r="BG109" s="14">
        <f t="shared" si="34"/>
        <v>0</v>
      </c>
      <c r="BH109" s="14">
        <f t="shared" si="35"/>
        <v>0</v>
      </c>
      <c r="BI109" s="14">
        <v>0</v>
      </c>
      <c r="BJ109" s="14">
        <f t="shared" si="36"/>
        <v>0</v>
      </c>
      <c r="BL109" s="2">
        <v>2</v>
      </c>
      <c r="BM109">
        <f t="shared" si="38"/>
        <v>18.48</v>
      </c>
      <c r="BO109" s="2">
        <v>2</v>
      </c>
      <c r="BP109" s="13">
        <f>PEM!AT109</f>
        <v>18.624066825147175</v>
      </c>
      <c r="BQ109" s="13">
        <f>PEM!AU109</f>
        <v>18.807426179004413</v>
      </c>
      <c r="BR109" s="13">
        <f>PEM!AV109</f>
        <v>18.932564383001566</v>
      </c>
      <c r="BS109" s="13">
        <f>PEM!AW109</f>
        <v>19.483319888108468</v>
      </c>
      <c r="BT109" s="13">
        <f>PEM!AX109</f>
        <v>19.403664812894959</v>
      </c>
      <c r="BU109" s="13">
        <f>PEM!AY109</f>
        <v>19.776349606042452</v>
      </c>
      <c r="BV109" s="13">
        <f>PEM!AZ109</f>
        <v>21.999040000000001</v>
      </c>
      <c r="BW109" s="13">
        <f>PEM!BA109</f>
        <v>21.08554115038109</v>
      </c>
      <c r="BX109" s="13">
        <f>PEM!BB109</f>
        <v>19.607649750773231</v>
      </c>
      <c r="BY109" s="13">
        <f>PEM!BC109</f>
        <v>19.616717267606049</v>
      </c>
      <c r="BZ109" s="13">
        <f>PEM!BD109</f>
        <v>19.561119186281068</v>
      </c>
      <c r="CA109" s="13">
        <f>PEM!BE109</f>
        <v>19.502135076902103</v>
      </c>
      <c r="CB109" s="13">
        <f>PEM!BF109</f>
        <v>19.535017824703981</v>
      </c>
      <c r="CC109" s="13">
        <f>PEM!BG109</f>
        <v>19.091026767368973</v>
      </c>
      <c r="CD109" s="13">
        <f>PEM!BH109</f>
        <v>18.615255598206723</v>
      </c>
      <c r="CE109" s="13">
        <f>PEM!BI109</f>
        <v>18.707906732679039</v>
      </c>
      <c r="CF109" s="13">
        <f>PEM!BJ109</f>
        <v>18.28759696904163</v>
      </c>
      <c r="CG109" s="13">
        <f>PEM!BK109</f>
        <v>18.135549999999999</v>
      </c>
      <c r="CH109" s="13">
        <f>PEM!BL109</f>
        <v>18.814136104200234</v>
      </c>
      <c r="CI109" s="13">
        <f>PEM!BM109</f>
        <v>19.030492117162826</v>
      </c>
      <c r="CJ109" s="13">
        <f>PEM!BN109</f>
        <v>17.909908449684067</v>
      </c>
      <c r="CK109" s="13">
        <f>PEM!BO109</f>
        <v>17.520049092385634</v>
      </c>
      <c r="CL109" s="13">
        <f>PEM!BP109</f>
        <v>18.780257206726603</v>
      </c>
      <c r="CM109" s="13">
        <f>PEM!BQ109</f>
        <v>18.97064674214392</v>
      </c>
      <c r="CO109" s="2">
        <v>2</v>
      </c>
      <c r="CP109" s="14">
        <f t="shared" si="43"/>
        <v>7.7355191269313809E-3</v>
      </c>
      <c r="CQ109" s="14">
        <f t="shared" si="43"/>
        <v>1.7409409234844315E-2</v>
      </c>
      <c r="CR109" s="14">
        <f t="shared" si="43"/>
        <v>2.3904019225620392E-2</v>
      </c>
      <c r="CS109" s="14">
        <f t="shared" si="43"/>
        <v>5.149635143653513E-2</v>
      </c>
      <c r="CT109" s="14">
        <f t="shared" si="43"/>
        <v>4.7602595788045432E-2</v>
      </c>
      <c r="CU109" s="14">
        <f t="shared" si="43"/>
        <v>6.5550500060252037E-2</v>
      </c>
      <c r="CV109" s="14">
        <f t="shared" si="43"/>
        <v>0.1599633438550046</v>
      </c>
      <c r="CW109" s="14">
        <f t="shared" si="43"/>
        <v>0.12357003938378874</v>
      </c>
      <c r="CX109" s="14">
        <f t="shared" si="43"/>
        <v>5.7510704500867635E-2</v>
      </c>
      <c r="CY109" s="14">
        <f t="shared" si="43"/>
        <v>5.7946355248905984E-2</v>
      </c>
      <c r="CZ109" s="14">
        <f t="shared" si="43"/>
        <v>5.5268779663655274E-2</v>
      </c>
      <c r="DA109" s="14">
        <f t="shared" si="42"/>
        <v>5.2411444842913484E-2</v>
      </c>
      <c r="DB109" s="14">
        <f t="shared" si="42"/>
        <v>5.4006494090310248E-2</v>
      </c>
      <c r="DC109" s="14">
        <f t="shared" si="42"/>
        <v>3.2005966720101205E-2</v>
      </c>
      <c r="DD109" s="14">
        <f t="shared" si="42"/>
        <v>7.2658469551044984E-3</v>
      </c>
      <c r="DE109" s="14">
        <f t="shared" si="42"/>
        <v>1.2182374860835177E-2</v>
      </c>
      <c r="DF109" s="14">
        <f t="shared" si="40"/>
        <v>1.0520957525698009E-2</v>
      </c>
      <c r="DG109" s="14">
        <f t="shared" si="40"/>
        <v>1.8993082647066228E-2</v>
      </c>
      <c r="DH109" s="14">
        <f t="shared" si="40"/>
        <v>1.7759843042999875E-2</v>
      </c>
      <c r="DI109" s="14">
        <f t="shared" si="40"/>
        <v>2.8926846125348436E-2</v>
      </c>
      <c r="DJ109" s="14">
        <f t="shared" si="40"/>
        <v>3.1831070042459622E-2</v>
      </c>
      <c r="DK109" s="14">
        <f t="shared" si="39"/>
        <v>5.4791564940966396E-2</v>
      </c>
      <c r="DL109" s="14">
        <f t="shared" si="39"/>
        <v>1.5987917706422994E-2</v>
      </c>
      <c r="DM109" s="14">
        <f t="shared" si="27"/>
        <v>2.5863469433223464E-2</v>
      </c>
      <c r="DN109" s="14">
        <f t="shared" si="37"/>
        <v>4.2937687352412518E-2</v>
      </c>
      <c r="DP109" t="s">
        <v>7</v>
      </c>
      <c r="DQ109">
        <f>ABS(DQ107-DQ108)/DQ107</f>
        <v>8.7216574184902584E-2</v>
      </c>
    </row>
    <row r="110" spans="2:121" x14ac:dyDescent="0.25">
      <c r="B110" s="2">
        <v>3</v>
      </c>
      <c r="C110" s="13">
        <f t="shared" si="44"/>
        <v>108.50000000000004</v>
      </c>
      <c r="D110" s="13">
        <f t="shared" si="44"/>
        <v>151.12142857142862</v>
      </c>
      <c r="E110" s="13">
        <f t="shared" si="44"/>
        <v>177.23357142857142</v>
      </c>
      <c r="F110" s="13">
        <f t="shared" si="44"/>
        <v>177.23357142857142</v>
      </c>
      <c r="G110" s="13">
        <f t="shared" si="44"/>
        <v>300</v>
      </c>
      <c r="H110" s="13">
        <f t="shared" si="44"/>
        <v>151.12142857142862</v>
      </c>
      <c r="I110" s="13">
        <f t="shared" si="44"/>
        <v>140</v>
      </c>
      <c r="K110" s="2">
        <v>3</v>
      </c>
      <c r="L110" s="13">
        <f>PEM!Q110</f>
        <v>0</v>
      </c>
      <c r="M110" s="13">
        <f>PEM!R110</f>
        <v>0</v>
      </c>
      <c r="N110" s="13">
        <f>PEM!S110</f>
        <v>0</v>
      </c>
      <c r="O110" s="13">
        <f>PEM!T110</f>
        <v>0</v>
      </c>
      <c r="P110" s="13">
        <f>PEM!U110</f>
        <v>0</v>
      </c>
      <c r="Q110" s="13">
        <f>PEM!V110</f>
        <v>0</v>
      </c>
      <c r="R110" s="13">
        <f>PEM!W110</f>
        <v>0</v>
      </c>
      <c r="S110" s="13">
        <f>PEM!X110</f>
        <v>0</v>
      </c>
      <c r="T110" s="13">
        <f>PEM!Y110</f>
        <v>0</v>
      </c>
      <c r="U110" s="13">
        <f>PEM!Z110</f>
        <v>0</v>
      </c>
      <c r="V110" s="13">
        <f>PEM!AA110</f>
        <v>0</v>
      </c>
      <c r="W110" s="13">
        <f>PEM!AB110</f>
        <v>0</v>
      </c>
      <c r="X110" s="13">
        <f>PEM!AC110</f>
        <v>0</v>
      </c>
      <c r="Y110" s="13">
        <f>PEM!AD110</f>
        <v>0</v>
      </c>
      <c r="Z110" s="13">
        <f>PEM!AE110</f>
        <v>108.5</v>
      </c>
      <c r="AA110" s="13">
        <f>PEM!AF110</f>
        <v>151.12142857142862</v>
      </c>
      <c r="AB110" s="13">
        <f>PEM!AG110</f>
        <v>0</v>
      </c>
      <c r="AC110" s="13">
        <f>PEM!AH110</f>
        <v>177.23357142857142</v>
      </c>
      <c r="AD110" s="13">
        <f>PEM!AI110</f>
        <v>0</v>
      </c>
      <c r="AE110" s="13">
        <f>PEM!AJ110</f>
        <v>0</v>
      </c>
      <c r="AF110" s="13">
        <f>PEM!AK110</f>
        <v>177.23357142857142</v>
      </c>
      <c r="AG110" s="13">
        <f>PEM!AL110</f>
        <v>300</v>
      </c>
      <c r="AH110" s="13">
        <f>PEM!AM110</f>
        <v>291.12142857142862</v>
      </c>
      <c r="AI110" s="13">
        <f>PEM!AN110</f>
        <v>0</v>
      </c>
      <c r="AK110" s="2">
        <v>3</v>
      </c>
      <c r="AL110" s="14">
        <v>0</v>
      </c>
      <c r="AM110" s="14">
        <v>0</v>
      </c>
      <c r="AN110" s="14">
        <v>0</v>
      </c>
      <c r="AO110" s="14">
        <v>0</v>
      </c>
      <c r="AP110" s="14">
        <v>0</v>
      </c>
      <c r="AQ110" s="14">
        <v>0</v>
      </c>
      <c r="AR110" s="14">
        <v>0</v>
      </c>
      <c r="AS110" s="14">
        <v>0</v>
      </c>
      <c r="AT110" s="14">
        <v>0</v>
      </c>
      <c r="AU110" s="14">
        <v>0</v>
      </c>
      <c r="AV110" s="14">
        <v>0</v>
      </c>
      <c r="AW110" s="14">
        <v>0</v>
      </c>
      <c r="AX110" s="14">
        <v>0</v>
      </c>
      <c r="AY110" s="14">
        <v>0</v>
      </c>
      <c r="AZ110" s="14">
        <f t="shared" si="32"/>
        <v>3.9292685848484805E-16</v>
      </c>
      <c r="BA110" s="14">
        <f t="shared" si="32"/>
        <v>0</v>
      </c>
      <c r="BB110" s="14">
        <v>0</v>
      </c>
      <c r="BC110" s="14">
        <f t="shared" si="33"/>
        <v>0</v>
      </c>
      <c r="BD110" s="14">
        <v>0</v>
      </c>
      <c r="BE110" s="14">
        <v>0</v>
      </c>
      <c r="BF110" s="14">
        <f t="shared" si="34"/>
        <v>0</v>
      </c>
      <c r="BG110" s="14">
        <f t="shared" si="34"/>
        <v>0</v>
      </c>
      <c r="BH110" s="14">
        <f t="shared" si="35"/>
        <v>0</v>
      </c>
      <c r="BI110" s="14">
        <v>0</v>
      </c>
      <c r="BJ110" s="14">
        <f t="shared" si="36"/>
        <v>1.6371952436868668E-17</v>
      </c>
      <c r="BL110" s="2">
        <v>3</v>
      </c>
      <c r="BM110">
        <f t="shared" si="38"/>
        <v>18.54</v>
      </c>
      <c r="BO110" s="2">
        <v>3</v>
      </c>
      <c r="BP110" s="13">
        <f>PEM!AT110</f>
        <v>17.704050230971774</v>
      </c>
      <c r="BQ110" s="13">
        <f>PEM!AU110</f>
        <v>17.878661954179979</v>
      </c>
      <c r="BR110" s="13">
        <f>PEM!AV110</f>
        <v>18.010496096386049</v>
      </c>
      <c r="BS110" s="13">
        <f>PEM!AW110</f>
        <v>18.532003971900686</v>
      </c>
      <c r="BT110" s="13">
        <f>PEM!AX110</f>
        <v>18.437760000000001</v>
      </c>
      <c r="BU110" s="13">
        <f>PEM!AY110</f>
        <v>18.78786700956946</v>
      </c>
      <c r="BV110" s="13">
        <f>PEM!AZ110</f>
        <v>21.044355467270236</v>
      </c>
      <c r="BW110" s="13">
        <f>PEM!BA110</f>
        <v>20.170499403081859</v>
      </c>
      <c r="BX110" s="13">
        <f>PEM!BB110</f>
        <v>18.659048715413242</v>
      </c>
      <c r="BY110" s="13">
        <f>PEM!BC110</f>
        <v>18.632663222249942</v>
      </c>
      <c r="BZ110" s="13">
        <f>PEM!BD110</f>
        <v>18.55253438639987</v>
      </c>
      <c r="CA110" s="13">
        <f>PEM!BE110</f>
        <v>18.585637926933344</v>
      </c>
      <c r="CB110" s="13">
        <f>PEM!BF110</f>
        <v>18.669283393658155</v>
      </c>
      <c r="CC110" s="13">
        <f>PEM!BG110</f>
        <v>18.129734412198946</v>
      </c>
      <c r="CD110" s="13">
        <f>PEM!BH110</f>
        <v>17.709794690157565</v>
      </c>
      <c r="CE110" s="13">
        <f>PEM!BI110</f>
        <v>17.79806011299366</v>
      </c>
      <c r="CF110" s="13">
        <f>PEM!BJ110</f>
        <v>17.398151818184722</v>
      </c>
      <c r="CG110" s="13">
        <f>PEM!BK110</f>
        <v>17.253480769429054</v>
      </c>
      <c r="CH110" s="13">
        <f>PEM!BL110</f>
        <v>17.912316171054293</v>
      </c>
      <c r="CI110" s="13">
        <f>PEM!BM110</f>
        <v>18.130285728807674</v>
      </c>
      <c r="CJ110" s="13">
        <f>PEM!BN110</f>
        <v>17.038795686474604</v>
      </c>
      <c r="CK110" s="13">
        <f>PEM!BO110</f>
        <v>16.667912881749178</v>
      </c>
      <c r="CL110" s="13">
        <f>PEM!BP110</f>
        <v>17.898489421209661</v>
      </c>
      <c r="CM110" s="13">
        <f>PEM!BQ110</f>
        <v>18.047439401104072</v>
      </c>
      <c r="CO110" s="2">
        <v>3</v>
      </c>
      <c r="CP110" s="14">
        <f t="shared" si="43"/>
        <v>4.7217995776232057E-2</v>
      </c>
      <c r="CQ110" s="14">
        <f t="shared" si="43"/>
        <v>3.6990354620212593E-2</v>
      </c>
      <c r="CR110" s="14">
        <f t="shared" si="43"/>
        <v>2.9399740061585487E-2</v>
      </c>
      <c r="CS110" s="14">
        <f t="shared" si="43"/>
        <v>4.3147131370344419E-4</v>
      </c>
      <c r="CT110" s="14">
        <f t="shared" si="43"/>
        <v>5.5451421430801964E-3</v>
      </c>
      <c r="CU110" s="14">
        <f t="shared" si="43"/>
        <v>1.3192929747863973E-2</v>
      </c>
      <c r="CV110" s="14">
        <f t="shared" si="43"/>
        <v>0.11900366685808929</v>
      </c>
      <c r="CW110" s="14">
        <f t="shared" si="43"/>
        <v>8.0835846971281988E-2</v>
      </c>
      <c r="CX110" s="14">
        <f t="shared" si="43"/>
        <v>6.3802135483414495E-3</v>
      </c>
      <c r="CY110" s="14">
        <f t="shared" si="43"/>
        <v>4.9731603660012648E-3</v>
      </c>
      <c r="CZ110" s="14">
        <f t="shared" si="43"/>
        <v>6.7561585596948275E-4</v>
      </c>
      <c r="DA110" s="14">
        <f t="shared" si="42"/>
        <v>2.455548048055387E-3</v>
      </c>
      <c r="DB110" s="14">
        <f t="shared" si="42"/>
        <v>6.9249253403091352E-3</v>
      </c>
      <c r="DC110" s="14">
        <f t="shared" si="42"/>
        <v>2.2629431765144769E-2</v>
      </c>
      <c r="DD110" s="14">
        <f t="shared" si="42"/>
        <v>4.687831363193784E-2</v>
      </c>
      <c r="DE110" s="14">
        <f t="shared" si="42"/>
        <v>4.1686559225894398E-2</v>
      </c>
      <c r="DF110" s="14">
        <f t="shared" si="40"/>
        <v>6.5630429815068392E-2</v>
      </c>
      <c r="DG110" s="14">
        <f t="shared" si="40"/>
        <v>7.4565778799283916E-2</v>
      </c>
      <c r="DH110" s="14">
        <f t="shared" si="40"/>
        <v>3.5042024881183277E-2</v>
      </c>
      <c r="DI110" s="14">
        <f t="shared" si="40"/>
        <v>2.2598335035686683E-2</v>
      </c>
      <c r="DJ110" s="14">
        <f t="shared" si="40"/>
        <v>8.8105071575983004E-2</v>
      </c>
      <c r="DK110" s="14">
        <f t="shared" si="39"/>
        <v>0.11231682883948209</v>
      </c>
      <c r="DL110" s="14">
        <f t="shared" si="39"/>
        <v>3.5841604489267695E-2</v>
      </c>
      <c r="DM110" s="14">
        <f t="shared" si="27"/>
        <v>2.7292547599067969E-2</v>
      </c>
      <c r="DN110" s="14">
        <f t="shared" si="37"/>
        <v>3.8608897346196901E-2</v>
      </c>
    </row>
    <row r="111" spans="2:121" x14ac:dyDescent="0.25">
      <c r="B111" s="2">
        <v>4</v>
      </c>
      <c r="C111" s="13">
        <f t="shared" si="44"/>
        <v>137.15576923076924</v>
      </c>
      <c r="D111" s="13">
        <f t="shared" si="44"/>
        <v>137.15576923076924</v>
      </c>
      <c r="E111" s="13">
        <f t="shared" si="44"/>
        <v>161.8713461538461</v>
      </c>
      <c r="F111" s="13">
        <f t="shared" si="44"/>
        <v>161.8713461538461</v>
      </c>
      <c r="G111" s="13">
        <f t="shared" si="44"/>
        <v>300</v>
      </c>
      <c r="H111" s="13">
        <f t="shared" si="44"/>
        <v>137.15576923076924</v>
      </c>
      <c r="I111" s="13">
        <f t="shared" si="44"/>
        <v>140</v>
      </c>
      <c r="K111" s="2">
        <v>4</v>
      </c>
      <c r="L111" s="13">
        <f>PEM!Q111</f>
        <v>0</v>
      </c>
      <c r="M111" s="13">
        <f>PEM!R111</f>
        <v>0</v>
      </c>
      <c r="N111" s="13">
        <f>PEM!S111</f>
        <v>0</v>
      </c>
      <c r="O111" s="13">
        <f>PEM!T111</f>
        <v>0</v>
      </c>
      <c r="P111" s="13">
        <f>PEM!U111</f>
        <v>0</v>
      </c>
      <c r="Q111" s="13">
        <f>PEM!V111</f>
        <v>0</v>
      </c>
      <c r="R111" s="13">
        <f>PEM!W111</f>
        <v>0</v>
      </c>
      <c r="S111" s="13">
        <f>PEM!X111</f>
        <v>0</v>
      </c>
      <c r="T111" s="13">
        <f>PEM!Y111</f>
        <v>0</v>
      </c>
      <c r="U111" s="13">
        <f>PEM!Z111</f>
        <v>0</v>
      </c>
      <c r="V111" s="13">
        <f>PEM!AA111</f>
        <v>0</v>
      </c>
      <c r="W111" s="13">
        <f>PEM!AB111</f>
        <v>0</v>
      </c>
      <c r="X111" s="13">
        <f>PEM!AC111</f>
        <v>0</v>
      </c>
      <c r="Y111" s="13">
        <f>PEM!AD111</f>
        <v>0</v>
      </c>
      <c r="Z111" s="13">
        <f>PEM!AE111</f>
        <v>137.15576923076924</v>
      </c>
      <c r="AA111" s="13">
        <f>PEM!AF111</f>
        <v>137.15576923076924</v>
      </c>
      <c r="AB111" s="13">
        <f>PEM!AG111</f>
        <v>0</v>
      </c>
      <c r="AC111" s="13">
        <f>PEM!AH111</f>
        <v>161.8713461538461</v>
      </c>
      <c r="AD111" s="13">
        <f>PEM!AI111</f>
        <v>0</v>
      </c>
      <c r="AE111" s="13">
        <f>PEM!AJ111</f>
        <v>0</v>
      </c>
      <c r="AF111" s="13">
        <f>PEM!AK111</f>
        <v>161.8713461538461</v>
      </c>
      <c r="AG111" s="13">
        <f>PEM!AL111</f>
        <v>300</v>
      </c>
      <c r="AH111" s="13">
        <f>PEM!AM111</f>
        <v>277.15576923076924</v>
      </c>
      <c r="AI111" s="13">
        <f>PEM!AN111</f>
        <v>0</v>
      </c>
      <c r="AK111" s="2">
        <v>4</v>
      </c>
      <c r="AL111" s="14">
        <v>0</v>
      </c>
      <c r="AM111" s="14">
        <v>0</v>
      </c>
      <c r="AN111" s="14">
        <v>0</v>
      </c>
      <c r="AO111" s="14">
        <v>0</v>
      </c>
      <c r="AP111" s="14">
        <v>0</v>
      </c>
      <c r="AQ111" s="14">
        <v>0</v>
      </c>
      <c r="AR111" s="14">
        <v>0</v>
      </c>
      <c r="AS111" s="14">
        <v>0</v>
      </c>
      <c r="AT111" s="14">
        <v>0</v>
      </c>
      <c r="AU111" s="14">
        <v>0</v>
      </c>
      <c r="AV111" s="14">
        <v>0</v>
      </c>
      <c r="AW111" s="14">
        <v>0</v>
      </c>
      <c r="AX111" s="14">
        <v>0</v>
      </c>
      <c r="AY111" s="14">
        <v>0</v>
      </c>
      <c r="AZ111" s="14">
        <f t="shared" si="32"/>
        <v>0</v>
      </c>
      <c r="BA111" s="14">
        <f t="shared" si="32"/>
        <v>0</v>
      </c>
      <c r="BB111" s="14">
        <v>0</v>
      </c>
      <c r="BC111" s="14">
        <f t="shared" si="33"/>
        <v>0</v>
      </c>
      <c r="BD111" s="14">
        <v>0</v>
      </c>
      <c r="BE111" s="14">
        <v>0</v>
      </c>
      <c r="BF111" s="14">
        <f t="shared" si="34"/>
        <v>0</v>
      </c>
      <c r="BG111" s="14">
        <f t="shared" si="34"/>
        <v>0</v>
      </c>
      <c r="BH111" s="14">
        <f t="shared" si="35"/>
        <v>0</v>
      </c>
      <c r="BI111" s="14">
        <v>0</v>
      </c>
      <c r="BJ111" s="14">
        <f t="shared" si="36"/>
        <v>0</v>
      </c>
      <c r="BL111" s="2">
        <v>4</v>
      </c>
      <c r="BM111">
        <f t="shared" si="38"/>
        <v>18.43</v>
      </c>
      <c r="BO111" s="2">
        <v>4</v>
      </c>
      <c r="BP111" s="13">
        <f>PEM!AT111</f>
        <v>17.799622133281225</v>
      </c>
      <c r="BQ111" s="13">
        <f>PEM!AU111</f>
        <v>17.972778487909409</v>
      </c>
      <c r="BR111" s="13">
        <f>PEM!AV111</f>
        <v>18.116377820721496</v>
      </c>
      <c r="BS111" s="13">
        <f>PEM!AW111</f>
        <v>18.59293146983682</v>
      </c>
      <c r="BT111" s="13">
        <f>PEM!AX111</f>
        <v>18.549138734820712</v>
      </c>
      <c r="BU111" s="13">
        <f>PEM!AY111</f>
        <v>18.907365323683671</v>
      </c>
      <c r="BV111" s="13">
        <f>PEM!AZ111</f>
        <v>20.126761506409192</v>
      </c>
      <c r="BW111" s="13">
        <f>PEM!BA111</f>
        <v>19.889121172412466</v>
      </c>
      <c r="BX111" s="13">
        <f>PEM!BB111</f>
        <v>18.690686100914668</v>
      </c>
      <c r="BY111" s="13">
        <f>PEM!BC111</f>
        <v>18.757338390362442</v>
      </c>
      <c r="BZ111" s="13">
        <f>PEM!BD111</f>
        <v>18.638923216842116</v>
      </c>
      <c r="CA111" s="13">
        <f>PEM!BE111</f>
        <v>18.629436273625046</v>
      </c>
      <c r="CB111" s="13">
        <f>PEM!BF111</f>
        <v>18.711543617432739</v>
      </c>
      <c r="CC111" s="13">
        <f>PEM!BG111</f>
        <v>18.261434999999999</v>
      </c>
      <c r="CD111" s="13">
        <f>PEM!BH111</f>
        <v>17.895471732920011</v>
      </c>
      <c r="CE111" s="13">
        <f>PEM!BI111</f>
        <v>17.99321125562145</v>
      </c>
      <c r="CF111" s="13">
        <f>PEM!BJ111</f>
        <v>17.586088826955315</v>
      </c>
      <c r="CG111" s="13">
        <f>PEM!BK111</f>
        <v>17.438503527870033</v>
      </c>
      <c r="CH111" s="13">
        <f>PEM!BL111</f>
        <v>18.149515539490725</v>
      </c>
      <c r="CI111" s="13">
        <f>PEM!BM111</f>
        <v>18.407401440193624</v>
      </c>
      <c r="CJ111" s="13">
        <f>PEM!BN111</f>
        <v>17.220230079965386</v>
      </c>
      <c r="CK111" s="13">
        <f>PEM!BO111</f>
        <v>16.846411962224984</v>
      </c>
      <c r="CL111" s="13">
        <f>PEM!BP111</f>
        <v>18.192447193375347</v>
      </c>
      <c r="CM111" s="13">
        <f>PEM!BQ111</f>
        <v>18.204139476309749</v>
      </c>
      <c r="CO111" s="2">
        <v>4</v>
      </c>
      <c r="CP111" s="14">
        <f t="shared" si="43"/>
        <v>3.5415238705551605E-2</v>
      </c>
      <c r="CQ111" s="14">
        <f t="shared" si="43"/>
        <v>2.5439667684001754E-2</v>
      </c>
      <c r="CR111" s="14">
        <f t="shared" si="43"/>
        <v>1.7311527855186533E-2</v>
      </c>
      <c r="CS111" s="14">
        <f t="shared" si="43"/>
        <v>8.7630866655504566E-3</v>
      </c>
      <c r="CT111" s="14">
        <f t="shared" si="43"/>
        <v>6.4228715157034913E-3</v>
      </c>
      <c r="CU111" s="14">
        <f t="shared" si="43"/>
        <v>2.5247585557873327E-2</v>
      </c>
      <c r="CV111" s="14">
        <f t="shared" si="43"/>
        <v>8.4303751791805825E-2</v>
      </c>
      <c r="CW111" s="14">
        <f t="shared" si="43"/>
        <v>7.3362777558837758E-2</v>
      </c>
      <c r="CX111" s="14">
        <f t="shared" si="43"/>
        <v>1.3947379968138844E-2</v>
      </c>
      <c r="CY111" s="14">
        <f t="shared" si="43"/>
        <v>1.7451217414227019E-2</v>
      </c>
      <c r="CZ111" s="14">
        <f t="shared" si="43"/>
        <v>1.1208974596415172E-2</v>
      </c>
      <c r="DA111" s="14">
        <f t="shared" si="42"/>
        <v>1.0705437926074124E-2</v>
      </c>
      <c r="DB111" s="14">
        <f t="shared" si="42"/>
        <v>1.5046520115552454E-2</v>
      </c>
      <c r="DC111" s="14">
        <f t="shared" si="42"/>
        <v>9.2306546555624442E-3</v>
      </c>
      <c r="DD111" s="14">
        <f t="shared" si="42"/>
        <v>2.9869470615668931E-2</v>
      </c>
      <c r="DE111" s="14">
        <f t="shared" si="42"/>
        <v>2.4275196804688662E-2</v>
      </c>
      <c r="DF111" s="14">
        <f t="shared" si="40"/>
        <v>4.7987428094367887E-2</v>
      </c>
      <c r="DG111" s="14">
        <f t="shared" si="40"/>
        <v>5.6856740634043945E-2</v>
      </c>
      <c r="DH111" s="14">
        <f t="shared" si="40"/>
        <v>1.5454101785746346E-2</v>
      </c>
      <c r="DI111" s="14">
        <f t="shared" si="40"/>
        <v>1.2276887576880111E-3</v>
      </c>
      <c r="DJ111" s="14">
        <f t="shared" si="40"/>
        <v>7.0252831374309099E-2</v>
      </c>
      <c r="DK111" s="14">
        <f t="shared" si="39"/>
        <v>9.4001502594494551E-2</v>
      </c>
      <c r="DL111" s="14">
        <f t="shared" si="39"/>
        <v>1.3057770848506603E-2</v>
      </c>
      <c r="DM111" s="14">
        <f t="shared" si="27"/>
        <v>1.2407096967378127E-2</v>
      </c>
      <c r="DN111" s="14">
        <f t="shared" si="37"/>
        <v>2.9968605020307206E-2</v>
      </c>
    </row>
    <row r="112" spans="2:121" x14ac:dyDescent="0.25">
      <c r="B112" s="2">
        <v>5</v>
      </c>
      <c r="C112" s="13">
        <f t="shared" si="44"/>
        <v>138.93269230769229</v>
      </c>
      <c r="D112" s="13">
        <f t="shared" si="44"/>
        <v>138.93269230769229</v>
      </c>
      <c r="E112" s="13">
        <f t="shared" si="44"/>
        <v>163.82596153846154</v>
      </c>
      <c r="F112" s="13">
        <f t="shared" si="44"/>
        <v>163.82596153846154</v>
      </c>
      <c r="G112" s="13">
        <f t="shared" si="44"/>
        <v>300</v>
      </c>
      <c r="H112" s="13">
        <f t="shared" si="44"/>
        <v>138.93269230769229</v>
      </c>
      <c r="I112" s="13">
        <f t="shared" si="44"/>
        <v>140</v>
      </c>
      <c r="K112" s="2">
        <v>5</v>
      </c>
      <c r="L112" s="13">
        <f>PEM!Q112</f>
        <v>0</v>
      </c>
      <c r="M112" s="13">
        <f>PEM!R112</f>
        <v>0</v>
      </c>
      <c r="N112" s="13">
        <f>PEM!S112</f>
        <v>0</v>
      </c>
      <c r="O112" s="13">
        <f>PEM!T112</f>
        <v>0</v>
      </c>
      <c r="P112" s="13">
        <f>PEM!U112</f>
        <v>0</v>
      </c>
      <c r="Q112" s="13">
        <f>PEM!V112</f>
        <v>0</v>
      </c>
      <c r="R112" s="13">
        <f>PEM!W112</f>
        <v>0</v>
      </c>
      <c r="S112" s="13">
        <f>PEM!X112</f>
        <v>0</v>
      </c>
      <c r="T112" s="13">
        <f>PEM!Y112</f>
        <v>0</v>
      </c>
      <c r="U112" s="13">
        <f>PEM!Z112</f>
        <v>0</v>
      </c>
      <c r="V112" s="13">
        <f>PEM!AA112</f>
        <v>0</v>
      </c>
      <c r="W112" s="13">
        <f>PEM!AB112</f>
        <v>0</v>
      </c>
      <c r="X112" s="13">
        <f>PEM!AC112</f>
        <v>0</v>
      </c>
      <c r="Y112" s="13">
        <f>PEM!AD112</f>
        <v>0</v>
      </c>
      <c r="Z112" s="13">
        <f>PEM!AE112</f>
        <v>138.93269230769229</v>
      </c>
      <c r="AA112" s="13">
        <f>PEM!AF112</f>
        <v>138.93269230769229</v>
      </c>
      <c r="AB112" s="13">
        <f>PEM!AG112</f>
        <v>0</v>
      </c>
      <c r="AC112" s="13">
        <f>PEM!AH112</f>
        <v>163.82596153846154</v>
      </c>
      <c r="AD112" s="13">
        <f>PEM!AI112</f>
        <v>0</v>
      </c>
      <c r="AE112" s="13">
        <f>PEM!AJ112</f>
        <v>0</v>
      </c>
      <c r="AF112" s="13">
        <f>PEM!AK112</f>
        <v>163.82596153846154</v>
      </c>
      <c r="AG112" s="13">
        <f>PEM!AL112</f>
        <v>300</v>
      </c>
      <c r="AH112" s="13">
        <f>PEM!AM112</f>
        <v>278.93269230769226</v>
      </c>
      <c r="AI112" s="13">
        <f>PEM!AN112</f>
        <v>0</v>
      </c>
      <c r="AK112" s="2">
        <v>5</v>
      </c>
      <c r="AL112" s="14">
        <v>0</v>
      </c>
      <c r="AM112" s="14">
        <v>0</v>
      </c>
      <c r="AN112" s="14">
        <v>0</v>
      </c>
      <c r="AO112" s="14">
        <v>0</v>
      </c>
      <c r="AP112" s="14">
        <v>0</v>
      </c>
      <c r="AQ112" s="14">
        <v>0</v>
      </c>
      <c r="AR112" s="14">
        <v>0</v>
      </c>
      <c r="AS112" s="14">
        <v>0</v>
      </c>
      <c r="AT112" s="14">
        <v>0</v>
      </c>
      <c r="AU112" s="14">
        <v>0</v>
      </c>
      <c r="AV112" s="14">
        <v>0</v>
      </c>
      <c r="AW112" s="14">
        <v>0</v>
      </c>
      <c r="AX112" s="14">
        <v>0</v>
      </c>
      <c r="AY112" s="14">
        <v>0</v>
      </c>
      <c r="AZ112" s="14">
        <f t="shared" si="32"/>
        <v>0</v>
      </c>
      <c r="BA112" s="14">
        <f t="shared" si="32"/>
        <v>0</v>
      </c>
      <c r="BB112" s="14">
        <v>0</v>
      </c>
      <c r="BC112" s="14">
        <f t="shared" si="33"/>
        <v>0</v>
      </c>
      <c r="BD112" s="14">
        <v>0</v>
      </c>
      <c r="BE112" s="14">
        <v>0</v>
      </c>
      <c r="BF112" s="14">
        <f t="shared" si="34"/>
        <v>0</v>
      </c>
      <c r="BG112" s="14">
        <f t="shared" si="34"/>
        <v>0</v>
      </c>
      <c r="BH112" s="14">
        <f t="shared" si="35"/>
        <v>0</v>
      </c>
      <c r="BI112" s="14">
        <v>0</v>
      </c>
      <c r="BJ112" s="14">
        <f t="shared" si="36"/>
        <v>0</v>
      </c>
      <c r="BL112" s="2">
        <v>5</v>
      </c>
      <c r="BM112">
        <f t="shared" si="38"/>
        <v>18.690000000000001</v>
      </c>
      <c r="BO112" s="2">
        <v>5</v>
      </c>
      <c r="BP112" s="13">
        <f>PEM!AT112</f>
        <v>18.087554547790667</v>
      </c>
      <c r="BQ112" s="13">
        <f>PEM!AU112</f>
        <v>18.264065258287989</v>
      </c>
      <c r="BR112" s="13">
        <f>PEM!AV112</f>
        <v>18.391627066972227</v>
      </c>
      <c r="BS112" s="13">
        <f>PEM!AW112</f>
        <v>18.89599543192524</v>
      </c>
      <c r="BT112" s="13">
        <f>PEM!AX112</f>
        <v>18.852920000000001</v>
      </c>
      <c r="BU112" s="13">
        <f>PEM!AY112</f>
        <v>19.219218440673419</v>
      </c>
      <c r="BV112" s="13">
        <f>PEM!AZ112</f>
        <v>21.092694375265385</v>
      </c>
      <c r="BW112" s="13">
        <f>PEM!BA112</f>
        <v>20.216831062722285</v>
      </c>
      <c r="BX112" s="13">
        <f>PEM!BB112</f>
        <v>18.996746354875555</v>
      </c>
      <c r="BY112" s="13">
        <f>PEM!BC112</f>
        <v>19.068337198183201</v>
      </c>
      <c r="BZ112" s="13">
        <f>PEM!BD112</f>
        <v>18.956069177920856</v>
      </c>
      <c r="CA112" s="13">
        <f>PEM!BE112</f>
        <v>18.936322298013277</v>
      </c>
      <c r="CB112" s="13">
        <f>PEM!BF112</f>
        <v>19.075055468667358</v>
      </c>
      <c r="CC112" s="13">
        <f>PEM!BG112</f>
        <v>18.543551239986702</v>
      </c>
      <c r="CD112" s="13">
        <f>PEM!BH112</f>
        <v>18.135691925795456</v>
      </c>
      <c r="CE112" s="13">
        <f>PEM!BI112</f>
        <v>18.231438944405106</v>
      </c>
      <c r="CF112" s="13">
        <f>PEM!BJ112</f>
        <v>17.820019399493795</v>
      </c>
      <c r="CG112" s="13">
        <f>PEM!BK112</f>
        <v>17.670993176386634</v>
      </c>
      <c r="CH112" s="13">
        <f>PEM!BL112</f>
        <v>18.368342466755735</v>
      </c>
      <c r="CI112" s="13">
        <f>PEM!BM112</f>
        <v>18.609893012400356</v>
      </c>
      <c r="CJ112" s="13">
        <f>PEM!BN112</f>
        <v>17.450306749949789</v>
      </c>
      <c r="CK112" s="13">
        <f>PEM!BO112</f>
        <v>17.071102223999194</v>
      </c>
      <c r="CL112" s="13">
        <f>PEM!BP112</f>
        <v>18.381891390798764</v>
      </c>
      <c r="CM112" s="13">
        <f>PEM!BQ112</f>
        <v>18.461072579883364</v>
      </c>
      <c r="CO112" s="2">
        <v>5</v>
      </c>
      <c r="CP112" s="14">
        <f t="shared" si="43"/>
        <v>3.3307180946852817E-2</v>
      </c>
      <c r="CQ112" s="14">
        <f t="shared" si="43"/>
        <v>2.3320916547794803E-2</v>
      </c>
      <c r="CR112" s="14">
        <f t="shared" si="43"/>
        <v>1.6223302698628237E-2</v>
      </c>
      <c r="CS112" s="14">
        <f t="shared" si="43"/>
        <v>1.0901539041293594E-2</v>
      </c>
      <c r="CT112" s="14">
        <f t="shared" si="43"/>
        <v>8.6416321715681033E-3</v>
      </c>
      <c r="CU112" s="14">
        <f t="shared" si="43"/>
        <v>2.7535898106732522E-2</v>
      </c>
      <c r="CV112" s="14">
        <f t="shared" si="43"/>
        <v>0.11391121174556691</v>
      </c>
      <c r="CW112" s="14">
        <f t="shared" si="43"/>
        <v>7.5522769022767375E-2</v>
      </c>
      <c r="CX112" s="14">
        <f t="shared" si="43"/>
        <v>1.6147310131180766E-2</v>
      </c>
      <c r="CY112" s="14">
        <f t="shared" si="43"/>
        <v>1.9841121658958658E-2</v>
      </c>
      <c r="CZ112" s="14">
        <f t="shared" si="43"/>
        <v>1.4036094478424872E-2</v>
      </c>
      <c r="DA112" s="14">
        <f t="shared" si="42"/>
        <v>1.3007926995365869E-2</v>
      </c>
      <c r="DB112" s="14">
        <f t="shared" si="42"/>
        <v>2.0186335463078891E-2</v>
      </c>
      <c r="DC112" s="14">
        <f t="shared" si="42"/>
        <v>7.8975573835880202E-3</v>
      </c>
      <c r="DD112" s="14">
        <f t="shared" si="42"/>
        <v>3.0564484469220644E-2</v>
      </c>
      <c r="DE112" s="14">
        <f t="shared" si="42"/>
        <v>2.5152214095290559E-2</v>
      </c>
      <c r="DF112" s="14">
        <f t="shared" si="40"/>
        <v>4.8820407037880084E-2</v>
      </c>
      <c r="DG112" s="14">
        <f t="shared" si="40"/>
        <v>5.7665509427904917E-2</v>
      </c>
      <c r="DH112" s="14">
        <f t="shared" si="40"/>
        <v>1.7511516557709227E-2</v>
      </c>
      <c r="DI112" s="14">
        <f t="shared" si="40"/>
        <v>4.3045377824723445E-3</v>
      </c>
      <c r="DJ112" s="14">
        <f t="shared" si="40"/>
        <v>7.1041344304952098E-2</v>
      </c>
      <c r="DK112" s="14">
        <f t="shared" si="39"/>
        <v>9.4832644943388611E-2</v>
      </c>
      <c r="DL112" s="14">
        <f t="shared" si="39"/>
        <v>1.6761529194730448E-2</v>
      </c>
      <c r="DM112" s="14">
        <f t="shared" si="27"/>
        <v>1.2400548187329833E-2</v>
      </c>
      <c r="DN112" s="14">
        <f t="shared" si="37"/>
        <v>3.2480647183028337E-2</v>
      </c>
    </row>
    <row r="113" spans="2:118" x14ac:dyDescent="0.25">
      <c r="B113" s="2">
        <v>6</v>
      </c>
      <c r="C113" s="13">
        <f t="shared" si="44"/>
        <v>155</v>
      </c>
      <c r="D113" s="13">
        <f t="shared" si="44"/>
        <v>155</v>
      </c>
      <c r="E113" s="13">
        <f t="shared" si="44"/>
        <v>227.17302325581394</v>
      </c>
      <c r="F113" s="13">
        <f t="shared" si="44"/>
        <v>227.17302325581394</v>
      </c>
      <c r="G113" s="13">
        <f t="shared" si="44"/>
        <v>300</v>
      </c>
      <c r="H113" s="13">
        <f t="shared" si="44"/>
        <v>196.52093023255821</v>
      </c>
      <c r="I113" s="13">
        <f t="shared" si="44"/>
        <v>171.17302325581392</v>
      </c>
      <c r="K113" s="2">
        <v>6</v>
      </c>
      <c r="L113" s="13">
        <f>PEM!Q113</f>
        <v>0</v>
      </c>
      <c r="M113" s="13">
        <f>PEM!R113</f>
        <v>0</v>
      </c>
      <c r="N113" s="13">
        <f>PEM!S113</f>
        <v>0</v>
      </c>
      <c r="O113" s="13">
        <f>PEM!T113</f>
        <v>0</v>
      </c>
      <c r="P113" s="13">
        <f>PEM!U113</f>
        <v>0</v>
      </c>
      <c r="Q113" s="13">
        <f>PEM!V113</f>
        <v>0</v>
      </c>
      <c r="R113" s="13">
        <f>PEM!W113</f>
        <v>0</v>
      </c>
      <c r="S113" s="13">
        <f>PEM!X113</f>
        <v>0</v>
      </c>
      <c r="T113" s="13">
        <f>PEM!Y113</f>
        <v>0</v>
      </c>
      <c r="U113" s="13">
        <f>PEM!Z113</f>
        <v>0</v>
      </c>
      <c r="V113" s="13">
        <f>PEM!AA113</f>
        <v>0</v>
      </c>
      <c r="W113" s="13">
        <f>PEM!AB113</f>
        <v>0</v>
      </c>
      <c r="X113" s="13">
        <f>PEM!AC113</f>
        <v>0</v>
      </c>
      <c r="Y113" s="13">
        <f>PEM!AD113</f>
        <v>0</v>
      </c>
      <c r="Z113" s="13">
        <f>PEM!AE113</f>
        <v>155</v>
      </c>
      <c r="AA113" s="13">
        <f>PEM!AF113</f>
        <v>155</v>
      </c>
      <c r="AB113" s="13">
        <f>PEM!AG113</f>
        <v>0</v>
      </c>
      <c r="AC113" s="13">
        <f>PEM!AH113</f>
        <v>227.17302325581394</v>
      </c>
      <c r="AD113" s="13">
        <f>PEM!AI113</f>
        <v>0</v>
      </c>
      <c r="AE113" s="13">
        <f>PEM!AJ113</f>
        <v>0</v>
      </c>
      <c r="AF113" s="13">
        <f>PEM!AK113</f>
        <v>227.17302325581394</v>
      </c>
      <c r="AG113" s="13">
        <f>PEM!AL113</f>
        <v>300</v>
      </c>
      <c r="AH113" s="13">
        <f>PEM!AM113</f>
        <v>367.69395348837213</v>
      </c>
      <c r="AI113" s="13">
        <f>PEM!AN113</f>
        <v>0</v>
      </c>
      <c r="AK113" s="2">
        <v>6</v>
      </c>
      <c r="AL113" s="14">
        <v>0</v>
      </c>
      <c r="AM113" s="14">
        <v>0</v>
      </c>
      <c r="AN113" s="14">
        <v>0</v>
      </c>
      <c r="AO113" s="14">
        <v>0</v>
      </c>
      <c r="AP113" s="14">
        <v>0</v>
      </c>
      <c r="AQ113" s="14">
        <v>0</v>
      </c>
      <c r="AR113" s="14">
        <v>0</v>
      </c>
      <c r="AS113" s="14">
        <v>0</v>
      </c>
      <c r="AT113" s="14">
        <v>0</v>
      </c>
      <c r="AU113" s="14">
        <v>0</v>
      </c>
      <c r="AV113" s="14">
        <v>0</v>
      </c>
      <c r="AW113" s="14">
        <v>0</v>
      </c>
      <c r="AX113" s="14">
        <v>0</v>
      </c>
      <c r="AY113" s="14">
        <v>0</v>
      </c>
      <c r="AZ113" s="14">
        <f t="shared" si="32"/>
        <v>0</v>
      </c>
      <c r="BA113" s="14">
        <f t="shared" si="32"/>
        <v>0</v>
      </c>
      <c r="BB113" s="14">
        <v>0</v>
      </c>
      <c r="BC113" s="14">
        <f t="shared" si="33"/>
        <v>0</v>
      </c>
      <c r="BD113" s="14">
        <v>0</v>
      </c>
      <c r="BE113" s="14">
        <v>0</v>
      </c>
      <c r="BF113" s="14">
        <f t="shared" si="34"/>
        <v>0</v>
      </c>
      <c r="BG113" s="14">
        <f t="shared" si="34"/>
        <v>0</v>
      </c>
      <c r="BH113" s="14">
        <f t="shared" si="35"/>
        <v>0</v>
      </c>
      <c r="BI113" s="14">
        <v>0</v>
      </c>
      <c r="BJ113" s="14">
        <f t="shared" si="36"/>
        <v>0</v>
      </c>
      <c r="BL113" s="2">
        <v>6</v>
      </c>
      <c r="BM113">
        <f t="shared" si="38"/>
        <v>16.190000000000001</v>
      </c>
      <c r="BO113" s="2">
        <v>6</v>
      </c>
      <c r="BP113" s="13">
        <f>PEM!AT113</f>
        <v>15.901246370916585</v>
      </c>
      <c r="BQ113" s="13">
        <f>PEM!AU113</f>
        <v>16.061585820974052</v>
      </c>
      <c r="BR113" s="13">
        <f>PEM!AV113</f>
        <v>15.917286000000001</v>
      </c>
      <c r="BS113" s="13">
        <f>PEM!AW113</f>
        <v>16.758127597370489</v>
      </c>
      <c r="BT113" s="13">
        <f>PEM!AX113</f>
        <v>16.489137966218596</v>
      </c>
      <c r="BU113" s="13">
        <f>PEM!AY113</f>
        <v>16.76354941791563</v>
      </c>
      <c r="BV113" s="13">
        <f>PEM!AZ113</f>
        <v>18.711598113361156</v>
      </c>
      <c r="BW113" s="13">
        <f>PEM!BA113</f>
        <v>17.934608601496695</v>
      </c>
      <c r="BX113" s="13">
        <f>PEM!BB113</f>
        <v>16.567243129999461</v>
      </c>
      <c r="BY113" s="13">
        <f>PEM!BC113</f>
        <v>16.590699284632223</v>
      </c>
      <c r="BZ113" s="13">
        <f>PEM!BD113</f>
        <v>16.48951971391347</v>
      </c>
      <c r="CA113" s="13">
        <f>PEM!BE113</f>
        <v>16.485668209813667</v>
      </c>
      <c r="CB113" s="13">
        <f>PEM!BF113</f>
        <v>16.39632197412157</v>
      </c>
      <c r="CC113" s="13">
        <f>PEM!BG113</f>
        <v>16.132630870614818</v>
      </c>
      <c r="CD113" s="13">
        <f>PEM!BH113</f>
        <v>15.58876656833678</v>
      </c>
      <c r="CE113" s="13">
        <f>PEM!BI113</f>
        <v>15.665712633806745</v>
      </c>
      <c r="CF113" s="13">
        <f>PEM!BJ113</f>
        <v>15.313964109399725</v>
      </c>
      <c r="CG113" s="13">
        <f>PEM!BK113</f>
        <v>15.18674201244227</v>
      </c>
      <c r="CH113" s="13">
        <f>PEM!BL113</f>
        <v>15.775337761984076</v>
      </c>
      <c r="CI113" s="13">
        <f>PEM!BM113</f>
        <v>15.975524862214627</v>
      </c>
      <c r="CJ113" s="13">
        <f>PEM!BN113</f>
        <v>14.997885923532055</v>
      </c>
      <c r="CK113" s="13">
        <f>PEM!BO113</f>
        <v>14.671338781013404</v>
      </c>
      <c r="CL113" s="13">
        <f>PEM!BP113</f>
        <v>15.775803340852399</v>
      </c>
      <c r="CM113" s="13">
        <f>PEM!BQ113</f>
        <v>15.888818850965039</v>
      </c>
      <c r="CO113" s="2">
        <v>6</v>
      </c>
      <c r="CP113" s="14">
        <f t="shared" si="43"/>
        <v>1.8159182138800599E-2</v>
      </c>
      <c r="CQ113" s="14">
        <f t="shared" si="43"/>
        <v>7.9951120927461029E-3</v>
      </c>
      <c r="CR113" s="14">
        <f t="shared" si="43"/>
        <v>1.7133197204598858E-2</v>
      </c>
      <c r="CS113" s="14">
        <f t="shared" si="43"/>
        <v>3.3901615444176025E-2</v>
      </c>
      <c r="CT113" s="14">
        <f t="shared" si="43"/>
        <v>1.8141516362555812E-2</v>
      </c>
      <c r="CU113" s="14">
        <f t="shared" si="43"/>
        <v>3.4214079823850566E-2</v>
      </c>
      <c r="CV113" s="14">
        <f t="shared" si="43"/>
        <v>0.13476123728633249</v>
      </c>
      <c r="CW113" s="14">
        <f t="shared" si="43"/>
        <v>9.7276090059255665E-2</v>
      </c>
      <c r="CX113" s="14">
        <f t="shared" si="43"/>
        <v>2.27704227576862E-2</v>
      </c>
      <c r="CY113" s="14">
        <f t="shared" si="43"/>
        <v>2.4152043127162487E-2</v>
      </c>
      <c r="CZ113" s="14">
        <f t="shared" si="43"/>
        <v>1.8164247298284933E-2</v>
      </c>
      <c r="DA113" s="14">
        <f t="shared" si="42"/>
        <v>1.7934863546365639E-2</v>
      </c>
      <c r="DB113" s="14">
        <f t="shared" si="42"/>
        <v>1.2583430262421518E-2</v>
      </c>
      <c r="DC113" s="14">
        <f t="shared" si="42"/>
        <v>3.556092607913037E-3</v>
      </c>
      <c r="DD113" s="14">
        <f t="shared" si="42"/>
        <v>3.8568377365045696E-2</v>
      </c>
      <c r="DE113" s="14">
        <f t="shared" si="42"/>
        <v>3.3467189041999891E-2</v>
      </c>
      <c r="DF113" s="14">
        <f t="shared" si="40"/>
        <v>5.7205037463981284E-2</v>
      </c>
      <c r="DG113" s="14">
        <f t="shared" si="40"/>
        <v>6.6061436135266993E-2</v>
      </c>
      <c r="DH113" s="14">
        <f t="shared" si="40"/>
        <v>2.628547447111983E-2</v>
      </c>
      <c r="DI113" s="14">
        <f t="shared" si="40"/>
        <v>1.3425232637749E-2</v>
      </c>
      <c r="DJ113" s="14">
        <f t="shared" si="40"/>
        <v>7.948547432258371E-2</v>
      </c>
      <c r="DK113" s="14">
        <f t="shared" si="39"/>
        <v>0.1035121089938936</v>
      </c>
      <c r="DL113" s="14">
        <f t="shared" si="39"/>
        <v>2.6255186515606176E-2</v>
      </c>
      <c r="DM113" s="14">
        <f t="shared" si="27"/>
        <v>1.8955540487936837E-2</v>
      </c>
      <c r="DN113" s="14">
        <f t="shared" si="37"/>
        <v>3.8498507810305539E-2</v>
      </c>
    </row>
    <row r="114" spans="2:118" x14ac:dyDescent="0.25">
      <c r="B114" s="2">
        <v>7</v>
      </c>
      <c r="C114" s="13">
        <f t="shared" si="44"/>
        <v>155</v>
      </c>
      <c r="D114" s="13">
        <f t="shared" si="44"/>
        <v>155</v>
      </c>
      <c r="E114" s="13">
        <f t="shared" si="44"/>
        <v>259.25465116279082</v>
      </c>
      <c r="F114" s="13">
        <f t="shared" si="44"/>
        <v>259.25465116279082</v>
      </c>
      <c r="G114" s="13">
        <f t="shared" si="44"/>
        <v>300</v>
      </c>
      <c r="H114" s="13">
        <f t="shared" si="44"/>
        <v>225.68604651162806</v>
      </c>
      <c r="I114" s="13">
        <f t="shared" si="44"/>
        <v>203.25465116279076</v>
      </c>
      <c r="K114" s="2">
        <v>7</v>
      </c>
      <c r="L114" s="13">
        <f>PEM!Q114</f>
        <v>0</v>
      </c>
      <c r="M114" s="13">
        <f>PEM!R114</f>
        <v>0</v>
      </c>
      <c r="N114" s="13">
        <f>PEM!S114</f>
        <v>0</v>
      </c>
      <c r="O114" s="13">
        <f>PEM!T114</f>
        <v>0</v>
      </c>
      <c r="P114" s="13">
        <f>PEM!U114</f>
        <v>0</v>
      </c>
      <c r="Q114" s="13">
        <f>PEM!V114</f>
        <v>0</v>
      </c>
      <c r="R114" s="13">
        <f>PEM!W114</f>
        <v>0</v>
      </c>
      <c r="S114" s="13">
        <f>PEM!X114</f>
        <v>0</v>
      </c>
      <c r="T114" s="13">
        <f>PEM!Y114</f>
        <v>0</v>
      </c>
      <c r="U114" s="13">
        <f>PEM!Z114</f>
        <v>0</v>
      </c>
      <c r="V114" s="13">
        <f>PEM!AA114</f>
        <v>0</v>
      </c>
      <c r="W114" s="13">
        <f>PEM!AB114</f>
        <v>0</v>
      </c>
      <c r="X114" s="13">
        <f>PEM!AC114</f>
        <v>0</v>
      </c>
      <c r="Y114" s="13">
        <f>PEM!AD114</f>
        <v>0</v>
      </c>
      <c r="Z114" s="13">
        <f>PEM!AE114</f>
        <v>155</v>
      </c>
      <c r="AA114" s="13">
        <f>PEM!AF114</f>
        <v>155</v>
      </c>
      <c r="AB114" s="13">
        <f>PEM!AG114</f>
        <v>0</v>
      </c>
      <c r="AC114" s="13">
        <f>PEM!AH114</f>
        <v>259.25465116279082</v>
      </c>
      <c r="AD114" s="13">
        <f>PEM!AI114</f>
        <v>0</v>
      </c>
      <c r="AE114" s="13">
        <f>PEM!AJ114</f>
        <v>0</v>
      </c>
      <c r="AF114" s="13">
        <f>PEM!AK114</f>
        <v>259.25465116279082</v>
      </c>
      <c r="AG114" s="13">
        <f>PEM!AL114</f>
        <v>300</v>
      </c>
      <c r="AH114" s="13">
        <f>PEM!AM114</f>
        <v>428.94069767441886</v>
      </c>
      <c r="AI114" s="13">
        <f>PEM!AN114</f>
        <v>0</v>
      </c>
      <c r="AK114" s="2">
        <v>7</v>
      </c>
      <c r="AL114" s="14">
        <v>0</v>
      </c>
      <c r="AM114" s="14">
        <v>0</v>
      </c>
      <c r="AN114" s="14">
        <v>0</v>
      </c>
      <c r="AO114" s="14">
        <v>0</v>
      </c>
      <c r="AP114" s="14">
        <v>0</v>
      </c>
      <c r="AQ114" s="14">
        <v>0</v>
      </c>
      <c r="AR114" s="14">
        <v>0</v>
      </c>
      <c r="AS114" s="14">
        <v>0</v>
      </c>
      <c r="AT114" s="14">
        <v>0</v>
      </c>
      <c r="AU114" s="14">
        <v>0</v>
      </c>
      <c r="AV114" s="14">
        <v>0</v>
      </c>
      <c r="AW114" s="14">
        <v>0</v>
      </c>
      <c r="AX114" s="14">
        <v>0</v>
      </c>
      <c r="AY114" s="14">
        <v>0</v>
      </c>
      <c r="AZ114" s="14">
        <f t="shared" si="32"/>
        <v>0</v>
      </c>
      <c r="BA114" s="14">
        <f t="shared" si="32"/>
        <v>0</v>
      </c>
      <c r="BB114" s="14">
        <v>0</v>
      </c>
      <c r="BC114" s="14">
        <f t="shared" si="33"/>
        <v>0</v>
      </c>
      <c r="BD114" s="14">
        <v>0</v>
      </c>
      <c r="BE114" s="14">
        <v>0</v>
      </c>
      <c r="BF114" s="14">
        <f t="shared" si="34"/>
        <v>0</v>
      </c>
      <c r="BG114" s="14">
        <f t="shared" si="34"/>
        <v>0</v>
      </c>
      <c r="BH114" s="14">
        <f t="shared" si="35"/>
        <v>0</v>
      </c>
      <c r="BI114" s="14">
        <v>0</v>
      </c>
      <c r="BJ114" s="14">
        <f t="shared" si="36"/>
        <v>0</v>
      </c>
      <c r="BL114" s="2">
        <v>7</v>
      </c>
      <c r="BM114">
        <f t="shared" si="38"/>
        <v>18.559999999999999</v>
      </c>
      <c r="BO114" s="2">
        <v>7</v>
      </c>
      <c r="BP114" s="13">
        <f>PEM!AT114</f>
        <v>17.201931963333539</v>
      </c>
      <c r="BQ114" s="13">
        <f>PEM!AU114</f>
        <v>17.375277981989413</v>
      </c>
      <c r="BR114" s="13">
        <f>PEM!AV114</f>
        <v>17.211227314765846</v>
      </c>
      <c r="BS114" s="13">
        <f>PEM!AW114</f>
        <v>18.123493334098125</v>
      </c>
      <c r="BT114" s="13">
        <f>PEM!AX114</f>
        <v>17.841939694045617</v>
      </c>
      <c r="BU114" s="13">
        <f>PEM!AY114</f>
        <v>18.141087711859157</v>
      </c>
      <c r="BV114" s="13">
        <f>PEM!AZ114</f>
        <v>18.930509710764841</v>
      </c>
      <c r="BW114" s="13">
        <f>PEM!BA114</f>
        <v>18.706993739307542</v>
      </c>
      <c r="BX114" s="13">
        <f>PEM!BB114</f>
        <v>17.912838268935722</v>
      </c>
      <c r="BY114" s="13">
        <f>PEM!BC114</f>
        <v>17.955971856121579</v>
      </c>
      <c r="BZ114" s="13">
        <f>PEM!BD114</f>
        <v>17.897716578058109</v>
      </c>
      <c r="CA114" s="13">
        <f>PEM!BE114</f>
        <v>17.800926889480948</v>
      </c>
      <c r="CB114" s="13">
        <f>PEM!BF114</f>
        <v>17.840321171359733</v>
      </c>
      <c r="CC114" s="13">
        <f>PEM!BG114</f>
        <v>17.506816224849203</v>
      </c>
      <c r="CD114" s="13">
        <f>PEM!BH114</f>
        <v>16.912175644537093</v>
      </c>
      <c r="CE114" s="13">
        <f>PEM!BI114</f>
        <v>16.995240005185323</v>
      </c>
      <c r="CF114" s="13">
        <f>PEM!BJ114</f>
        <v>16.613776107116504</v>
      </c>
      <c r="CG114" s="13">
        <f>PEM!BK114</f>
        <v>16.475821168262087</v>
      </c>
      <c r="CH114" s="13">
        <f>PEM!BL114</f>
        <v>17.111499999999999</v>
      </c>
      <c r="CI114" s="13">
        <f>PEM!BM114</f>
        <v>17.32622170140197</v>
      </c>
      <c r="CJ114" s="13">
        <f>PEM!BN114</f>
        <v>16.270996913556417</v>
      </c>
      <c r="CK114" s="13">
        <f>PEM!BO114</f>
        <v>15.916681369832085</v>
      </c>
      <c r="CL114" s="13">
        <f>PEM!BP114</f>
        <v>17.108281998710162</v>
      </c>
      <c r="CM114" s="13">
        <f>PEM!BQ114</f>
        <v>17.239275797991439</v>
      </c>
      <c r="CO114" s="2">
        <v>7</v>
      </c>
      <c r="CP114" s="14">
        <f t="shared" si="43"/>
        <v>7.8948576215812527E-2</v>
      </c>
      <c r="CQ114" s="14">
        <f t="shared" si="43"/>
        <v>6.8184349006595799E-2</v>
      </c>
      <c r="CR114" s="14">
        <f t="shared" si="43"/>
        <v>7.8365863198902388E-2</v>
      </c>
      <c r="CS114" s="14">
        <f t="shared" si="43"/>
        <v>2.408512850448186E-2</v>
      </c>
      <c r="CT114" s="14">
        <f t="shared" si="43"/>
        <v>4.0245641352213472E-2</v>
      </c>
      <c r="CU114" s="14">
        <f t="shared" si="43"/>
        <v>2.3091905777347134E-2</v>
      </c>
      <c r="CV114" s="14">
        <f t="shared" si="43"/>
        <v>1.9572093748439972E-2</v>
      </c>
      <c r="CW114" s="14">
        <f t="shared" si="43"/>
        <v>7.8576890202660885E-3</v>
      </c>
      <c r="CX114" s="14">
        <f t="shared" si="43"/>
        <v>3.6128374596368584E-2</v>
      </c>
      <c r="CY114" s="14">
        <f t="shared" si="43"/>
        <v>3.3639401348944171E-2</v>
      </c>
      <c r="CZ114" s="14">
        <f t="shared" si="43"/>
        <v>3.7003794257968251E-2</v>
      </c>
      <c r="DA114" s="14">
        <f t="shared" si="42"/>
        <v>4.2642336280118515E-2</v>
      </c>
      <c r="DB114" s="14">
        <f t="shared" si="42"/>
        <v>4.0340015279299715E-2</v>
      </c>
      <c r="DC114" s="14">
        <f t="shared" si="42"/>
        <v>6.0158498359964792E-2</v>
      </c>
      <c r="DD114" s="14">
        <f t="shared" si="42"/>
        <v>9.7434203032013764E-2</v>
      </c>
      <c r="DE114" s="14">
        <f t="shared" si="42"/>
        <v>9.2070485285130441E-2</v>
      </c>
      <c r="DF114" s="14">
        <f t="shared" si="40"/>
        <v>0.1171451860393033</v>
      </c>
      <c r="DG114" s="14">
        <f t="shared" si="40"/>
        <v>0.12649923851763661</v>
      </c>
      <c r="DH114" s="14">
        <f t="shared" si="40"/>
        <v>8.4650673523653644E-2</v>
      </c>
      <c r="DI114" s="14">
        <f t="shared" si="40"/>
        <v>7.1208733205705005E-2</v>
      </c>
      <c r="DJ114" s="14">
        <f t="shared" si="40"/>
        <v>0.14067995333073083</v>
      </c>
      <c r="DK114" s="14">
        <f t="shared" si="39"/>
        <v>0.1660722212595124</v>
      </c>
      <c r="DL114" s="14">
        <f t="shared" si="39"/>
        <v>8.4854692095868309E-2</v>
      </c>
      <c r="DM114" s="14">
        <f t="shared" si="27"/>
        <v>7.6611350585993762E-2</v>
      </c>
      <c r="DN114" s="14">
        <f t="shared" si="37"/>
        <v>6.8645433492594651E-2</v>
      </c>
    </row>
    <row r="115" spans="2:118" x14ac:dyDescent="0.25">
      <c r="B115" s="2">
        <v>8</v>
      </c>
      <c r="C115" s="13">
        <f t="shared" si="44"/>
        <v>155</v>
      </c>
      <c r="D115" s="13">
        <f t="shared" si="44"/>
        <v>155</v>
      </c>
      <c r="E115" s="13">
        <f t="shared" si="44"/>
        <v>336.3927906976744</v>
      </c>
      <c r="F115" s="13">
        <f t="shared" si="44"/>
        <v>336.3927906976744</v>
      </c>
      <c r="G115" s="13">
        <f t="shared" si="44"/>
        <v>300</v>
      </c>
      <c r="H115" s="13">
        <f t="shared" si="44"/>
        <v>295.81162790697675</v>
      </c>
      <c r="I115" s="13">
        <f t="shared" si="44"/>
        <v>280.39279069767434</v>
      </c>
      <c r="K115" s="2">
        <v>8</v>
      </c>
      <c r="L115" s="13">
        <f>PEM!Q115</f>
        <v>0</v>
      </c>
      <c r="M115" s="13">
        <f>PEM!R115</f>
        <v>0</v>
      </c>
      <c r="N115" s="13">
        <f>PEM!S115</f>
        <v>0</v>
      </c>
      <c r="O115" s="13">
        <f>PEM!T115</f>
        <v>0</v>
      </c>
      <c r="P115" s="13">
        <f>PEM!U115</f>
        <v>0</v>
      </c>
      <c r="Q115" s="13">
        <f>PEM!V115</f>
        <v>0</v>
      </c>
      <c r="R115" s="13">
        <f>PEM!W115</f>
        <v>0</v>
      </c>
      <c r="S115" s="13">
        <f>PEM!X115</f>
        <v>0</v>
      </c>
      <c r="T115" s="13">
        <f>PEM!Y115</f>
        <v>0</v>
      </c>
      <c r="U115" s="13">
        <f>PEM!Z115</f>
        <v>0</v>
      </c>
      <c r="V115" s="13">
        <f>PEM!AA115</f>
        <v>0</v>
      </c>
      <c r="W115" s="13">
        <f>PEM!AB115</f>
        <v>0</v>
      </c>
      <c r="X115" s="13">
        <f>PEM!AC115</f>
        <v>0</v>
      </c>
      <c r="Y115" s="13">
        <f>PEM!AD115</f>
        <v>0</v>
      </c>
      <c r="Z115" s="13">
        <f>PEM!AE115</f>
        <v>155</v>
      </c>
      <c r="AA115" s="13">
        <f>PEM!AF115</f>
        <v>155</v>
      </c>
      <c r="AB115" s="13">
        <f>PEM!AG115</f>
        <v>0</v>
      </c>
      <c r="AC115" s="13">
        <f>PEM!AH115</f>
        <v>336.3927906976744</v>
      </c>
      <c r="AD115" s="13">
        <f>PEM!AI115</f>
        <v>0</v>
      </c>
      <c r="AE115" s="13">
        <f>PEM!AJ115</f>
        <v>0</v>
      </c>
      <c r="AF115" s="13">
        <f>PEM!AK115</f>
        <v>336.3927906976744</v>
      </c>
      <c r="AG115" s="13">
        <f>PEM!AL115</f>
        <v>300</v>
      </c>
      <c r="AH115" s="13">
        <f>PEM!AM115</f>
        <v>576.2044186046511</v>
      </c>
      <c r="AI115" s="13">
        <f>PEM!AN115</f>
        <v>0</v>
      </c>
      <c r="AK115" s="2">
        <v>8</v>
      </c>
      <c r="AL115" s="14">
        <v>0</v>
      </c>
      <c r="AM115" s="14">
        <v>0</v>
      </c>
      <c r="AN115" s="14">
        <v>0</v>
      </c>
      <c r="AO115" s="14">
        <v>0</v>
      </c>
      <c r="AP115" s="14">
        <v>0</v>
      </c>
      <c r="AQ115" s="14">
        <v>0</v>
      </c>
      <c r="AR115" s="14">
        <v>0</v>
      </c>
      <c r="AS115" s="14">
        <v>0</v>
      </c>
      <c r="AT115" s="14">
        <v>0</v>
      </c>
      <c r="AU115" s="14">
        <v>0</v>
      </c>
      <c r="AV115" s="14">
        <v>0</v>
      </c>
      <c r="AW115" s="14">
        <v>0</v>
      </c>
      <c r="AX115" s="14">
        <v>0</v>
      </c>
      <c r="AY115" s="14">
        <v>0</v>
      </c>
      <c r="AZ115" s="14">
        <f t="shared" si="32"/>
        <v>0</v>
      </c>
      <c r="BA115" s="14">
        <f t="shared" si="32"/>
        <v>0</v>
      </c>
      <c r="BB115" s="14">
        <v>0</v>
      </c>
      <c r="BC115" s="14">
        <f t="shared" si="33"/>
        <v>0</v>
      </c>
      <c r="BD115" s="14">
        <v>0</v>
      </c>
      <c r="BE115" s="14">
        <v>0</v>
      </c>
      <c r="BF115" s="14">
        <f t="shared" si="34"/>
        <v>0</v>
      </c>
      <c r="BG115" s="14">
        <f t="shared" si="34"/>
        <v>0</v>
      </c>
      <c r="BH115" s="14">
        <f t="shared" si="35"/>
        <v>0</v>
      </c>
      <c r="BI115" s="14">
        <v>0</v>
      </c>
      <c r="BJ115" s="14">
        <f t="shared" si="36"/>
        <v>0</v>
      </c>
      <c r="BL115" s="2">
        <v>8</v>
      </c>
      <c r="BM115">
        <f t="shared" si="38"/>
        <v>18.43</v>
      </c>
      <c r="BO115" s="2">
        <v>8</v>
      </c>
      <c r="BP115" s="13">
        <f>PEM!AT115</f>
        <v>17.336732151934967</v>
      </c>
      <c r="BQ115" s="13">
        <f>PEM!AU115</f>
        <v>17.509799041343914</v>
      </c>
      <c r="BR115" s="13">
        <f>PEM!AV115</f>
        <v>17.343652865656285</v>
      </c>
      <c r="BS115" s="13">
        <f>PEM!AW115</f>
        <v>18.235236555885656</v>
      </c>
      <c r="BT115" s="13">
        <f>PEM!AX115</f>
        <v>17.993270549012454</v>
      </c>
      <c r="BU115" s="13">
        <f>PEM!AY115</f>
        <v>18.300987427306612</v>
      </c>
      <c r="BV115" s="13">
        <f>PEM!AZ115</f>
        <v>19.413076</v>
      </c>
      <c r="BW115" s="13">
        <f>PEM!BA115</f>
        <v>19.183862280590901</v>
      </c>
      <c r="BX115" s="13">
        <f>PEM!BB115</f>
        <v>18.000524533713424</v>
      </c>
      <c r="BY115" s="13">
        <f>PEM!BC115</f>
        <v>18.120098780723016</v>
      </c>
      <c r="BZ115" s="13">
        <f>PEM!BD115</f>
        <v>18.00211377879824</v>
      </c>
      <c r="CA115" s="13">
        <f>PEM!BE115</f>
        <v>17.905608638709346</v>
      </c>
      <c r="CB115" s="13">
        <f>PEM!BF115</f>
        <v>17.93872631246122</v>
      </c>
      <c r="CC115" s="13">
        <f>PEM!BG115</f>
        <v>17.619344357679402</v>
      </c>
      <c r="CD115" s="13">
        <f>PEM!BH115</f>
        <v>17.03015089487754</v>
      </c>
      <c r="CE115" s="13">
        <f>PEM!BI115</f>
        <v>17.118878326289572</v>
      </c>
      <c r="CF115" s="13">
        <f>PEM!BJ115</f>
        <v>16.732956742099631</v>
      </c>
      <c r="CG115" s="13">
        <f>PEM!BK115</f>
        <v>16.593208439288581</v>
      </c>
      <c r="CH115" s="13">
        <f>PEM!BL115</f>
        <v>17.250284113020054</v>
      </c>
      <c r="CI115" s="13">
        <f>PEM!BM115</f>
        <v>17.068152460255757</v>
      </c>
      <c r="CJ115" s="13">
        <f>PEM!BN115</f>
        <v>16.386160002276007</v>
      </c>
      <c r="CK115" s="13">
        <f>PEM!BO115</f>
        <v>16.029939665231815</v>
      </c>
      <c r="CL115" s="13">
        <f>PEM!BP115</f>
        <v>16.86072315861659</v>
      </c>
      <c r="CM115" s="13">
        <f>PEM!BQ115</f>
        <v>17.340196002021052</v>
      </c>
      <c r="CO115" s="2">
        <v>8</v>
      </c>
      <c r="CP115" s="14">
        <f t="shared" si="43"/>
        <v>6.3060779764254005E-2</v>
      </c>
      <c r="CQ115" s="14">
        <f t="shared" si="43"/>
        <v>5.2553484850586737E-2</v>
      </c>
      <c r="CR115" s="14">
        <f t="shared" si="43"/>
        <v>6.2636581967970992E-2</v>
      </c>
      <c r="CS115" s="14">
        <f t="shared" si="43"/>
        <v>1.0680609682109177E-2</v>
      </c>
      <c r="CT115" s="14">
        <f t="shared" si="43"/>
        <v>2.4271821501150898E-2</v>
      </c>
      <c r="CU115" s="14">
        <f t="shared" si="43"/>
        <v>7.0494869856524613E-3</v>
      </c>
      <c r="CV115" s="14">
        <f t="shared" si="43"/>
        <v>5.0639888289728041E-2</v>
      </c>
      <c r="CW115" s="14">
        <f t="shared" si="43"/>
        <v>3.929668955941238E-2</v>
      </c>
      <c r="CX115" s="14">
        <f t="shared" si="43"/>
        <v>2.385905285605457E-2</v>
      </c>
      <c r="CY115" s="14">
        <f t="shared" si="43"/>
        <v>1.7102623061121008E-2</v>
      </c>
      <c r="CZ115" s="14">
        <f t="shared" si="43"/>
        <v>2.3768665527805828E-2</v>
      </c>
      <c r="DA115" s="14">
        <f t="shared" si="42"/>
        <v>2.9286430406894704E-2</v>
      </c>
      <c r="DB115" s="14">
        <f t="shared" si="42"/>
        <v>2.7386207860115114E-2</v>
      </c>
      <c r="DC115" s="14">
        <f t="shared" si="42"/>
        <v>4.6009410217768547E-2</v>
      </c>
      <c r="DD115" s="14">
        <f t="shared" si="42"/>
        <v>8.2198279613806421E-2</v>
      </c>
      <c r="DE115" s="14">
        <f t="shared" si="42"/>
        <v>7.658922791085733E-2</v>
      </c>
      <c r="DF115" s="14">
        <f t="shared" si="40"/>
        <v>0.10141921024815997</v>
      </c>
      <c r="DG115" s="14">
        <f t="shared" si="40"/>
        <v>0.11069538283882181</v>
      </c>
      <c r="DH115" s="14">
        <f t="shared" si="40"/>
        <v>6.8388200405900976E-2</v>
      </c>
      <c r="DI115" s="14">
        <f t="shared" si="40"/>
        <v>7.978880801043868E-2</v>
      </c>
      <c r="DJ115" s="14">
        <f t="shared" si="40"/>
        <v>0.12472964974344855</v>
      </c>
      <c r="DK115" s="14">
        <f t="shared" si="39"/>
        <v>0.14972360376214033</v>
      </c>
      <c r="DL115" s="14">
        <f t="shared" si="39"/>
        <v>9.3072926150349497E-2</v>
      </c>
      <c r="DM115" s="14">
        <f t="shared" si="27"/>
        <v>6.2848424426801594E-2</v>
      </c>
      <c r="DN115" s="14">
        <f t="shared" si="37"/>
        <v>5.9460643568389565E-2</v>
      </c>
    </row>
    <row r="116" spans="2:118" x14ac:dyDescent="0.25">
      <c r="B116" s="2">
        <v>9</v>
      </c>
      <c r="C116" s="13">
        <f t="shared" si="44"/>
        <v>155</v>
      </c>
      <c r="D116" s="13">
        <f t="shared" si="44"/>
        <v>155</v>
      </c>
      <c r="E116" s="13">
        <f t="shared" si="44"/>
        <v>400</v>
      </c>
      <c r="F116" s="13">
        <f t="shared" si="44"/>
        <v>400</v>
      </c>
      <c r="G116" s="13">
        <f t="shared" si="44"/>
        <v>300</v>
      </c>
      <c r="H116" s="13">
        <f t="shared" si="44"/>
        <v>310.00000000000097</v>
      </c>
      <c r="I116" s="13">
        <f t="shared" si="44"/>
        <v>350</v>
      </c>
      <c r="K116" s="2">
        <v>9</v>
      </c>
      <c r="L116" s="13">
        <f>PEM!Q116</f>
        <v>0</v>
      </c>
      <c r="M116" s="13">
        <f>PEM!R116</f>
        <v>0</v>
      </c>
      <c r="N116" s="13">
        <f>PEM!S116</f>
        <v>0</v>
      </c>
      <c r="O116" s="13">
        <f>PEM!T116</f>
        <v>0</v>
      </c>
      <c r="P116" s="13">
        <f>PEM!U116</f>
        <v>0</v>
      </c>
      <c r="Q116" s="13">
        <f>PEM!V116</f>
        <v>0</v>
      </c>
      <c r="R116" s="13">
        <f>PEM!W116</f>
        <v>0</v>
      </c>
      <c r="S116" s="13">
        <f>PEM!X116</f>
        <v>0</v>
      </c>
      <c r="T116" s="13">
        <f>PEM!Y116</f>
        <v>0</v>
      </c>
      <c r="U116" s="13">
        <f>PEM!Z116</f>
        <v>0</v>
      </c>
      <c r="V116" s="13">
        <f>PEM!AA116</f>
        <v>0</v>
      </c>
      <c r="W116" s="13">
        <f>PEM!AB116</f>
        <v>0</v>
      </c>
      <c r="X116" s="13">
        <f>PEM!AC116</f>
        <v>0</v>
      </c>
      <c r="Y116" s="13">
        <f>PEM!AD116</f>
        <v>0</v>
      </c>
      <c r="Z116" s="13">
        <f>PEM!AE116</f>
        <v>155</v>
      </c>
      <c r="AA116" s="13">
        <f>PEM!AF116</f>
        <v>155</v>
      </c>
      <c r="AB116" s="13">
        <f>PEM!AG116</f>
        <v>0</v>
      </c>
      <c r="AC116" s="13">
        <f>PEM!AH116</f>
        <v>400</v>
      </c>
      <c r="AD116" s="13">
        <f>PEM!AI116</f>
        <v>0</v>
      </c>
      <c r="AE116" s="13">
        <f>PEM!AJ116</f>
        <v>0</v>
      </c>
      <c r="AF116" s="13">
        <f>PEM!AK116</f>
        <v>400</v>
      </c>
      <c r="AG116" s="13">
        <f>PEM!AL116</f>
        <v>300</v>
      </c>
      <c r="AH116" s="13">
        <f>PEM!AM116</f>
        <v>660</v>
      </c>
      <c r="AI116" s="13">
        <f>PEM!AN116</f>
        <v>0</v>
      </c>
      <c r="AK116" s="2">
        <v>9</v>
      </c>
      <c r="AL116" s="14">
        <v>0</v>
      </c>
      <c r="AM116" s="14">
        <v>0</v>
      </c>
      <c r="AN116" s="14">
        <v>0</v>
      </c>
      <c r="AO116" s="14">
        <v>0</v>
      </c>
      <c r="AP116" s="14">
        <v>0</v>
      </c>
      <c r="AQ116" s="14">
        <v>0</v>
      </c>
      <c r="AR116" s="14">
        <v>0</v>
      </c>
      <c r="AS116" s="14">
        <v>0</v>
      </c>
      <c r="AT116" s="14">
        <v>0</v>
      </c>
      <c r="AU116" s="14">
        <v>0</v>
      </c>
      <c r="AV116" s="14">
        <v>0</v>
      </c>
      <c r="AW116" s="14">
        <v>0</v>
      </c>
      <c r="AX116" s="14">
        <v>0</v>
      </c>
      <c r="AY116" s="14">
        <v>0</v>
      </c>
      <c r="AZ116" s="14">
        <f t="shared" si="32"/>
        <v>0</v>
      </c>
      <c r="BA116" s="14">
        <f t="shared" si="32"/>
        <v>0</v>
      </c>
      <c r="BB116" s="14">
        <v>0</v>
      </c>
      <c r="BC116" s="14">
        <f t="shared" si="33"/>
        <v>0</v>
      </c>
      <c r="BD116" s="14">
        <v>0</v>
      </c>
      <c r="BE116" s="14">
        <v>0</v>
      </c>
      <c r="BF116" s="14">
        <f t="shared" si="34"/>
        <v>0</v>
      </c>
      <c r="BG116" s="14">
        <f t="shared" si="34"/>
        <v>0</v>
      </c>
      <c r="BH116" s="14">
        <f t="shared" si="35"/>
        <v>1.3780222754135276E-15</v>
      </c>
      <c r="BI116" s="14">
        <v>0</v>
      </c>
      <c r="BJ116" s="14">
        <f t="shared" si="36"/>
        <v>5.7417594808896985E-17</v>
      </c>
      <c r="BL116" s="2">
        <v>9</v>
      </c>
      <c r="BM116">
        <f t="shared" si="38"/>
        <v>18.29</v>
      </c>
      <c r="BO116" s="2">
        <v>9</v>
      </c>
      <c r="BP116" s="13">
        <f>PEM!AT116</f>
        <v>17.096944660622082</v>
      </c>
      <c r="BQ116" s="13">
        <f>PEM!AU116</f>
        <v>17.256455611020279</v>
      </c>
      <c r="BR116" s="13">
        <f>PEM!AV116</f>
        <v>16.873797709278868</v>
      </c>
      <c r="BS116" s="13">
        <f>PEM!AW116</f>
        <v>17.90557070958414</v>
      </c>
      <c r="BT116" s="13">
        <f>PEM!AX116</f>
        <v>17.699106005865612</v>
      </c>
      <c r="BU116" s="13">
        <f>PEM!AY116</f>
        <v>17.973793386406044</v>
      </c>
      <c r="BV116" s="13">
        <f>PEM!AZ116</f>
        <v>19.025568780165731</v>
      </c>
      <c r="BW116" s="13">
        <f>PEM!BA116</f>
        <v>18.800930428985559</v>
      </c>
      <c r="BX116" s="13">
        <f>PEM!BB116</f>
        <v>17.622585316557423</v>
      </c>
      <c r="BY116" s="13">
        <f>PEM!BC116</f>
        <v>17.777360915938097</v>
      </c>
      <c r="BZ116" s="13">
        <f>PEM!BD116</f>
        <v>17.593995768042525</v>
      </c>
      <c r="CA116" s="13">
        <f>PEM!BE116</f>
        <v>17.58073600174512</v>
      </c>
      <c r="CB116" s="13">
        <f>PEM!BF116</f>
        <v>17.481735983078803</v>
      </c>
      <c r="CC116" s="13">
        <f>PEM!BG116</f>
        <v>17.213604</v>
      </c>
      <c r="CD116" s="13">
        <f>PEM!BH116</f>
        <v>16.623606468265329</v>
      </c>
      <c r="CE116" s="13">
        <f>PEM!BI116</f>
        <v>16.715955114226897</v>
      </c>
      <c r="CF116" s="13">
        <f>PEM!BJ116</f>
        <v>16.337217843020252</v>
      </c>
      <c r="CG116" s="13">
        <f>PEM!BK116</f>
        <v>16.199867408353647</v>
      </c>
      <c r="CH116" s="13">
        <f>PEM!BL116</f>
        <v>16.850295658668628</v>
      </c>
      <c r="CI116" s="13">
        <f>PEM!BM116</f>
        <v>16.677786842393694</v>
      </c>
      <c r="CJ116" s="13">
        <f>PEM!BN116</f>
        <v>15.996863674340812</v>
      </c>
      <c r="CK116" s="13">
        <f>PEM!BO116</f>
        <v>15.649786978436545</v>
      </c>
      <c r="CL116" s="13">
        <f>PEM!BP116</f>
        <v>16.478106426022748</v>
      </c>
      <c r="CM116" s="13">
        <f>PEM!BQ116</f>
        <v>16.904419292260528</v>
      </c>
      <c r="CO116" s="2">
        <v>9</v>
      </c>
      <c r="CP116" s="14">
        <f t="shared" si="43"/>
        <v>6.9781786340209581E-2</v>
      </c>
      <c r="CQ116" s="14">
        <f t="shared" si="43"/>
        <v>5.9893202420993143E-2</v>
      </c>
      <c r="CR116" s="14">
        <f t="shared" si="43"/>
        <v>8.3929078392492765E-2</v>
      </c>
      <c r="CS116" s="14">
        <f t="shared" si="43"/>
        <v>2.1469814989481993E-2</v>
      </c>
      <c r="CT116" s="14">
        <f t="shared" si="43"/>
        <v>3.3385527717533309E-2</v>
      </c>
      <c r="CU116" s="14">
        <f t="shared" si="43"/>
        <v>1.7592647628469408E-2</v>
      </c>
      <c r="CV116" s="14">
        <f t="shared" si="43"/>
        <v>3.8662117735610964E-2</v>
      </c>
      <c r="CW116" s="14">
        <f t="shared" si="43"/>
        <v>2.7175805522787009E-2</v>
      </c>
      <c r="CX116" s="14">
        <f t="shared" si="43"/>
        <v>3.7872688453691419E-2</v>
      </c>
      <c r="CY116" s="14">
        <f t="shared" si="43"/>
        <v>2.8836624653454691E-2</v>
      </c>
      <c r="CZ116" s="14">
        <f t="shared" si="43"/>
        <v>3.9559190597379008E-2</v>
      </c>
      <c r="DA116" s="14">
        <f t="shared" si="42"/>
        <v>4.034324832501187E-2</v>
      </c>
      <c r="DB116" s="14">
        <f t="shared" si="42"/>
        <v>4.6234768543784437E-2</v>
      </c>
      <c r="DC116" s="14">
        <f t="shared" si="42"/>
        <v>6.2531704575055816E-2</v>
      </c>
      <c r="DD116" s="14">
        <f t="shared" si="42"/>
        <v>0.10024259987842203</v>
      </c>
      <c r="DE116" s="14">
        <f t="shared" si="42"/>
        <v>9.4164220651288849E-2</v>
      </c>
      <c r="DF116" s="14">
        <f t="shared" si="40"/>
        <v>0.11952966384750965</v>
      </c>
      <c r="DG116" s="14">
        <f t="shared" si="40"/>
        <v>0.12902158634758648</v>
      </c>
      <c r="DH116" s="14">
        <f t="shared" si="40"/>
        <v>8.5440894954903396E-2</v>
      </c>
      <c r="DI116" s="14">
        <f t="shared" si="40"/>
        <v>9.6668291353153621E-2</v>
      </c>
      <c r="DJ116" s="14">
        <f t="shared" si="40"/>
        <v>0.14334911969884503</v>
      </c>
      <c r="DK116" s="14">
        <f t="shared" si="39"/>
        <v>0.16870600380703832</v>
      </c>
      <c r="DL116" s="14">
        <f t="shared" si="39"/>
        <v>0.1099576326995832</v>
      </c>
      <c r="DM116" s="14">
        <f t="shared" si="27"/>
        <v>8.1965590404743563E-2</v>
      </c>
      <c r="DN116" s="14">
        <f t="shared" si="37"/>
        <v>7.2346408730792899E-2</v>
      </c>
    </row>
    <row r="117" spans="2:118" x14ac:dyDescent="0.25">
      <c r="B117" s="2">
        <v>10</v>
      </c>
      <c r="C117" s="13">
        <f t="shared" si="44"/>
        <v>155</v>
      </c>
      <c r="D117" s="13">
        <f t="shared" si="44"/>
        <v>155</v>
      </c>
      <c r="E117" s="13">
        <f t="shared" si="44"/>
        <v>399.99999999999983</v>
      </c>
      <c r="F117" s="13">
        <f t="shared" si="44"/>
        <v>399.99999999999983</v>
      </c>
      <c r="G117" s="13">
        <f t="shared" si="44"/>
        <v>300</v>
      </c>
      <c r="H117" s="13">
        <f t="shared" si="44"/>
        <v>310</v>
      </c>
      <c r="I117" s="13">
        <f t="shared" si="44"/>
        <v>346.29999999999978</v>
      </c>
      <c r="K117" s="2">
        <v>10</v>
      </c>
      <c r="L117" s="13">
        <f>PEM!Q117</f>
        <v>0</v>
      </c>
      <c r="M117" s="13">
        <f>PEM!R117</f>
        <v>0</v>
      </c>
      <c r="N117" s="13">
        <f>PEM!S117</f>
        <v>0</v>
      </c>
      <c r="O117" s="13">
        <f>PEM!T117</f>
        <v>0</v>
      </c>
      <c r="P117" s="13">
        <f>PEM!U117</f>
        <v>0</v>
      </c>
      <c r="Q117" s="13">
        <f>PEM!V117</f>
        <v>0</v>
      </c>
      <c r="R117" s="13">
        <f>PEM!W117</f>
        <v>0</v>
      </c>
      <c r="S117" s="13">
        <f>PEM!X117</f>
        <v>0</v>
      </c>
      <c r="T117" s="13">
        <f>PEM!Y117</f>
        <v>0</v>
      </c>
      <c r="U117" s="13">
        <f>PEM!Z117</f>
        <v>0</v>
      </c>
      <c r="V117" s="13">
        <f>PEM!AA117</f>
        <v>0</v>
      </c>
      <c r="W117" s="13">
        <f>PEM!AB117</f>
        <v>0</v>
      </c>
      <c r="X117" s="13">
        <f>PEM!AC117</f>
        <v>0</v>
      </c>
      <c r="Y117" s="13">
        <f>PEM!AD117</f>
        <v>0</v>
      </c>
      <c r="Z117" s="13">
        <f>PEM!AE117</f>
        <v>155</v>
      </c>
      <c r="AA117" s="13">
        <f>PEM!AF117</f>
        <v>155</v>
      </c>
      <c r="AB117" s="13">
        <f>PEM!AG117</f>
        <v>0</v>
      </c>
      <c r="AC117" s="13">
        <f>PEM!AH117</f>
        <v>400</v>
      </c>
      <c r="AD117" s="13">
        <f>PEM!AI117</f>
        <v>0</v>
      </c>
      <c r="AE117" s="13">
        <f>PEM!AJ117</f>
        <v>0</v>
      </c>
      <c r="AF117" s="13">
        <f>PEM!AK117</f>
        <v>400</v>
      </c>
      <c r="AG117" s="13">
        <f>PEM!AL117</f>
        <v>300</v>
      </c>
      <c r="AH117" s="13">
        <f>PEM!AM117</f>
        <v>656.29999999999973</v>
      </c>
      <c r="AI117" s="13">
        <f>PEM!AN117</f>
        <v>0</v>
      </c>
      <c r="AK117" s="2">
        <v>10</v>
      </c>
      <c r="AL117" s="14">
        <v>0</v>
      </c>
      <c r="AM117" s="14">
        <v>0</v>
      </c>
      <c r="AN117" s="14">
        <v>0</v>
      </c>
      <c r="AO117" s="14">
        <v>0</v>
      </c>
      <c r="AP117" s="14">
        <v>0</v>
      </c>
      <c r="AQ117" s="14">
        <v>0</v>
      </c>
      <c r="AR117" s="14">
        <v>0</v>
      </c>
      <c r="AS117" s="14">
        <v>0</v>
      </c>
      <c r="AT117" s="14">
        <v>0</v>
      </c>
      <c r="AU117" s="14">
        <v>0</v>
      </c>
      <c r="AV117" s="14">
        <v>0</v>
      </c>
      <c r="AW117" s="14">
        <v>0</v>
      </c>
      <c r="AX117" s="14">
        <v>0</v>
      </c>
      <c r="AY117" s="14">
        <v>0</v>
      </c>
      <c r="AZ117" s="14">
        <f t="shared" si="32"/>
        <v>0</v>
      </c>
      <c r="BA117" s="14">
        <f t="shared" si="32"/>
        <v>0</v>
      </c>
      <c r="BB117" s="14">
        <v>0</v>
      </c>
      <c r="BC117" s="14">
        <f t="shared" si="33"/>
        <v>4.263256414560601E-16</v>
      </c>
      <c r="BD117" s="14">
        <v>0</v>
      </c>
      <c r="BE117" s="14">
        <v>0</v>
      </c>
      <c r="BF117" s="14">
        <f t="shared" si="34"/>
        <v>4.263256414560601E-16</v>
      </c>
      <c r="BG117" s="14">
        <f t="shared" si="34"/>
        <v>0</v>
      </c>
      <c r="BH117" s="14">
        <f t="shared" si="35"/>
        <v>0</v>
      </c>
      <c r="BI117" s="14">
        <v>0</v>
      </c>
      <c r="BJ117" s="14">
        <f t="shared" si="36"/>
        <v>3.552713678800501E-17</v>
      </c>
      <c r="BL117" s="2">
        <v>10</v>
      </c>
      <c r="BM117">
        <f t="shared" si="38"/>
        <v>18.649999999999999</v>
      </c>
      <c r="BO117" s="2">
        <v>10</v>
      </c>
      <c r="BP117" s="13">
        <f>PEM!AT117</f>
        <v>18.64957657220371</v>
      </c>
      <c r="BQ117" s="13">
        <f>PEM!AU117</f>
        <v>18.809213288432357</v>
      </c>
      <c r="BR117" s="13">
        <f>PEM!AV117</f>
        <v>18.305566805871717</v>
      </c>
      <c r="BS117" s="13">
        <f>PEM!AW117</f>
        <v>19.451385919895188</v>
      </c>
      <c r="BT117" s="13">
        <f>PEM!AX117</f>
        <v>19.440740000000002</v>
      </c>
      <c r="BU117" s="13">
        <f>PEM!AY117</f>
        <v>19.481445773646982</v>
      </c>
      <c r="BV117" s="13">
        <f>PEM!AZ117</f>
        <v>20.598852000000001</v>
      </c>
      <c r="BW117" s="13">
        <f>PEM!BA117</f>
        <v>20.355637607676108</v>
      </c>
      <c r="BX117" s="13">
        <f>PEM!BB117</f>
        <v>19.091641148736844</v>
      </c>
      <c r="BY117" s="13">
        <f>PEM!BC117</f>
        <v>19.235426236665859</v>
      </c>
      <c r="BZ117" s="13">
        <f>PEM!BD117</f>
        <v>19.044935009495113</v>
      </c>
      <c r="CA117" s="13">
        <f>PEM!BE117</f>
        <v>19.013772006100144</v>
      </c>
      <c r="CB117" s="13">
        <f>PEM!BF117</f>
        <v>18.916018375955417</v>
      </c>
      <c r="CC117" s="13">
        <f>PEM!BG117</f>
        <v>18.635636973765259</v>
      </c>
      <c r="CD117" s="13">
        <f>PEM!BH117</f>
        <v>18.003470479450016</v>
      </c>
      <c r="CE117" s="13">
        <f>PEM!BI117</f>
        <v>18.100283514516711</v>
      </c>
      <c r="CF117" s="13">
        <f>PEM!BJ117</f>
        <v>17.691240026164508</v>
      </c>
      <c r="CG117" s="13">
        <f>PEM!BK117</f>
        <v>17.543011930552552</v>
      </c>
      <c r="CH117" s="13">
        <f>PEM!BL117</f>
        <v>18.241802892038923</v>
      </c>
      <c r="CI117" s="13">
        <f>PEM!BM117</f>
        <v>18.05151405085698</v>
      </c>
      <c r="CJ117" s="13">
        <f>PEM!BN117</f>
        <v>17.323658452403802</v>
      </c>
      <c r="CK117" s="13">
        <f>PEM!BO117</f>
        <v>16.947415278594548</v>
      </c>
      <c r="CL117" s="13">
        <f>PEM!BP117</f>
        <v>17.833420208178289</v>
      </c>
      <c r="CM117" s="13">
        <f>PEM!BQ117</f>
        <v>18.319768800068125</v>
      </c>
      <c r="CO117" s="2">
        <v>10</v>
      </c>
      <c r="CP117" s="14">
        <f t="shared" si="43"/>
        <v>2.2704418765184003E-5</v>
      </c>
      <c r="CQ117" s="14">
        <f t="shared" si="43"/>
        <v>8.4646436823742257E-3</v>
      </c>
      <c r="CR117" s="14">
        <f t="shared" si="43"/>
        <v>1.8815762318695375E-2</v>
      </c>
      <c r="CS117" s="14">
        <f t="shared" si="43"/>
        <v>4.1199425233526363E-2</v>
      </c>
      <c r="CT117" s="14">
        <f t="shared" si="43"/>
        <v>4.067437762142815E-2</v>
      </c>
      <c r="CU117" s="14">
        <f t="shared" si="43"/>
        <v>4.267885367993067E-2</v>
      </c>
      <c r="CV117" s="14">
        <f t="shared" si="43"/>
        <v>9.4609738445618333E-2</v>
      </c>
      <c r="CW117" s="14">
        <f t="shared" si="43"/>
        <v>8.37919027912402E-2</v>
      </c>
      <c r="CX117" s="14">
        <f t="shared" si="43"/>
        <v>2.3132696937689188E-2</v>
      </c>
      <c r="CY117" s="14">
        <f t="shared" si="43"/>
        <v>3.0434794085817677E-2</v>
      </c>
      <c r="CZ117" s="14">
        <f t="shared" si="43"/>
        <v>2.0737010092090839E-2</v>
      </c>
      <c r="DA117" s="14">
        <f t="shared" si="42"/>
        <v>1.9132027352775513E-2</v>
      </c>
      <c r="DB117" s="14">
        <f t="shared" si="42"/>
        <v>1.4063127380631047E-2</v>
      </c>
      <c r="DC117" s="14">
        <f t="shared" si="42"/>
        <v>7.7072902069083755E-4</v>
      </c>
      <c r="DD117" s="14">
        <f t="shared" si="42"/>
        <v>3.5911382824103895E-2</v>
      </c>
      <c r="DE117" s="14">
        <f t="shared" si="42"/>
        <v>3.037060082746252E-2</v>
      </c>
      <c r="DF117" s="14">
        <f t="shared" si="40"/>
        <v>5.419405154288396E-2</v>
      </c>
      <c r="DG117" s="14">
        <f t="shared" si="40"/>
        <v>6.3101369014036776E-2</v>
      </c>
      <c r="DH117" s="14">
        <f t="shared" si="40"/>
        <v>2.2377015604045428E-2</v>
      </c>
      <c r="DI117" s="14">
        <f t="shared" si="40"/>
        <v>3.315433527940588E-2</v>
      </c>
      <c r="DJ117" s="14">
        <f t="shared" si="40"/>
        <v>7.6562439235354246E-2</v>
      </c>
      <c r="DK117" s="14">
        <f t="shared" si="39"/>
        <v>0.10046279585512384</v>
      </c>
      <c r="DL117" s="14">
        <f t="shared" si="39"/>
        <v>4.5789297974778355E-2</v>
      </c>
      <c r="DM117" s="14">
        <f t="shared" si="27"/>
        <v>1.8025948009269922E-2</v>
      </c>
      <c r="DN117" s="14">
        <f t="shared" si="37"/>
        <v>3.8269876217822442E-2</v>
      </c>
    </row>
    <row r="118" spans="2:118" x14ac:dyDescent="0.25">
      <c r="B118" s="2">
        <v>11</v>
      </c>
      <c r="C118" s="13">
        <f t="shared" si="44"/>
        <v>155</v>
      </c>
      <c r="D118" s="13">
        <f t="shared" si="44"/>
        <v>155</v>
      </c>
      <c r="E118" s="13">
        <f t="shared" si="44"/>
        <v>385.73666666666685</v>
      </c>
      <c r="F118" s="13">
        <f t="shared" si="44"/>
        <v>385.73666666666668</v>
      </c>
      <c r="G118" s="13">
        <f t="shared" si="44"/>
        <v>300</v>
      </c>
      <c r="H118" s="13">
        <f t="shared" si="44"/>
        <v>310</v>
      </c>
      <c r="I118" s="13">
        <f t="shared" si="44"/>
        <v>329.73666666666662</v>
      </c>
      <c r="K118" s="2">
        <v>11</v>
      </c>
      <c r="L118" s="13">
        <f>PEM!Q118</f>
        <v>0</v>
      </c>
      <c r="M118" s="13">
        <f>PEM!R118</f>
        <v>0</v>
      </c>
      <c r="N118" s="13">
        <f>PEM!S118</f>
        <v>0</v>
      </c>
      <c r="O118" s="13">
        <f>PEM!T118</f>
        <v>0</v>
      </c>
      <c r="P118" s="13">
        <f>PEM!U118</f>
        <v>0</v>
      </c>
      <c r="Q118" s="13">
        <f>PEM!V118</f>
        <v>0</v>
      </c>
      <c r="R118" s="13">
        <f>PEM!W118</f>
        <v>0</v>
      </c>
      <c r="S118" s="13">
        <f>PEM!X118</f>
        <v>0</v>
      </c>
      <c r="T118" s="13">
        <f>PEM!Y118</f>
        <v>0</v>
      </c>
      <c r="U118" s="13">
        <f>PEM!Z118</f>
        <v>0</v>
      </c>
      <c r="V118" s="13">
        <f>PEM!AA118</f>
        <v>0</v>
      </c>
      <c r="W118" s="13">
        <f>PEM!AB118</f>
        <v>0</v>
      </c>
      <c r="X118" s="13">
        <f>PEM!AC118</f>
        <v>0</v>
      </c>
      <c r="Y118" s="13">
        <f>PEM!AD118</f>
        <v>0</v>
      </c>
      <c r="Z118" s="13">
        <f>PEM!AE118</f>
        <v>155</v>
      </c>
      <c r="AA118" s="13">
        <f>PEM!AF118</f>
        <v>155</v>
      </c>
      <c r="AB118" s="13">
        <f>PEM!AG118</f>
        <v>0</v>
      </c>
      <c r="AC118" s="13">
        <f>PEM!AH118</f>
        <v>385.73666666666685</v>
      </c>
      <c r="AD118" s="13">
        <f>PEM!AI118</f>
        <v>0</v>
      </c>
      <c r="AE118" s="13">
        <f>PEM!AJ118</f>
        <v>0</v>
      </c>
      <c r="AF118" s="13">
        <f>PEM!AK118</f>
        <v>385.73666666666668</v>
      </c>
      <c r="AG118" s="13">
        <f>PEM!AL118</f>
        <v>300</v>
      </c>
      <c r="AH118" s="13">
        <f>PEM!AM118</f>
        <v>639.73666666666668</v>
      </c>
      <c r="AI118" s="13">
        <f>PEM!AN118</f>
        <v>0</v>
      </c>
      <c r="AK118" s="2">
        <v>11</v>
      </c>
      <c r="AL118" s="14">
        <v>0</v>
      </c>
      <c r="AM118" s="14">
        <v>0</v>
      </c>
      <c r="AN118" s="14">
        <v>0</v>
      </c>
      <c r="AO118" s="14">
        <v>0</v>
      </c>
      <c r="AP118" s="14">
        <v>0</v>
      </c>
      <c r="AQ118" s="14">
        <v>0</v>
      </c>
      <c r="AR118" s="14">
        <v>0</v>
      </c>
      <c r="AS118" s="14">
        <v>0</v>
      </c>
      <c r="AT118" s="14">
        <v>0</v>
      </c>
      <c r="AU118" s="14">
        <v>0</v>
      </c>
      <c r="AV118" s="14">
        <v>0</v>
      </c>
      <c r="AW118" s="14">
        <v>0</v>
      </c>
      <c r="AX118" s="14">
        <v>0</v>
      </c>
      <c r="AY118" s="14">
        <v>0</v>
      </c>
      <c r="AZ118" s="14">
        <f t="shared" si="32"/>
        <v>0</v>
      </c>
      <c r="BA118" s="14">
        <f t="shared" si="32"/>
        <v>0</v>
      </c>
      <c r="BB118" s="14">
        <v>0</v>
      </c>
      <c r="BC118" s="14">
        <f t="shared" si="33"/>
        <v>0</v>
      </c>
      <c r="BD118" s="14">
        <v>0</v>
      </c>
      <c r="BE118" s="14">
        <v>0</v>
      </c>
      <c r="BF118" s="14">
        <f t="shared" si="34"/>
        <v>0</v>
      </c>
      <c r="BG118" s="14">
        <f t="shared" si="34"/>
        <v>0</v>
      </c>
      <c r="BH118" s="14">
        <f t="shared" si="35"/>
        <v>0</v>
      </c>
      <c r="BI118" s="14">
        <v>0</v>
      </c>
      <c r="BJ118" s="14">
        <f t="shared" si="36"/>
        <v>0</v>
      </c>
      <c r="BL118" s="2">
        <v>11</v>
      </c>
      <c r="BM118">
        <f t="shared" si="38"/>
        <v>18.739999999999998</v>
      </c>
      <c r="BO118" s="2">
        <v>11</v>
      </c>
      <c r="BP118" s="13">
        <f>PEM!AT118</f>
        <v>18.36590737023181</v>
      </c>
      <c r="BQ118" s="13">
        <f>PEM!AU118</f>
        <v>18.538216756171707</v>
      </c>
      <c r="BR118" s="13">
        <f>PEM!AV118</f>
        <v>18.164414141359082</v>
      </c>
      <c r="BS118" s="13">
        <f>PEM!AW118</f>
        <v>19.26837260367347</v>
      </c>
      <c r="BT118" s="13">
        <f>PEM!AX118</f>
        <v>18.99057486533097</v>
      </c>
      <c r="BU118" s="13">
        <f>PEM!AY118</f>
        <v>19.273121720570593</v>
      </c>
      <c r="BV118" s="13">
        <f>PEM!AZ118</f>
        <v>19.955888999999999</v>
      </c>
      <c r="BW118" s="13">
        <f>PEM!BA118</f>
        <v>19.840313776523203</v>
      </c>
      <c r="BX118" s="13">
        <f>PEM!BB118</f>
        <v>18.990134345917397</v>
      </c>
      <c r="BY118" s="13">
        <f>PEM!BC118</f>
        <v>19.051704850101476</v>
      </c>
      <c r="BZ118" s="13">
        <f>PEM!BD118</f>
        <v>18.949138360154475</v>
      </c>
      <c r="CA118" s="13">
        <f>PEM!BE118</f>
        <v>18.849865430251832</v>
      </c>
      <c r="CB118" s="13">
        <f>PEM!BF118</f>
        <v>18.881149927665838</v>
      </c>
      <c r="CC118" s="13">
        <f>PEM!BG118</f>
        <v>18.536646646083771</v>
      </c>
      <c r="CD118" s="13">
        <f>PEM!BH118</f>
        <v>17.897227976694953</v>
      </c>
      <c r="CE118" s="13">
        <f>PEM!BI118</f>
        <v>17.996875388054352</v>
      </c>
      <c r="CF118" s="13">
        <f>PEM!BJ118</f>
        <v>17.589042098256741</v>
      </c>
      <c r="CG118" s="13">
        <f>PEM!BK118</f>
        <v>17.441132</v>
      </c>
      <c r="CH118" s="13">
        <f>PEM!BL118</f>
        <v>18.140312994498316</v>
      </c>
      <c r="CI118" s="13">
        <f>PEM!BM118</f>
        <v>17.953525171399527</v>
      </c>
      <c r="CJ118" s="13">
        <f>PEM!BN118</f>
        <v>17.222540126289953</v>
      </c>
      <c r="CK118" s="13">
        <f>PEM!BO118</f>
        <v>16.848896982898847</v>
      </c>
      <c r="CL118" s="13">
        <f>PEM!BP118</f>
        <v>17.737974118162775</v>
      </c>
      <c r="CM118" s="13">
        <f>PEM!BQ118</f>
        <v>18.198705387037471</v>
      </c>
      <c r="CO118" s="2">
        <v>11</v>
      </c>
      <c r="CP118" s="14">
        <f t="shared" si="43"/>
        <v>2.0368861838785758E-2</v>
      </c>
      <c r="CQ118" s="14">
        <f t="shared" si="43"/>
        <v>1.0884717040602856E-2</v>
      </c>
      <c r="CR118" s="14">
        <f t="shared" si="43"/>
        <v>3.1687554256448529E-2</v>
      </c>
      <c r="CS118" s="14">
        <f t="shared" si="43"/>
        <v>2.7421755565010107E-2</v>
      </c>
      <c r="CT118" s="14">
        <f t="shared" si="43"/>
        <v>1.3194696164170308E-2</v>
      </c>
      <c r="CU118" s="14">
        <f t="shared" si="43"/>
        <v>2.7661409931406342E-2</v>
      </c>
      <c r="CV118" s="14">
        <f t="shared" si="43"/>
        <v>6.0928831584501235E-2</v>
      </c>
      <c r="CW118" s="14">
        <f t="shared" si="43"/>
        <v>5.5458486640730068E-2</v>
      </c>
      <c r="CX118" s="14">
        <f t="shared" si="43"/>
        <v>1.3171804967834473E-2</v>
      </c>
      <c r="CY118" s="14">
        <f t="shared" si="43"/>
        <v>1.6360995121117342E-2</v>
      </c>
      <c r="CZ118" s="14">
        <f t="shared" si="43"/>
        <v>1.1036826908934523E-2</v>
      </c>
      <c r="DA118" s="14">
        <f t="shared" si="42"/>
        <v>5.8284463970502513E-3</v>
      </c>
      <c r="DB118" s="14">
        <f t="shared" si="42"/>
        <v>7.4757060987592711E-3</v>
      </c>
      <c r="DC118" s="14">
        <f t="shared" si="42"/>
        <v>1.0970342036443261E-2</v>
      </c>
      <c r="DD118" s="14">
        <f t="shared" si="42"/>
        <v>4.7089528300274699E-2</v>
      </c>
      <c r="DE118" s="14">
        <f t="shared" si="42"/>
        <v>4.1291868500623399E-2</v>
      </c>
      <c r="DF118" s="14">
        <f t="shared" si="40"/>
        <v>6.5436076354455364E-2</v>
      </c>
      <c r="DG118" s="14">
        <f t="shared" si="40"/>
        <v>7.4471542328789136E-2</v>
      </c>
      <c r="DH118" s="14">
        <f t="shared" si="40"/>
        <v>3.3058250190256259E-2</v>
      </c>
      <c r="DI118" s="14">
        <f t="shared" si="40"/>
        <v>4.3806150663567092E-2</v>
      </c>
      <c r="DJ118" s="14">
        <f t="shared" si="40"/>
        <v>8.810894691391459E-2</v>
      </c>
      <c r="DK118" s="14">
        <f t="shared" si="39"/>
        <v>0.11223898033328637</v>
      </c>
      <c r="DL118" s="14">
        <f t="shared" si="39"/>
        <v>5.6490435444440094E-2</v>
      </c>
      <c r="DM118" s="14">
        <f t="shared" si="27"/>
        <v>2.9743577988139727E-2</v>
      </c>
      <c r="DN118" s="14">
        <f t="shared" si="37"/>
        <v>3.7674407982064208E-2</v>
      </c>
    </row>
    <row r="119" spans="2:118" x14ac:dyDescent="0.25">
      <c r="B119" s="2">
        <v>12</v>
      </c>
      <c r="C119" s="13">
        <f t="shared" si="44"/>
        <v>155</v>
      </c>
      <c r="D119" s="13">
        <f t="shared" si="44"/>
        <v>155</v>
      </c>
      <c r="E119" s="13">
        <f t="shared" si="44"/>
        <v>400</v>
      </c>
      <c r="F119" s="13">
        <f t="shared" si="44"/>
        <v>400</v>
      </c>
      <c r="G119" s="13">
        <f t="shared" si="44"/>
        <v>300</v>
      </c>
      <c r="H119" s="13">
        <f t="shared" si="44"/>
        <v>310.00000000000114</v>
      </c>
      <c r="I119" s="13">
        <f t="shared" si="44"/>
        <v>350</v>
      </c>
      <c r="K119" s="2">
        <v>12</v>
      </c>
      <c r="L119" s="13">
        <f>PEM!Q119</f>
        <v>0</v>
      </c>
      <c r="M119" s="13">
        <f>PEM!R119</f>
        <v>0</v>
      </c>
      <c r="N119" s="13">
        <f>PEM!S119</f>
        <v>0</v>
      </c>
      <c r="O119" s="13">
        <f>PEM!T119</f>
        <v>0</v>
      </c>
      <c r="P119" s="13">
        <f>PEM!U119</f>
        <v>0</v>
      </c>
      <c r="Q119" s="13">
        <f>PEM!V119</f>
        <v>0</v>
      </c>
      <c r="R119" s="13">
        <f>PEM!W119</f>
        <v>0</v>
      </c>
      <c r="S119" s="13">
        <f>PEM!X119</f>
        <v>0</v>
      </c>
      <c r="T119" s="13">
        <f>PEM!Y119</f>
        <v>0</v>
      </c>
      <c r="U119" s="13">
        <f>PEM!Z119</f>
        <v>0</v>
      </c>
      <c r="V119" s="13">
        <f>PEM!AA119</f>
        <v>0</v>
      </c>
      <c r="W119" s="13">
        <f>PEM!AB119</f>
        <v>0</v>
      </c>
      <c r="X119" s="13">
        <f>PEM!AC119</f>
        <v>0</v>
      </c>
      <c r="Y119" s="13">
        <f>PEM!AD119</f>
        <v>0</v>
      </c>
      <c r="Z119" s="13">
        <f>PEM!AE119</f>
        <v>155</v>
      </c>
      <c r="AA119" s="13">
        <f>PEM!AF119</f>
        <v>155</v>
      </c>
      <c r="AB119" s="13">
        <f>PEM!AG119</f>
        <v>0</v>
      </c>
      <c r="AC119" s="13">
        <f>PEM!AH119</f>
        <v>400</v>
      </c>
      <c r="AD119" s="13">
        <f>PEM!AI119</f>
        <v>0</v>
      </c>
      <c r="AE119" s="13">
        <f>PEM!AJ119</f>
        <v>0</v>
      </c>
      <c r="AF119" s="13">
        <f>PEM!AK119</f>
        <v>400</v>
      </c>
      <c r="AG119" s="13">
        <f>PEM!AL119</f>
        <v>300</v>
      </c>
      <c r="AH119" s="13">
        <f>PEM!AM119</f>
        <v>660</v>
      </c>
      <c r="AI119" s="13">
        <f>PEM!AN119</f>
        <v>0</v>
      </c>
      <c r="AK119" s="2">
        <v>12</v>
      </c>
      <c r="AL119" s="14">
        <v>0</v>
      </c>
      <c r="AM119" s="14">
        <v>0</v>
      </c>
      <c r="AN119" s="14">
        <v>0</v>
      </c>
      <c r="AO119" s="14">
        <v>0</v>
      </c>
      <c r="AP119" s="14">
        <v>0</v>
      </c>
      <c r="AQ119" s="14">
        <v>0</v>
      </c>
      <c r="AR119" s="14">
        <v>0</v>
      </c>
      <c r="AS119" s="14">
        <v>0</v>
      </c>
      <c r="AT119" s="14">
        <v>0</v>
      </c>
      <c r="AU119" s="14">
        <v>0</v>
      </c>
      <c r="AV119" s="14">
        <v>0</v>
      </c>
      <c r="AW119" s="14">
        <v>0</v>
      </c>
      <c r="AX119" s="14">
        <v>0</v>
      </c>
      <c r="AY119" s="14">
        <v>0</v>
      </c>
      <c r="AZ119" s="14">
        <f t="shared" si="32"/>
        <v>0</v>
      </c>
      <c r="BA119" s="14">
        <f t="shared" si="32"/>
        <v>0</v>
      </c>
      <c r="BB119" s="14">
        <v>0</v>
      </c>
      <c r="BC119" s="14">
        <f t="shared" si="33"/>
        <v>0</v>
      </c>
      <c r="BD119" s="14">
        <v>0</v>
      </c>
      <c r="BE119" s="14">
        <v>0</v>
      </c>
      <c r="BF119" s="14">
        <f t="shared" si="34"/>
        <v>0</v>
      </c>
      <c r="BG119" s="14">
        <f t="shared" si="34"/>
        <v>0</v>
      </c>
      <c r="BH119" s="14">
        <f t="shared" si="35"/>
        <v>1.7225278442669096E-15</v>
      </c>
      <c r="BI119" s="14">
        <v>0</v>
      </c>
      <c r="BJ119" s="14">
        <f t="shared" si="36"/>
        <v>7.1771993511121237E-17</v>
      </c>
      <c r="BL119" s="2">
        <v>12</v>
      </c>
      <c r="BM119">
        <f t="shared" si="38"/>
        <v>18.59</v>
      </c>
      <c r="BO119" s="2">
        <v>12</v>
      </c>
      <c r="BP119" s="13">
        <f>PEM!AT119</f>
        <v>18.276916924860892</v>
      </c>
      <c r="BQ119" s="13">
        <f>PEM!AU119</f>
        <v>18.442046254634764</v>
      </c>
      <c r="BR119" s="13">
        <f>PEM!AV119</f>
        <v>17.963134438211895</v>
      </c>
      <c r="BS119" s="13">
        <f>PEM!AW119</f>
        <v>19.106695714677155</v>
      </c>
      <c r="BT119" s="13">
        <f>PEM!AX119</f>
        <v>18.98678</v>
      </c>
      <c r="BU119" s="13">
        <f>PEM!AY119</f>
        <v>19.174358154241617</v>
      </c>
      <c r="BV119" s="13">
        <f>PEM!AZ119</f>
        <v>20.280980775672077</v>
      </c>
      <c r="BW119" s="13">
        <f>PEM!BA119</f>
        <v>20.04151954671196</v>
      </c>
      <c r="BX119" s="13">
        <f>PEM!BB119</f>
        <v>18.781455834523246</v>
      </c>
      <c r="BY119" s="13">
        <f>PEM!BC119</f>
        <v>18.95444480272262</v>
      </c>
      <c r="BZ119" s="13">
        <f>PEM!BD119</f>
        <v>18.773036301332123</v>
      </c>
      <c r="CA119" s="13">
        <f>PEM!BE119</f>
        <v>18.709115135136386</v>
      </c>
      <c r="CB119" s="13">
        <f>PEM!BF119</f>
        <v>18.617888616092376</v>
      </c>
      <c r="CC119" s="13">
        <f>PEM!BG119</f>
        <v>18.416208000000001</v>
      </c>
      <c r="CD119" s="13">
        <f>PEM!BH119</f>
        <v>17.633769282212569</v>
      </c>
      <c r="CE119" s="13">
        <f>PEM!BI119</f>
        <v>17.72515310718919</v>
      </c>
      <c r="CF119" s="13">
        <f>PEM!BJ119</f>
        <v>17.325725517364866</v>
      </c>
      <c r="CG119" s="13">
        <f>PEM!BK119</f>
        <v>17.181103812064222</v>
      </c>
      <c r="CH119" s="13">
        <f>PEM!BL119</f>
        <v>17.883935447136512</v>
      </c>
      <c r="CI119" s="13">
        <f>PEM!BM119</f>
        <v>17.715469139485577</v>
      </c>
      <c r="CJ119" s="13">
        <f>PEM!BN119</f>
        <v>16.966793154715159</v>
      </c>
      <c r="CK119" s="13">
        <f>PEM!BO119</f>
        <v>16.597892443523421</v>
      </c>
      <c r="CL119" s="13">
        <f>PEM!BP119</f>
        <v>17.511500280660925</v>
      </c>
      <c r="CM119" s="13">
        <f>PEM!BQ119</f>
        <v>17.956661673759477</v>
      </c>
      <c r="CO119" s="2">
        <v>12</v>
      </c>
      <c r="CP119" s="14">
        <f t="shared" si="43"/>
        <v>1.7129971998353928E-2</v>
      </c>
      <c r="CQ119" s="14">
        <f t="shared" si="43"/>
        <v>8.0226317254817932E-3</v>
      </c>
      <c r="CR119" s="14">
        <f t="shared" si="43"/>
        <v>3.4897337318514472E-2</v>
      </c>
      <c r="CS119" s="14">
        <f t="shared" si="43"/>
        <v>2.7042651560114917E-2</v>
      </c>
      <c r="CT119" s="14">
        <f t="shared" si="43"/>
        <v>2.0897698293233485E-2</v>
      </c>
      <c r="CU119" s="14">
        <f t="shared" si="43"/>
        <v>3.0476021650422187E-2</v>
      </c>
      <c r="CV119" s="14">
        <f t="shared" si="43"/>
        <v>8.3377662765721991E-2</v>
      </c>
      <c r="CW119" s="14">
        <f t="shared" si="43"/>
        <v>7.2425623382938481E-2</v>
      </c>
      <c r="CX119" s="14">
        <f t="shared" si="43"/>
        <v>1.0193876140917721E-2</v>
      </c>
      <c r="CY119" s="14">
        <f t="shared" si="43"/>
        <v>1.9227405841519073E-2</v>
      </c>
      <c r="CZ119" s="14">
        <f t="shared" si="43"/>
        <v>9.7499572468804675E-3</v>
      </c>
      <c r="DA119" s="14">
        <f t="shared" si="42"/>
        <v>6.3666899410268693E-3</v>
      </c>
      <c r="DB119" s="14">
        <f t="shared" si="42"/>
        <v>1.4979473058116058E-3</v>
      </c>
      <c r="DC119" s="14">
        <f t="shared" si="42"/>
        <v>9.4369047091561326E-3</v>
      </c>
      <c r="DD119" s="14">
        <f t="shared" si="42"/>
        <v>5.4227244469620815E-2</v>
      </c>
      <c r="DE119" s="14">
        <f t="shared" si="42"/>
        <v>4.8792068964416152E-2</v>
      </c>
      <c r="DF119" s="14">
        <f t="shared" si="40"/>
        <v>7.2970940314620786E-2</v>
      </c>
      <c r="DG119" s="14">
        <f t="shared" si="40"/>
        <v>8.2002658464031819E-2</v>
      </c>
      <c r="DH119" s="14">
        <f t="shared" si="40"/>
        <v>3.9480379190059062E-2</v>
      </c>
      <c r="DI119" s="14">
        <f t="shared" si="40"/>
        <v>4.9365379693231036E-2</v>
      </c>
      <c r="DJ119" s="14">
        <f t="shared" si="40"/>
        <v>9.5669631289973231E-2</v>
      </c>
      <c r="DK119" s="14">
        <f t="shared" si="39"/>
        <v>0.1200217174111108</v>
      </c>
      <c r="DL119" s="14">
        <f t="shared" si="39"/>
        <v>6.1588082234743241E-2</v>
      </c>
      <c r="DM119" s="14">
        <f t="shared" si="27"/>
        <v>3.5270382532519171E-2</v>
      </c>
      <c r="DN119" s="14">
        <f t="shared" si="37"/>
        <v>4.2088786018517461E-2</v>
      </c>
    </row>
    <row r="120" spans="2:118" x14ac:dyDescent="0.25">
      <c r="B120" s="2">
        <v>13</v>
      </c>
      <c r="C120" s="13">
        <f t="shared" si="44"/>
        <v>155</v>
      </c>
      <c r="D120" s="13">
        <f t="shared" si="44"/>
        <v>155</v>
      </c>
      <c r="E120" s="13">
        <f t="shared" si="44"/>
        <v>400</v>
      </c>
      <c r="F120" s="13">
        <f t="shared" si="44"/>
        <v>400</v>
      </c>
      <c r="G120" s="13">
        <f t="shared" si="44"/>
        <v>300</v>
      </c>
      <c r="H120" s="13">
        <f t="shared" si="44"/>
        <v>310</v>
      </c>
      <c r="I120" s="13">
        <f t="shared" si="44"/>
        <v>350</v>
      </c>
      <c r="K120" s="2">
        <v>13</v>
      </c>
      <c r="L120" s="13">
        <f>PEM!Q120</f>
        <v>0</v>
      </c>
      <c r="M120" s="13">
        <f>PEM!R120</f>
        <v>0</v>
      </c>
      <c r="N120" s="13">
        <f>PEM!S120</f>
        <v>0</v>
      </c>
      <c r="O120" s="13">
        <f>PEM!T120</f>
        <v>0</v>
      </c>
      <c r="P120" s="13">
        <f>PEM!U120</f>
        <v>0</v>
      </c>
      <c r="Q120" s="13">
        <f>PEM!V120</f>
        <v>0</v>
      </c>
      <c r="R120" s="13">
        <f>PEM!W120</f>
        <v>0</v>
      </c>
      <c r="S120" s="13">
        <f>PEM!X120</f>
        <v>0</v>
      </c>
      <c r="T120" s="13">
        <f>PEM!Y120</f>
        <v>0</v>
      </c>
      <c r="U120" s="13">
        <f>PEM!Z120</f>
        <v>0</v>
      </c>
      <c r="V120" s="13">
        <f>PEM!AA120</f>
        <v>0</v>
      </c>
      <c r="W120" s="13">
        <f>PEM!AB120</f>
        <v>0</v>
      </c>
      <c r="X120" s="13">
        <f>PEM!AC120</f>
        <v>0</v>
      </c>
      <c r="Y120" s="13">
        <f>PEM!AD120</f>
        <v>0</v>
      </c>
      <c r="Z120" s="13">
        <f>PEM!AE120</f>
        <v>155</v>
      </c>
      <c r="AA120" s="13">
        <f>PEM!AF120</f>
        <v>155</v>
      </c>
      <c r="AB120" s="13">
        <f>PEM!AG120</f>
        <v>0</v>
      </c>
      <c r="AC120" s="13">
        <f>PEM!AH120</f>
        <v>400</v>
      </c>
      <c r="AD120" s="13">
        <f>PEM!AI120</f>
        <v>0</v>
      </c>
      <c r="AE120" s="13">
        <f>PEM!AJ120</f>
        <v>0</v>
      </c>
      <c r="AF120" s="13">
        <f>PEM!AK120</f>
        <v>400</v>
      </c>
      <c r="AG120" s="13">
        <f>PEM!AL120</f>
        <v>300</v>
      </c>
      <c r="AH120" s="13">
        <f>PEM!AM120</f>
        <v>660</v>
      </c>
      <c r="AI120" s="13">
        <f>PEM!AN120</f>
        <v>0</v>
      </c>
      <c r="AK120" s="2">
        <v>13</v>
      </c>
      <c r="AL120" s="14">
        <v>0</v>
      </c>
      <c r="AM120" s="14">
        <v>0</v>
      </c>
      <c r="AN120" s="14">
        <v>0</v>
      </c>
      <c r="AO120" s="14">
        <v>0</v>
      </c>
      <c r="AP120" s="14">
        <v>0</v>
      </c>
      <c r="AQ120" s="14">
        <v>0</v>
      </c>
      <c r="AR120" s="14">
        <v>0</v>
      </c>
      <c r="AS120" s="14">
        <v>0</v>
      </c>
      <c r="AT120" s="14">
        <v>0</v>
      </c>
      <c r="AU120" s="14">
        <v>0</v>
      </c>
      <c r="AV120" s="14">
        <v>0</v>
      </c>
      <c r="AW120" s="14">
        <v>0</v>
      </c>
      <c r="AX120" s="14">
        <v>0</v>
      </c>
      <c r="AY120" s="14">
        <v>0</v>
      </c>
      <c r="AZ120" s="14">
        <f t="shared" si="32"/>
        <v>0</v>
      </c>
      <c r="BA120" s="14">
        <f t="shared" si="32"/>
        <v>0</v>
      </c>
      <c r="BB120" s="14">
        <v>0</v>
      </c>
      <c r="BC120" s="14">
        <f t="shared" si="33"/>
        <v>0</v>
      </c>
      <c r="BD120" s="14">
        <v>0</v>
      </c>
      <c r="BE120" s="14">
        <v>0</v>
      </c>
      <c r="BF120" s="14">
        <f t="shared" si="34"/>
        <v>0</v>
      </c>
      <c r="BG120" s="14">
        <f t="shared" si="34"/>
        <v>0</v>
      </c>
      <c r="BH120" s="14">
        <f t="shared" si="35"/>
        <v>0</v>
      </c>
      <c r="BI120" s="14">
        <v>0</v>
      </c>
      <c r="BJ120" s="14">
        <f t="shared" si="36"/>
        <v>0</v>
      </c>
      <c r="BL120" s="2">
        <v>13</v>
      </c>
      <c r="BM120">
        <f t="shared" si="38"/>
        <v>18.27</v>
      </c>
      <c r="BO120" s="2">
        <v>13</v>
      </c>
      <c r="BP120" s="13">
        <f>PEM!AT120</f>
        <v>18.052007475733895</v>
      </c>
      <c r="BQ120" s="13">
        <f>PEM!AU120</f>
        <v>18.220920740198711</v>
      </c>
      <c r="BR120" s="13">
        <f>PEM!AV120</f>
        <v>17.801092619438116</v>
      </c>
      <c r="BS120" s="13">
        <f>PEM!AW120</f>
        <v>18.907893750682582</v>
      </c>
      <c r="BT120" s="13">
        <f>PEM!AX120</f>
        <v>18.691072471521924</v>
      </c>
      <c r="BU120" s="13">
        <f>PEM!AY120</f>
        <v>18.983102686137372</v>
      </c>
      <c r="BV120" s="13">
        <f>PEM!AZ120</f>
        <v>20.093706101210046</v>
      </c>
      <c r="BW120" s="13">
        <f>PEM!BA120</f>
        <v>19.856456058395008</v>
      </c>
      <c r="BX120" s="13">
        <f>PEM!BB120</f>
        <v>18.610331529126132</v>
      </c>
      <c r="BY120" s="13">
        <f>PEM!BC120</f>
        <v>18.777074572150401</v>
      </c>
      <c r="BZ120" s="13">
        <f>PEM!BD120</f>
        <v>18.642390329827499</v>
      </c>
      <c r="CA120" s="13">
        <f>PEM!BE120</f>
        <v>18.515802846435712</v>
      </c>
      <c r="CB120" s="13">
        <f>PEM!BF120</f>
        <v>18.550931802706845</v>
      </c>
      <c r="CC120" s="13">
        <f>PEM!BG120</f>
        <v>18.277446000000001</v>
      </c>
      <c r="CD120" s="13">
        <f>PEM!BH120</f>
        <v>17.509615817584621</v>
      </c>
      <c r="CE120" s="13">
        <f>PEM!BI120</f>
        <v>17.604012981088601</v>
      </c>
      <c r="CF120" s="13">
        <f>PEM!BJ120</f>
        <v>17.206105241273896</v>
      </c>
      <c r="CG120" s="13">
        <f>PEM!BK120</f>
        <v>17.061903999999998</v>
      </c>
      <c r="CH120" s="13">
        <f>PEM!BL120</f>
        <v>17.761880936555364</v>
      </c>
      <c r="CI120" s="13">
        <f>PEM!BM120</f>
        <v>17.594717184552458</v>
      </c>
      <c r="CJ120" s="13">
        <f>PEM!BN120</f>
        <v>16.848530103890067</v>
      </c>
      <c r="CK120" s="13">
        <f>PEM!BO120</f>
        <v>16.482634426547204</v>
      </c>
      <c r="CL120" s="13">
        <f>PEM!BP120</f>
        <v>17.392223549387499</v>
      </c>
      <c r="CM120" s="13">
        <f>PEM!BQ120</f>
        <v>17.816325540776255</v>
      </c>
      <c r="CO120" s="2">
        <v>13</v>
      </c>
      <c r="CP120" s="14">
        <f t="shared" si="43"/>
        <v>1.2075805118025666E-2</v>
      </c>
      <c r="CQ120" s="14">
        <f t="shared" si="43"/>
        <v>2.6935663955230814E-3</v>
      </c>
      <c r="CR120" s="14">
        <f t="shared" si="43"/>
        <v>2.6341494344558094E-2</v>
      </c>
      <c r="CS120" s="14">
        <f t="shared" si="43"/>
        <v>3.3736901586912851E-2</v>
      </c>
      <c r="CT120" s="14">
        <f t="shared" si="43"/>
        <v>2.2527999512252622E-2</v>
      </c>
      <c r="CU120" s="14">
        <f t="shared" si="43"/>
        <v>3.7565128205207646E-2</v>
      </c>
      <c r="CV120" s="14">
        <f t="shared" si="43"/>
        <v>9.0760066461817238E-2</v>
      </c>
      <c r="CW120" s="14">
        <f t="shared" si="43"/>
        <v>7.9896233936683714E-2</v>
      </c>
      <c r="CX120" s="14">
        <f t="shared" si="43"/>
        <v>1.8287236237221016E-2</v>
      </c>
      <c r="CY120" s="14">
        <f t="shared" si="43"/>
        <v>2.7004982602693555E-2</v>
      </c>
      <c r="CZ120" s="14">
        <f t="shared" si="43"/>
        <v>1.9975460401753402E-2</v>
      </c>
      <c r="DA120" s="14">
        <f t="shared" si="42"/>
        <v>1.3275300481125454E-2</v>
      </c>
      <c r="DB120" s="14">
        <f t="shared" si="42"/>
        <v>1.5143810871314493E-2</v>
      </c>
      <c r="DC120" s="14">
        <f t="shared" si="42"/>
        <v>4.0738733409479734E-4</v>
      </c>
      <c r="DD120" s="14">
        <f t="shared" si="42"/>
        <v>4.3426662831273409E-2</v>
      </c>
      <c r="DE120" s="14">
        <f t="shared" si="42"/>
        <v>3.7831545547418396E-2</v>
      </c>
      <c r="DF120" s="14">
        <f t="shared" si="40"/>
        <v>6.1832398663588299E-2</v>
      </c>
      <c r="DG120" s="14">
        <f t="shared" si="40"/>
        <v>7.080663447643365E-2</v>
      </c>
      <c r="DH120" s="14">
        <f t="shared" si="40"/>
        <v>2.8607277869929056E-2</v>
      </c>
      <c r="DI120" s="14">
        <f t="shared" si="40"/>
        <v>3.837986188493079E-2</v>
      </c>
      <c r="DJ120" s="14">
        <f t="shared" si="40"/>
        <v>8.4367590961643438E-2</v>
      </c>
      <c r="DK120" s="14">
        <f t="shared" si="39"/>
        <v>0.10843931420174163</v>
      </c>
      <c r="DL120" s="14">
        <f t="shared" si="39"/>
        <v>5.0469478391876675E-2</v>
      </c>
      <c r="DM120" s="14">
        <f t="shared" si="27"/>
        <v>2.5463974498300405E-2</v>
      </c>
      <c r="DN120" s="14">
        <f t="shared" si="37"/>
        <v>3.9554838034013308E-2</v>
      </c>
    </row>
    <row r="121" spans="2:118" x14ac:dyDescent="0.25">
      <c r="B121" s="2">
        <v>14</v>
      </c>
      <c r="C121" s="13">
        <f t="shared" si="44"/>
        <v>155</v>
      </c>
      <c r="D121" s="13">
        <f t="shared" si="44"/>
        <v>155</v>
      </c>
      <c r="E121" s="13">
        <f t="shared" si="44"/>
        <v>385.64000000000004</v>
      </c>
      <c r="F121" s="13">
        <f t="shared" si="44"/>
        <v>385.64000000000004</v>
      </c>
      <c r="G121" s="13">
        <f t="shared" si="44"/>
        <v>300</v>
      </c>
      <c r="H121" s="13">
        <f t="shared" si="44"/>
        <v>310</v>
      </c>
      <c r="I121" s="13">
        <f t="shared" si="44"/>
        <v>329.64000000000004</v>
      </c>
      <c r="K121" s="2">
        <v>14</v>
      </c>
      <c r="L121" s="13">
        <f>PEM!Q121</f>
        <v>0</v>
      </c>
      <c r="M121" s="13">
        <f>PEM!R121</f>
        <v>0</v>
      </c>
      <c r="N121" s="13">
        <f>PEM!S121</f>
        <v>0</v>
      </c>
      <c r="O121" s="13">
        <f>PEM!T121</f>
        <v>0</v>
      </c>
      <c r="P121" s="13">
        <f>PEM!U121</f>
        <v>0</v>
      </c>
      <c r="Q121" s="13">
        <f>PEM!V121</f>
        <v>0</v>
      </c>
      <c r="R121" s="13">
        <f>PEM!W121</f>
        <v>0</v>
      </c>
      <c r="S121" s="13">
        <f>PEM!X121</f>
        <v>0</v>
      </c>
      <c r="T121" s="13">
        <f>PEM!Y121</f>
        <v>0</v>
      </c>
      <c r="U121" s="13">
        <f>PEM!Z121</f>
        <v>0</v>
      </c>
      <c r="V121" s="13">
        <f>PEM!AA121</f>
        <v>0</v>
      </c>
      <c r="W121" s="13">
        <f>PEM!AB121</f>
        <v>0</v>
      </c>
      <c r="X121" s="13">
        <f>PEM!AC121</f>
        <v>0</v>
      </c>
      <c r="Y121" s="13">
        <f>PEM!AD121</f>
        <v>0</v>
      </c>
      <c r="Z121" s="13">
        <f>PEM!AE121</f>
        <v>155</v>
      </c>
      <c r="AA121" s="13">
        <f>PEM!AF121</f>
        <v>155</v>
      </c>
      <c r="AB121" s="13">
        <f>PEM!AG121</f>
        <v>0</v>
      </c>
      <c r="AC121" s="13">
        <f>PEM!AH121</f>
        <v>385.64000000000004</v>
      </c>
      <c r="AD121" s="13">
        <f>PEM!AI121</f>
        <v>0</v>
      </c>
      <c r="AE121" s="13">
        <f>PEM!AJ121</f>
        <v>0</v>
      </c>
      <c r="AF121" s="13">
        <f>PEM!AK121</f>
        <v>385.64000000000004</v>
      </c>
      <c r="AG121" s="13">
        <f>PEM!AL121</f>
        <v>300</v>
      </c>
      <c r="AH121" s="13">
        <f>PEM!AM121</f>
        <v>639.6400000000001</v>
      </c>
      <c r="AI121" s="13">
        <f>PEM!AN121</f>
        <v>0</v>
      </c>
      <c r="AK121" s="2">
        <v>14</v>
      </c>
      <c r="AL121" s="14">
        <v>0</v>
      </c>
      <c r="AM121" s="14">
        <v>0</v>
      </c>
      <c r="AN121" s="14">
        <v>0</v>
      </c>
      <c r="AO121" s="14">
        <v>0</v>
      </c>
      <c r="AP121" s="14">
        <v>0</v>
      </c>
      <c r="AQ121" s="14">
        <v>0</v>
      </c>
      <c r="AR121" s="14">
        <v>0</v>
      </c>
      <c r="AS121" s="14">
        <v>0</v>
      </c>
      <c r="AT121" s="14">
        <v>0</v>
      </c>
      <c r="AU121" s="14">
        <v>0</v>
      </c>
      <c r="AV121" s="14">
        <v>0</v>
      </c>
      <c r="AW121" s="14">
        <v>0</v>
      </c>
      <c r="AX121" s="14">
        <v>0</v>
      </c>
      <c r="AY121" s="14">
        <v>0</v>
      </c>
      <c r="AZ121" s="14">
        <f t="shared" si="32"/>
        <v>0</v>
      </c>
      <c r="BA121" s="14">
        <f t="shared" si="32"/>
        <v>0</v>
      </c>
      <c r="BB121" s="14">
        <v>0</v>
      </c>
      <c r="BC121" s="14">
        <f t="shared" si="33"/>
        <v>0</v>
      </c>
      <c r="BD121" s="14">
        <v>0</v>
      </c>
      <c r="BE121" s="14">
        <v>0</v>
      </c>
      <c r="BF121" s="14">
        <f t="shared" si="34"/>
        <v>0</v>
      </c>
      <c r="BG121" s="14">
        <f t="shared" si="34"/>
        <v>0</v>
      </c>
      <c r="BH121" s="14">
        <f t="shared" si="35"/>
        <v>0</v>
      </c>
      <c r="BI121" s="14">
        <v>0</v>
      </c>
      <c r="BJ121" s="14">
        <f t="shared" si="36"/>
        <v>0</v>
      </c>
      <c r="BL121" s="2">
        <v>14</v>
      </c>
      <c r="BM121">
        <f t="shared" si="38"/>
        <v>18.62</v>
      </c>
      <c r="BO121" s="2">
        <v>14</v>
      </c>
      <c r="BP121" s="13">
        <f>PEM!AT121</f>
        <v>17.979361141348114</v>
      </c>
      <c r="BQ121" s="13">
        <f>PEM!AU121</f>
        <v>18.139654858045883</v>
      </c>
      <c r="BR121" s="13">
        <f>PEM!AV121</f>
        <v>17.706583014436788</v>
      </c>
      <c r="BS121" s="13">
        <f>PEM!AW121</f>
        <v>18.791512543445343</v>
      </c>
      <c r="BT121" s="13">
        <f>PEM!AX121</f>
        <v>18.676380000000002</v>
      </c>
      <c r="BU121" s="13">
        <f>PEM!AY121</f>
        <v>18.831639958934961</v>
      </c>
      <c r="BV121" s="13">
        <f>PEM!AZ121</f>
        <v>19.4742</v>
      </c>
      <c r="BW121" s="13">
        <f>PEM!BA121</f>
        <v>19.691844022715689</v>
      </c>
      <c r="BX121" s="13">
        <f>PEM!BB121</f>
        <v>18.47011920407386</v>
      </c>
      <c r="BY121" s="13">
        <f>PEM!BC121</f>
        <v>18.607090827659853</v>
      </c>
      <c r="BZ121" s="13">
        <f>PEM!BD121</f>
        <v>18.468929001546137</v>
      </c>
      <c r="CA121" s="13">
        <f>PEM!BE121</f>
        <v>18.372109054315658</v>
      </c>
      <c r="CB121" s="13">
        <f>PEM!BF121</f>
        <v>18.402697972624868</v>
      </c>
      <c r="CC121" s="13">
        <f>PEM!BG121</f>
        <v>18.067151358040839</v>
      </c>
      <c r="CD121" s="13">
        <f>PEM!BH121</f>
        <v>17.444459808467961</v>
      </c>
      <c r="CE121" s="13">
        <f>PEM!BI121</f>
        <v>17.541411919297573</v>
      </c>
      <c r="CF121" s="13">
        <f>PEM!BJ121</f>
        <v>17.143957725917961</v>
      </c>
      <c r="CG121" s="13">
        <f>PEM!BK121</f>
        <v>16.999818000000001</v>
      </c>
      <c r="CH121" s="13">
        <f>PEM!BL121</f>
        <v>17.681075314042861</v>
      </c>
      <c r="CI121" s="13">
        <f>PEM!BM121</f>
        <v>17.498887131607194</v>
      </c>
      <c r="CJ121" s="13">
        <f>PEM!BN121</f>
        <v>16.786783399501388</v>
      </c>
      <c r="CK121" s="13">
        <f>PEM!BO121</f>
        <v>16.422573320479561</v>
      </c>
      <c r="CL121" s="13">
        <f>PEM!BP121</f>
        <v>17.288722692687603</v>
      </c>
      <c r="CM121" s="13">
        <f>PEM!BQ121</f>
        <v>17.738973737000293</v>
      </c>
      <c r="CO121" s="2">
        <v>14</v>
      </c>
      <c r="CP121" s="14">
        <f t="shared" si="43"/>
        <v>3.5631903359378797E-2</v>
      </c>
      <c r="CQ121" s="14">
        <f t="shared" si="43"/>
        <v>2.6480390377497148E-2</v>
      </c>
      <c r="CR121" s="14">
        <f t="shared" si="43"/>
        <v>5.158629334742184E-2</v>
      </c>
      <c r="CS121" s="14">
        <f t="shared" si="43"/>
        <v>9.1271281675070447E-3</v>
      </c>
      <c r="CT121" s="14">
        <f t="shared" si="43"/>
        <v>3.018786295845381E-3</v>
      </c>
      <c r="CU121" s="14">
        <f t="shared" si="43"/>
        <v>1.1238530441133671E-2</v>
      </c>
      <c r="CV121" s="14">
        <f t="shared" si="43"/>
        <v>4.38631625432623E-2</v>
      </c>
      <c r="CW121" s="14">
        <f t="shared" si="43"/>
        <v>5.4430860892420899E-2</v>
      </c>
      <c r="CX121" s="14">
        <f t="shared" si="43"/>
        <v>8.114771446254776E-3</v>
      </c>
      <c r="CY121" s="14">
        <f t="shared" si="43"/>
        <v>6.9377703692176417E-4</v>
      </c>
      <c r="CZ121" s="14">
        <f t="shared" si="43"/>
        <v>8.1797378960749324E-3</v>
      </c>
      <c r="DA121" s="14">
        <f t="shared" si="42"/>
        <v>1.3492786535910148E-2</v>
      </c>
      <c r="DB121" s="14">
        <f t="shared" si="42"/>
        <v>1.1808161373858516E-2</v>
      </c>
      <c r="DC121" s="14">
        <f t="shared" si="42"/>
        <v>3.0599657411577247E-2</v>
      </c>
      <c r="DD121" s="14">
        <f t="shared" si="42"/>
        <v>6.7387594940681639E-2</v>
      </c>
      <c r="DE121" s="14">
        <f t="shared" si="42"/>
        <v>6.1488099456569779E-2</v>
      </c>
      <c r="DF121" s="14">
        <f t="shared" si="40"/>
        <v>8.6096938506246029E-2</v>
      </c>
      <c r="DG121" s="14">
        <f t="shared" si="40"/>
        <v>9.5305843862563688E-2</v>
      </c>
      <c r="DH121" s="14">
        <f t="shared" si="40"/>
        <v>5.3103370088097346E-2</v>
      </c>
      <c r="DI121" s="14">
        <f t="shared" si="40"/>
        <v>6.4067666701375967E-2</v>
      </c>
      <c r="DJ121" s="14">
        <f t="shared" si="40"/>
        <v>0.10920594832676903</v>
      </c>
      <c r="DK121" s="14">
        <f t="shared" si="39"/>
        <v>0.1338052591782414</v>
      </c>
      <c r="DL121" s="14">
        <f t="shared" si="39"/>
        <v>7.700264102653874E-2</v>
      </c>
      <c r="DM121" s="14">
        <f t="shared" si="27"/>
        <v>4.9666134922002059E-2</v>
      </c>
      <c r="DN121" s="14">
        <f t="shared" si="37"/>
        <v>4.6058143505589587E-2</v>
      </c>
    </row>
    <row r="122" spans="2:118" x14ac:dyDescent="0.25">
      <c r="B122" s="2">
        <v>15</v>
      </c>
      <c r="C122" s="13">
        <f t="shared" si="44"/>
        <v>155</v>
      </c>
      <c r="D122" s="13">
        <f t="shared" si="44"/>
        <v>155</v>
      </c>
      <c r="E122" s="13">
        <f t="shared" si="44"/>
        <v>365.34333333333319</v>
      </c>
      <c r="F122" s="13">
        <f t="shared" si="44"/>
        <v>365.34333333333319</v>
      </c>
      <c r="G122" s="13">
        <f t="shared" si="44"/>
        <v>300</v>
      </c>
      <c r="H122" s="13">
        <f t="shared" si="44"/>
        <v>310</v>
      </c>
      <c r="I122" s="13">
        <f t="shared" si="44"/>
        <v>309.34333333333313</v>
      </c>
      <c r="K122" s="2">
        <v>15</v>
      </c>
      <c r="L122" s="13">
        <f>PEM!Q122</f>
        <v>0</v>
      </c>
      <c r="M122" s="13">
        <f>PEM!R122</f>
        <v>0</v>
      </c>
      <c r="N122" s="13">
        <f>PEM!S122</f>
        <v>0</v>
      </c>
      <c r="O122" s="13">
        <f>PEM!T122</f>
        <v>0</v>
      </c>
      <c r="P122" s="13">
        <f>PEM!U122</f>
        <v>0</v>
      </c>
      <c r="Q122" s="13">
        <f>PEM!V122</f>
        <v>0</v>
      </c>
      <c r="R122" s="13">
        <f>PEM!W122</f>
        <v>0</v>
      </c>
      <c r="S122" s="13">
        <f>PEM!X122</f>
        <v>0</v>
      </c>
      <c r="T122" s="13">
        <f>PEM!Y122</f>
        <v>0</v>
      </c>
      <c r="U122" s="13">
        <f>PEM!Z122</f>
        <v>0</v>
      </c>
      <c r="V122" s="13">
        <f>PEM!AA122</f>
        <v>0</v>
      </c>
      <c r="W122" s="13">
        <f>PEM!AB122</f>
        <v>0</v>
      </c>
      <c r="X122" s="13">
        <f>PEM!AC122</f>
        <v>0</v>
      </c>
      <c r="Y122" s="13">
        <f>PEM!AD122</f>
        <v>0</v>
      </c>
      <c r="Z122" s="13">
        <f>PEM!AE122</f>
        <v>155</v>
      </c>
      <c r="AA122" s="13">
        <f>PEM!AF122</f>
        <v>155</v>
      </c>
      <c r="AB122" s="13">
        <f>PEM!AG122</f>
        <v>0</v>
      </c>
      <c r="AC122" s="13">
        <f>PEM!AH122</f>
        <v>365.34333333333319</v>
      </c>
      <c r="AD122" s="13">
        <f>PEM!AI122</f>
        <v>0</v>
      </c>
      <c r="AE122" s="13">
        <f>PEM!AJ122</f>
        <v>0</v>
      </c>
      <c r="AF122" s="13">
        <f>PEM!AK122</f>
        <v>365.34333333333319</v>
      </c>
      <c r="AG122" s="13">
        <f>PEM!AL122</f>
        <v>300</v>
      </c>
      <c r="AH122" s="13">
        <f>PEM!AM122</f>
        <v>619.34333333333313</v>
      </c>
      <c r="AI122" s="13">
        <f>PEM!AN122</f>
        <v>0</v>
      </c>
      <c r="AK122" s="2">
        <v>15</v>
      </c>
      <c r="AL122" s="14">
        <v>0</v>
      </c>
      <c r="AM122" s="14">
        <v>0</v>
      </c>
      <c r="AN122" s="14">
        <v>0</v>
      </c>
      <c r="AO122" s="14">
        <v>0</v>
      </c>
      <c r="AP122" s="14">
        <v>0</v>
      </c>
      <c r="AQ122" s="14">
        <v>0</v>
      </c>
      <c r="AR122" s="14">
        <v>0</v>
      </c>
      <c r="AS122" s="14">
        <v>0</v>
      </c>
      <c r="AT122" s="14">
        <v>0</v>
      </c>
      <c r="AU122" s="14">
        <v>0</v>
      </c>
      <c r="AV122" s="14">
        <v>0</v>
      </c>
      <c r="AW122" s="14">
        <v>0</v>
      </c>
      <c r="AX122" s="14">
        <v>0</v>
      </c>
      <c r="AY122" s="14">
        <v>0</v>
      </c>
      <c r="AZ122" s="14">
        <f t="shared" si="32"/>
        <v>0</v>
      </c>
      <c r="BA122" s="14">
        <f t="shared" si="32"/>
        <v>0</v>
      </c>
      <c r="BB122" s="14">
        <v>0</v>
      </c>
      <c r="BC122" s="14">
        <f t="shared" si="33"/>
        <v>0</v>
      </c>
      <c r="BD122" s="14">
        <v>0</v>
      </c>
      <c r="BE122" s="14">
        <v>0</v>
      </c>
      <c r="BF122" s="14">
        <f t="shared" si="34"/>
        <v>0</v>
      </c>
      <c r="BG122" s="14">
        <f t="shared" si="34"/>
        <v>0</v>
      </c>
      <c r="BH122" s="14">
        <f t="shared" si="35"/>
        <v>0</v>
      </c>
      <c r="BI122" s="14">
        <v>0</v>
      </c>
      <c r="BJ122" s="14">
        <f t="shared" si="36"/>
        <v>0</v>
      </c>
      <c r="BL122" s="2">
        <v>15</v>
      </c>
      <c r="BM122">
        <f t="shared" si="38"/>
        <v>18.63</v>
      </c>
      <c r="BO122" s="2">
        <v>15</v>
      </c>
      <c r="BP122" s="13">
        <f>PEM!AT122</f>
        <v>18.834740380734232</v>
      </c>
      <c r="BQ122" s="13">
        <f>PEM!AU122</f>
        <v>19.013661635573417</v>
      </c>
      <c r="BR122" s="13">
        <f>PEM!AV122</f>
        <v>18.664813843476232</v>
      </c>
      <c r="BS122" s="13">
        <f>PEM!AW122</f>
        <v>19.748263298927547</v>
      </c>
      <c r="BT122" s="13">
        <f>PEM!AX122</f>
        <v>19.510580000000001</v>
      </c>
      <c r="BU122" s="13">
        <f>PEM!AY122</f>
        <v>19.821140483725717</v>
      </c>
      <c r="BV122" s="13">
        <f>PEM!AZ122</f>
        <v>20.993442999999999</v>
      </c>
      <c r="BW122" s="13">
        <f>PEM!BA122</f>
        <v>20.745569599966284</v>
      </c>
      <c r="BX122" s="13">
        <f>PEM!BB122</f>
        <v>19.451680032290028</v>
      </c>
      <c r="BY122" s="13">
        <f>PEM!BC122</f>
        <v>19.609680727259089</v>
      </c>
      <c r="BZ122" s="13">
        <f>PEM!BD122</f>
        <v>19.458376828286433</v>
      </c>
      <c r="CA122" s="13">
        <f>PEM!BE122</f>
        <v>19.356127335989321</v>
      </c>
      <c r="CB122" s="13">
        <f>PEM!BF122</f>
        <v>19.38873058933083</v>
      </c>
      <c r="CC122" s="13">
        <f>PEM!BG122</f>
        <v>19.036081475789974</v>
      </c>
      <c r="CD122" s="13">
        <f>PEM!BH122</f>
        <v>18.382050077635327</v>
      </c>
      <c r="CE122" s="13">
        <f>PEM!BI122</f>
        <v>18.483539487387375</v>
      </c>
      <c r="CF122" s="13">
        <f>PEM!BJ122</f>
        <v>18.064961325925619</v>
      </c>
      <c r="CG122" s="13">
        <f>PEM!BK122</f>
        <v>17.913184612320315</v>
      </c>
      <c r="CH122" s="13">
        <f>PEM!BL122</f>
        <v>18.630147428777121</v>
      </c>
      <c r="CI122" s="13">
        <f>PEM!BM122</f>
        <v>18.43768140420989</v>
      </c>
      <c r="CJ122" s="13">
        <f>PEM!BN122</f>
        <v>17.688805396686149</v>
      </c>
      <c r="CK122" s="13">
        <f>PEM!BO122</f>
        <v>17.304944951457784</v>
      </c>
      <c r="CL122" s="13">
        <f>PEM!BP122</f>
        <v>18.215964579598811</v>
      </c>
      <c r="CM122" s="13">
        <f>PEM!BQ122</f>
        <v>18.694955502314144</v>
      </c>
      <c r="CO122" s="2">
        <v>15</v>
      </c>
      <c r="CP122" s="14">
        <f t="shared" si="43"/>
        <v>1.087035852873547E-2</v>
      </c>
      <c r="CQ122" s="14">
        <f t="shared" si="43"/>
        <v>2.017820885460642E-2</v>
      </c>
      <c r="CR122" s="14">
        <f t="shared" si="43"/>
        <v>1.8652124670614292E-3</v>
      </c>
      <c r="CS122" s="14">
        <f t="shared" si="43"/>
        <v>5.6625905883494927E-2</v>
      </c>
      <c r="CT122" s="14">
        <f t="shared" si="43"/>
        <v>4.5133460922227933E-2</v>
      </c>
      <c r="CU122" s="14">
        <f t="shared" si="43"/>
        <v>6.0094447375705351E-2</v>
      </c>
      <c r="CV122" s="14">
        <f t="shared" si="43"/>
        <v>0.11258005654432197</v>
      </c>
      <c r="CW122" s="14">
        <f t="shared" si="43"/>
        <v>0.10197693487142062</v>
      </c>
      <c r="CX122" s="14">
        <f t="shared" si="43"/>
        <v>4.2242111268848248E-2</v>
      </c>
      <c r="CY122" s="14">
        <f t="shared" si="43"/>
        <v>4.995903507481652E-2</v>
      </c>
      <c r="CZ122" s="14">
        <f t="shared" si="43"/>
        <v>4.257173327439271E-2</v>
      </c>
      <c r="DA122" s="14">
        <f t="shared" si="42"/>
        <v>3.7514081375111405E-2</v>
      </c>
      <c r="DB122" s="14">
        <f t="shared" si="42"/>
        <v>3.9132556194697091E-2</v>
      </c>
      <c r="DC122" s="14">
        <f t="shared" si="42"/>
        <v>2.133219887225362E-2</v>
      </c>
      <c r="DD122" s="14">
        <f t="shared" si="42"/>
        <v>1.3488698013413764E-2</v>
      </c>
      <c r="DE122" s="14">
        <f t="shared" si="42"/>
        <v>7.9238347564633965E-3</v>
      </c>
      <c r="DF122" s="14">
        <f t="shared" si="40"/>
        <v>3.1278155755776471E-2</v>
      </c>
      <c r="DG122" s="14">
        <f t="shared" si="40"/>
        <v>4.001607772113696E-2</v>
      </c>
      <c r="DH122" s="14">
        <f t="shared" si="40"/>
        <v>7.9134519834580107E-6</v>
      </c>
      <c r="DI122" s="14">
        <f t="shared" si="40"/>
        <v>1.0430736467015683E-2</v>
      </c>
      <c r="DJ122" s="14">
        <f t="shared" si="40"/>
        <v>5.3208488770540428E-2</v>
      </c>
      <c r="DK122" s="14">
        <f t="shared" si="39"/>
        <v>7.657089070546802E-2</v>
      </c>
      <c r="DL122" s="14">
        <f t="shared" si="39"/>
        <v>2.2729261390027719E-2</v>
      </c>
      <c r="DM122" s="14">
        <f t="shared" si="27"/>
        <v>3.4744935502042133E-3</v>
      </c>
      <c r="DN122" s="14">
        <f t="shared" si="37"/>
        <v>3.7550202170405153E-2</v>
      </c>
    </row>
    <row r="123" spans="2:118" x14ac:dyDescent="0.25">
      <c r="B123" s="2">
        <v>16</v>
      </c>
      <c r="C123" s="13">
        <f t="shared" si="44"/>
        <v>155</v>
      </c>
      <c r="D123" s="13">
        <f t="shared" si="44"/>
        <v>155</v>
      </c>
      <c r="E123" s="13">
        <f t="shared" si="44"/>
        <v>390.57666666666665</v>
      </c>
      <c r="F123" s="13">
        <f t="shared" si="44"/>
        <v>390.57666666666665</v>
      </c>
      <c r="G123" s="13">
        <f t="shared" si="44"/>
        <v>300</v>
      </c>
      <c r="H123" s="13">
        <f t="shared" si="44"/>
        <v>310</v>
      </c>
      <c r="I123" s="13">
        <f t="shared" si="44"/>
        <v>334.57666666666665</v>
      </c>
      <c r="K123" s="2">
        <v>16</v>
      </c>
      <c r="L123" s="13">
        <f>PEM!Q123</f>
        <v>0</v>
      </c>
      <c r="M123" s="13">
        <f>PEM!R123</f>
        <v>0</v>
      </c>
      <c r="N123" s="13">
        <f>PEM!S123</f>
        <v>0</v>
      </c>
      <c r="O123" s="13">
        <f>PEM!T123</f>
        <v>0</v>
      </c>
      <c r="P123" s="13">
        <f>PEM!U123</f>
        <v>0</v>
      </c>
      <c r="Q123" s="13">
        <f>PEM!V123</f>
        <v>0</v>
      </c>
      <c r="R123" s="13">
        <f>PEM!W123</f>
        <v>0</v>
      </c>
      <c r="S123" s="13">
        <f>PEM!X123</f>
        <v>0</v>
      </c>
      <c r="T123" s="13">
        <f>PEM!Y123</f>
        <v>0</v>
      </c>
      <c r="U123" s="13">
        <f>PEM!Z123</f>
        <v>0</v>
      </c>
      <c r="V123" s="13">
        <f>PEM!AA123</f>
        <v>0</v>
      </c>
      <c r="W123" s="13">
        <f>PEM!AB123</f>
        <v>0</v>
      </c>
      <c r="X123" s="13">
        <f>PEM!AC123</f>
        <v>0</v>
      </c>
      <c r="Y123" s="13">
        <f>PEM!AD123</f>
        <v>0</v>
      </c>
      <c r="Z123" s="13">
        <f>PEM!AE123</f>
        <v>155</v>
      </c>
      <c r="AA123" s="13">
        <f>PEM!AF123</f>
        <v>155</v>
      </c>
      <c r="AB123" s="13">
        <f>PEM!AG123</f>
        <v>0</v>
      </c>
      <c r="AC123" s="13">
        <f>PEM!AH123</f>
        <v>390.57666666666665</v>
      </c>
      <c r="AD123" s="13">
        <f>PEM!AI123</f>
        <v>0</v>
      </c>
      <c r="AE123" s="13">
        <f>PEM!AJ123</f>
        <v>0</v>
      </c>
      <c r="AF123" s="13">
        <f>PEM!AK123</f>
        <v>390.57666666666665</v>
      </c>
      <c r="AG123" s="13">
        <f>PEM!AL123</f>
        <v>300</v>
      </c>
      <c r="AH123" s="13">
        <f>PEM!AM123</f>
        <v>644.5766666666666</v>
      </c>
      <c r="AI123" s="13">
        <f>PEM!AN123</f>
        <v>0</v>
      </c>
      <c r="AK123" s="2">
        <v>16</v>
      </c>
      <c r="AL123" s="14">
        <v>0</v>
      </c>
      <c r="AM123" s="14">
        <v>0</v>
      </c>
      <c r="AN123" s="14">
        <v>0</v>
      </c>
      <c r="AO123" s="14">
        <v>0</v>
      </c>
      <c r="AP123" s="14">
        <v>0</v>
      </c>
      <c r="AQ123" s="14">
        <v>0</v>
      </c>
      <c r="AR123" s="14">
        <v>0</v>
      </c>
      <c r="AS123" s="14">
        <v>0</v>
      </c>
      <c r="AT123" s="14">
        <v>0</v>
      </c>
      <c r="AU123" s="14">
        <v>0</v>
      </c>
      <c r="AV123" s="14">
        <v>0</v>
      </c>
      <c r="AW123" s="14">
        <v>0</v>
      </c>
      <c r="AX123" s="14">
        <v>0</v>
      </c>
      <c r="AY123" s="14">
        <v>0</v>
      </c>
      <c r="AZ123" s="14">
        <f t="shared" si="32"/>
        <v>0</v>
      </c>
      <c r="BA123" s="14">
        <f t="shared" si="32"/>
        <v>0</v>
      </c>
      <c r="BB123" s="14">
        <v>0</v>
      </c>
      <c r="BC123" s="14">
        <f t="shared" si="33"/>
        <v>0</v>
      </c>
      <c r="BD123" s="14">
        <v>0</v>
      </c>
      <c r="BE123" s="14">
        <v>0</v>
      </c>
      <c r="BF123" s="14">
        <f t="shared" si="34"/>
        <v>0</v>
      </c>
      <c r="BG123" s="14">
        <f t="shared" si="34"/>
        <v>0</v>
      </c>
      <c r="BH123" s="14">
        <f t="shared" si="35"/>
        <v>0</v>
      </c>
      <c r="BI123" s="14">
        <v>0</v>
      </c>
      <c r="BJ123" s="14">
        <f t="shared" si="36"/>
        <v>0</v>
      </c>
      <c r="BL123" s="2">
        <v>16</v>
      </c>
      <c r="BM123">
        <f t="shared" si="38"/>
        <v>18.46</v>
      </c>
      <c r="BO123" s="2">
        <v>16</v>
      </c>
      <c r="BP123" s="13">
        <f>PEM!AT123</f>
        <v>17.471536668481832</v>
      </c>
      <c r="BQ123" s="13">
        <f>PEM!AU123</f>
        <v>17.634542484680271</v>
      </c>
      <c r="BR123" s="13">
        <f>PEM!AV123</f>
        <v>17.243500594186557</v>
      </c>
      <c r="BS123" s="13">
        <f>PEM!AW123</f>
        <v>18.297879617235097</v>
      </c>
      <c r="BT123" s="13">
        <f>PEM!AX123</f>
        <v>18.086891296610276</v>
      </c>
      <c r="BU123" s="13">
        <f>PEM!AY123</f>
        <v>18.367597044727411</v>
      </c>
      <c r="BV123" s="13">
        <f>PEM!AZ123</f>
        <v>19.442416711273108</v>
      </c>
      <c r="BW123" s="13">
        <f>PEM!BA123</f>
        <v>19.212856560749181</v>
      </c>
      <c r="BX123" s="13">
        <f>PEM!BB123</f>
        <v>18.00869404817275</v>
      </c>
      <c r="BY123" s="13">
        <f>PEM!BC123</f>
        <v>18.166860762380729</v>
      </c>
      <c r="BZ123" s="13">
        <f>PEM!BD123</f>
        <v>17.979478106077352</v>
      </c>
      <c r="CA123" s="13">
        <f>PEM!BE123</f>
        <v>17.965927819890023</v>
      </c>
      <c r="CB123" s="13">
        <f>PEM!BF123</f>
        <v>17.864758722683259</v>
      </c>
      <c r="CC123" s="13">
        <f>PEM!BG123</f>
        <v>17.590751999999998</v>
      </c>
      <c r="CD123" s="13">
        <f>PEM!BH123</f>
        <v>16.987827693076436</v>
      </c>
      <c r="CE123" s="13">
        <f>PEM!BI123</f>
        <v>17.082199686799871</v>
      </c>
      <c r="CF123" s="13">
        <f>PEM!BJ123</f>
        <v>16.695164327385747</v>
      </c>
      <c r="CG123" s="13">
        <f>PEM!BK123</f>
        <v>16.554804561161749</v>
      </c>
      <c r="CH123" s="13">
        <f>PEM!BL123</f>
        <v>17.219483616464995</v>
      </c>
      <c r="CI123" s="13">
        <f>PEM!BM123</f>
        <v>17.043195152706573</v>
      </c>
      <c r="CJ123" s="13">
        <f>PEM!BN123</f>
        <v>16.347353039673635</v>
      </c>
      <c r="CK123" s="13">
        <f>PEM!BO123</f>
        <v>15.992671934971138</v>
      </c>
      <c r="CL123" s="13">
        <f>PEM!BP123</f>
        <v>16.839139762351486</v>
      </c>
      <c r="CM123" s="13">
        <f>PEM!BQ123</f>
        <v>17.274793092380321</v>
      </c>
      <c r="CO123" s="2">
        <v>16</v>
      </c>
      <c r="CP123" s="14">
        <f t="shared" si="43"/>
        <v>5.6575637865977135E-2</v>
      </c>
      <c r="CQ123" s="14">
        <f t="shared" si="43"/>
        <v>4.6809125671212239E-2</v>
      </c>
      <c r="CR123" s="14">
        <f t="shared" si="43"/>
        <v>7.0548285666749852E-2</v>
      </c>
      <c r="CS123" s="14">
        <f t="shared" si="43"/>
        <v>8.8600639066506899E-3</v>
      </c>
      <c r="CT123" s="14">
        <f t="shared" si="43"/>
        <v>2.0628680588114713E-2</v>
      </c>
      <c r="CU123" s="14">
        <f t="shared" si="43"/>
        <v>5.0307590616005442E-3</v>
      </c>
      <c r="CV123" s="14">
        <f t="shared" si="43"/>
        <v>5.0529557403400455E-2</v>
      </c>
      <c r="CW123" s="14">
        <f t="shared" si="43"/>
        <v>3.9185040411285059E-2</v>
      </c>
      <c r="CX123" s="14">
        <f t="shared" si="43"/>
        <v>2.5060448615542061E-2</v>
      </c>
      <c r="CY123" s="14">
        <f t="shared" si="43"/>
        <v>1.613593242407042E-2</v>
      </c>
      <c r="CZ123" s="14">
        <f t="shared" si="43"/>
        <v>2.6726131375316455E-2</v>
      </c>
      <c r="DA123" s="14">
        <f t="shared" si="42"/>
        <v>2.7500510135802275E-2</v>
      </c>
      <c r="DB123" s="14">
        <f t="shared" si="42"/>
        <v>3.3319301231924912E-2</v>
      </c>
      <c r="DC123" s="14">
        <f t="shared" si="42"/>
        <v>4.9415056275024655E-2</v>
      </c>
      <c r="DD123" s="14">
        <f t="shared" si="42"/>
        <v>8.6660421421837427E-2</v>
      </c>
      <c r="DE123" s="14">
        <f t="shared" si="42"/>
        <v>8.0657078038071012E-2</v>
      </c>
      <c r="DF123" s="14">
        <f t="shared" si="40"/>
        <v>0.10570939213334504</v>
      </c>
      <c r="DG123" s="14">
        <f t="shared" si="40"/>
        <v>0.11508413958011432</v>
      </c>
      <c r="DH123" s="14">
        <f t="shared" si="40"/>
        <v>7.204143928850712E-2</v>
      </c>
      <c r="DI123" s="14">
        <f t="shared" si="40"/>
        <v>8.3130236707313024E-2</v>
      </c>
      <c r="DJ123" s="14">
        <f t="shared" si="40"/>
        <v>0.12923480365286977</v>
      </c>
      <c r="DK123" s="14">
        <f t="shared" si="39"/>
        <v>0.15427866431959766</v>
      </c>
      <c r="DL123" s="14">
        <f t="shared" si="39"/>
        <v>9.6255524956945365E-2</v>
      </c>
      <c r="DM123" s="14">
        <f t="shared" si="27"/>
        <v>6.8609036373492582E-2</v>
      </c>
      <c r="DN123" s="14">
        <f t="shared" si="37"/>
        <v>6.1166052796031871E-2</v>
      </c>
    </row>
    <row r="124" spans="2:118" x14ac:dyDescent="0.25">
      <c r="B124" s="2">
        <v>17</v>
      </c>
      <c r="C124" s="13">
        <f t="shared" ref="C124:I131" si="45">C98</f>
        <v>155</v>
      </c>
      <c r="D124" s="13">
        <f t="shared" si="45"/>
        <v>155</v>
      </c>
      <c r="E124" s="13">
        <f t="shared" si="45"/>
        <v>400</v>
      </c>
      <c r="F124" s="13">
        <f t="shared" si="45"/>
        <v>400.00000000000148</v>
      </c>
      <c r="G124" s="13">
        <f t="shared" si="45"/>
        <v>300</v>
      </c>
      <c r="H124" s="13">
        <f t="shared" si="45"/>
        <v>310</v>
      </c>
      <c r="I124" s="13">
        <f t="shared" si="45"/>
        <v>350</v>
      </c>
      <c r="K124" s="2">
        <v>17</v>
      </c>
      <c r="L124" s="13">
        <f>PEM!Q124</f>
        <v>0</v>
      </c>
      <c r="M124" s="13">
        <f>PEM!R124</f>
        <v>0</v>
      </c>
      <c r="N124" s="13">
        <f>PEM!S124</f>
        <v>0</v>
      </c>
      <c r="O124" s="13">
        <f>PEM!T124</f>
        <v>0</v>
      </c>
      <c r="P124" s="13">
        <f>PEM!U124</f>
        <v>0</v>
      </c>
      <c r="Q124" s="13">
        <f>PEM!V124</f>
        <v>0</v>
      </c>
      <c r="R124" s="13">
        <f>PEM!W124</f>
        <v>0</v>
      </c>
      <c r="S124" s="13">
        <f>PEM!X124</f>
        <v>0</v>
      </c>
      <c r="T124" s="13">
        <f>PEM!Y124</f>
        <v>0</v>
      </c>
      <c r="U124" s="13">
        <f>PEM!Z124</f>
        <v>0</v>
      </c>
      <c r="V124" s="13">
        <f>PEM!AA124</f>
        <v>0</v>
      </c>
      <c r="W124" s="13">
        <f>PEM!AB124</f>
        <v>0</v>
      </c>
      <c r="X124" s="13">
        <f>PEM!AC124</f>
        <v>0</v>
      </c>
      <c r="Y124" s="13">
        <f>PEM!AD124</f>
        <v>0</v>
      </c>
      <c r="Z124" s="13">
        <f>PEM!AE124</f>
        <v>155</v>
      </c>
      <c r="AA124" s="13">
        <f>PEM!AF124</f>
        <v>155</v>
      </c>
      <c r="AB124" s="13">
        <f>PEM!AG124</f>
        <v>0</v>
      </c>
      <c r="AC124" s="13">
        <f>PEM!AH124</f>
        <v>400</v>
      </c>
      <c r="AD124" s="13">
        <f>PEM!AI124</f>
        <v>0</v>
      </c>
      <c r="AE124" s="13">
        <f>PEM!AJ124</f>
        <v>0</v>
      </c>
      <c r="AF124" s="13">
        <f>PEM!AK124</f>
        <v>400</v>
      </c>
      <c r="AG124" s="13">
        <f>PEM!AL124</f>
        <v>300</v>
      </c>
      <c r="AH124" s="13">
        <f>PEM!AM124</f>
        <v>660</v>
      </c>
      <c r="AI124" s="13">
        <f>PEM!AN124</f>
        <v>0</v>
      </c>
      <c r="AK124" s="2">
        <v>17</v>
      </c>
      <c r="AL124" s="14">
        <v>0</v>
      </c>
      <c r="AM124" s="14">
        <v>0</v>
      </c>
      <c r="AN124" s="14">
        <v>0</v>
      </c>
      <c r="AO124" s="14">
        <v>0</v>
      </c>
      <c r="AP124" s="14">
        <v>0</v>
      </c>
      <c r="AQ124" s="14">
        <v>0</v>
      </c>
      <c r="AR124" s="14">
        <v>0</v>
      </c>
      <c r="AS124" s="14">
        <v>0</v>
      </c>
      <c r="AT124" s="14">
        <v>0</v>
      </c>
      <c r="AU124" s="14">
        <v>0</v>
      </c>
      <c r="AV124" s="14">
        <v>0</v>
      </c>
      <c r="AW124" s="14">
        <v>0</v>
      </c>
      <c r="AX124" s="14">
        <v>0</v>
      </c>
      <c r="AY124" s="14">
        <v>0</v>
      </c>
      <c r="AZ124" s="14">
        <f t="shared" si="32"/>
        <v>0</v>
      </c>
      <c r="BA124" s="14">
        <f t="shared" si="32"/>
        <v>0</v>
      </c>
      <c r="BB124" s="14">
        <v>0</v>
      </c>
      <c r="BC124" s="14">
        <f t="shared" si="33"/>
        <v>0</v>
      </c>
      <c r="BD124" s="14">
        <v>0</v>
      </c>
      <c r="BE124" s="14">
        <v>0</v>
      </c>
      <c r="BF124" s="14">
        <f t="shared" si="34"/>
        <v>3.6948222259525211E-15</v>
      </c>
      <c r="BG124" s="14">
        <f t="shared" si="34"/>
        <v>0</v>
      </c>
      <c r="BH124" s="14">
        <f t="shared" si="35"/>
        <v>0</v>
      </c>
      <c r="BI124" s="14">
        <v>0</v>
      </c>
      <c r="BJ124" s="14">
        <f t="shared" si="36"/>
        <v>1.5395092608135505E-16</v>
      </c>
      <c r="BL124" s="2">
        <v>17</v>
      </c>
      <c r="BM124">
        <f t="shared" si="38"/>
        <v>18.600000000000001</v>
      </c>
      <c r="BO124" s="2">
        <v>17</v>
      </c>
      <c r="BP124" s="13">
        <f>PEM!AT124</f>
        <v>19.140942184017078</v>
      </c>
      <c r="BQ124" s="13">
        <f>PEM!AU124</f>
        <v>19.307321361701529</v>
      </c>
      <c r="BR124" s="13">
        <f>PEM!AV124</f>
        <v>18.823192821967464</v>
      </c>
      <c r="BS124" s="13">
        <f>PEM!AW124</f>
        <v>19.983527124100476</v>
      </c>
      <c r="BT124" s="13">
        <f>PEM!AX124</f>
        <v>19.921859999999999</v>
      </c>
      <c r="BU124" s="13">
        <f>PEM!AY124</f>
        <v>20.008459584050652</v>
      </c>
      <c r="BV124" s="13">
        <f>PEM!AZ124</f>
        <v>20.703517999999999</v>
      </c>
      <c r="BW124" s="13">
        <f>PEM!BA124</f>
        <v>20.918529142213419</v>
      </c>
      <c r="BX124" s="13">
        <f>PEM!BB124</f>
        <v>19.627620649080129</v>
      </c>
      <c r="BY124" s="13">
        <f>PEM!BC124</f>
        <v>19.759156374963773</v>
      </c>
      <c r="BZ124" s="13">
        <f>PEM!BD124</f>
        <v>19.620779968564548</v>
      </c>
      <c r="CA124" s="13">
        <f>PEM!BE124</f>
        <v>19.517611585465559</v>
      </c>
      <c r="CB124" s="13">
        <f>PEM!BF124</f>
        <v>19.550588372461853</v>
      </c>
      <c r="CC124" s="13">
        <f>PEM!BG124</f>
        <v>19.195231990086437</v>
      </c>
      <c r="CD124" s="13">
        <f>PEM!BH124</f>
        <v>18.53628741351843</v>
      </c>
      <c r="CE124" s="13">
        <f>PEM!BI124</f>
        <v>18.638446514538185</v>
      </c>
      <c r="CF124" s="13">
        <f>PEM!BJ124</f>
        <v>18.216420488295014</v>
      </c>
      <c r="CG124" s="13">
        <f>PEM!BK124</f>
        <v>18.063400000000001</v>
      </c>
      <c r="CH124" s="13">
        <f>PEM!BL124</f>
        <v>18.78613286273438</v>
      </c>
      <c r="CI124" s="13">
        <f>PEM!BM124</f>
        <v>18.591920773757547</v>
      </c>
      <c r="CJ124" s="13">
        <f>PEM!BN124</f>
        <v>17.837166552285915</v>
      </c>
      <c r="CK124" s="13">
        <f>PEM!BO124</f>
        <v>17.450064990044233</v>
      </c>
      <c r="CL124" s="13">
        <f>PEM!BP124</f>
        <v>18.368274308162249</v>
      </c>
      <c r="CM124" s="13">
        <f>PEM!BQ124</f>
        <v>18.852510106914231</v>
      </c>
      <c r="CO124" s="2">
        <v>17</v>
      </c>
      <c r="CP124" s="14">
        <f t="shared" si="43"/>
        <v>2.8261000885775094E-2</v>
      </c>
      <c r="CQ124" s="14">
        <f t="shared" si="43"/>
        <v>3.6634877953841259E-2</v>
      </c>
      <c r="CR124" s="14">
        <f t="shared" si="43"/>
        <v>1.1857330691899764E-2</v>
      </c>
      <c r="CS124" s="14">
        <f t="shared" si="43"/>
        <v>6.923337984874138E-2</v>
      </c>
      <c r="CT124" s="14">
        <f t="shared" si="43"/>
        <v>6.6352238194626281E-2</v>
      </c>
      <c r="CU124" s="14">
        <f t="shared" si="43"/>
        <v>7.0393204341096596E-2</v>
      </c>
      <c r="CV124" s="14">
        <f t="shared" si="43"/>
        <v>0.1016019596283104</v>
      </c>
      <c r="CW124" s="14">
        <f t="shared" si="43"/>
        <v>0.11083614562243027</v>
      </c>
      <c r="CX124" s="14">
        <f t="shared" si="43"/>
        <v>5.2355844218350933E-2</v>
      </c>
      <c r="CY124" s="14">
        <f t="shared" si="43"/>
        <v>5.8664264453744758E-2</v>
      </c>
      <c r="CZ124" s="14">
        <f t="shared" si="43"/>
        <v>5.2025453126735559E-2</v>
      </c>
      <c r="DA124" s="14">
        <f t="shared" si="42"/>
        <v>4.7014542811625981E-2</v>
      </c>
      <c r="DB124" s="14">
        <f t="shared" si="42"/>
        <v>4.862198284532504E-2</v>
      </c>
      <c r="DC124" s="14">
        <f t="shared" si="42"/>
        <v>3.1009366825774719E-2</v>
      </c>
      <c r="DD124" s="14">
        <f t="shared" si="42"/>
        <v>3.437181624358404E-3</v>
      </c>
      <c r="DE124" s="14">
        <f t="shared" si="42"/>
        <v>2.0627531649804864E-3</v>
      </c>
      <c r="DF124" s="14">
        <f t="shared" si="40"/>
        <v>2.1056799383361649E-2</v>
      </c>
      <c r="DG124" s="14">
        <f t="shared" si="40"/>
        <v>2.9706478293123107E-2</v>
      </c>
      <c r="DH124" s="14">
        <f t="shared" si="40"/>
        <v>9.9079924588208503E-3</v>
      </c>
      <c r="DI124" s="14">
        <f t="shared" si="40"/>
        <v>4.3455575896484587E-4</v>
      </c>
      <c r="DJ124" s="14">
        <f t="shared" si="40"/>
        <v>4.2766514820501367E-2</v>
      </c>
      <c r="DK124" s="14">
        <f t="shared" si="39"/>
        <v>6.5898609008725184E-2</v>
      </c>
      <c r="DL124" s="14">
        <f t="shared" si="39"/>
        <v>1.2615539595615751E-2</v>
      </c>
      <c r="DM124" s="14">
        <f t="shared" si="27"/>
        <v>1.3393978068820683E-2</v>
      </c>
      <c r="DN124" s="14">
        <f t="shared" si="37"/>
        <v>4.108924973439794E-2</v>
      </c>
    </row>
    <row r="125" spans="2:118" x14ac:dyDescent="0.25">
      <c r="B125" s="2">
        <v>18</v>
      </c>
      <c r="C125" s="13">
        <f t="shared" si="45"/>
        <v>155</v>
      </c>
      <c r="D125" s="13">
        <f t="shared" si="45"/>
        <v>155</v>
      </c>
      <c r="E125" s="13">
        <f t="shared" si="45"/>
        <v>372.88333333333327</v>
      </c>
      <c r="F125" s="13">
        <f t="shared" si="45"/>
        <v>372.88333333333327</v>
      </c>
      <c r="G125" s="13">
        <f t="shared" si="45"/>
        <v>300</v>
      </c>
      <c r="H125" s="13">
        <f t="shared" si="45"/>
        <v>310</v>
      </c>
      <c r="I125" s="13">
        <f t="shared" si="45"/>
        <v>316.88333333333316</v>
      </c>
      <c r="K125" s="2">
        <v>18</v>
      </c>
      <c r="L125" s="13">
        <f>PEM!Q125</f>
        <v>0</v>
      </c>
      <c r="M125" s="13">
        <f>PEM!R125</f>
        <v>0</v>
      </c>
      <c r="N125" s="13">
        <f>PEM!S125</f>
        <v>0</v>
      </c>
      <c r="O125" s="13">
        <f>PEM!T125</f>
        <v>0</v>
      </c>
      <c r="P125" s="13">
        <f>PEM!U125</f>
        <v>0</v>
      </c>
      <c r="Q125" s="13">
        <f>PEM!V125</f>
        <v>0</v>
      </c>
      <c r="R125" s="13">
        <f>PEM!W125</f>
        <v>0</v>
      </c>
      <c r="S125" s="13">
        <f>PEM!X125</f>
        <v>0</v>
      </c>
      <c r="T125" s="13">
        <f>PEM!Y125</f>
        <v>0</v>
      </c>
      <c r="U125" s="13">
        <f>PEM!Z125</f>
        <v>0</v>
      </c>
      <c r="V125" s="13">
        <f>PEM!AA125</f>
        <v>0</v>
      </c>
      <c r="W125" s="13">
        <f>PEM!AB125</f>
        <v>0</v>
      </c>
      <c r="X125" s="13">
        <f>PEM!AC125</f>
        <v>0</v>
      </c>
      <c r="Y125" s="13">
        <f>PEM!AD125</f>
        <v>0</v>
      </c>
      <c r="Z125" s="13">
        <f>PEM!AE125</f>
        <v>155</v>
      </c>
      <c r="AA125" s="13">
        <f>PEM!AF125</f>
        <v>155</v>
      </c>
      <c r="AB125" s="13">
        <f>PEM!AG125</f>
        <v>0</v>
      </c>
      <c r="AC125" s="13">
        <f>PEM!AH125</f>
        <v>372.88333333333327</v>
      </c>
      <c r="AD125" s="13">
        <f>PEM!AI125</f>
        <v>0</v>
      </c>
      <c r="AE125" s="13">
        <f>PEM!AJ125</f>
        <v>0</v>
      </c>
      <c r="AF125" s="13">
        <f>PEM!AK125</f>
        <v>372.88333333333327</v>
      </c>
      <c r="AG125" s="13">
        <f>PEM!AL125</f>
        <v>300</v>
      </c>
      <c r="AH125" s="13">
        <f>PEM!AM125</f>
        <v>626.88333333333321</v>
      </c>
      <c r="AI125" s="13">
        <f>PEM!AN125</f>
        <v>0</v>
      </c>
      <c r="AK125" s="2">
        <v>18</v>
      </c>
      <c r="AL125" s="14">
        <v>0</v>
      </c>
      <c r="AM125" s="14">
        <v>0</v>
      </c>
      <c r="AN125" s="14">
        <v>0</v>
      </c>
      <c r="AO125" s="14">
        <v>0</v>
      </c>
      <c r="AP125" s="14">
        <v>0</v>
      </c>
      <c r="AQ125" s="14">
        <v>0</v>
      </c>
      <c r="AR125" s="14">
        <v>0</v>
      </c>
      <c r="AS125" s="14">
        <v>0</v>
      </c>
      <c r="AT125" s="14">
        <v>0</v>
      </c>
      <c r="AU125" s="14">
        <v>0</v>
      </c>
      <c r="AV125" s="14">
        <v>0</v>
      </c>
      <c r="AW125" s="14">
        <v>0</v>
      </c>
      <c r="AX125" s="14">
        <v>0</v>
      </c>
      <c r="AY125" s="14">
        <v>0</v>
      </c>
      <c r="AZ125" s="14">
        <f t="shared" si="32"/>
        <v>0</v>
      </c>
      <c r="BA125" s="14">
        <f t="shared" si="32"/>
        <v>0</v>
      </c>
      <c r="BB125" s="14">
        <v>0</v>
      </c>
      <c r="BC125" s="14">
        <f t="shared" si="33"/>
        <v>0</v>
      </c>
      <c r="BD125" s="14">
        <v>0</v>
      </c>
      <c r="BE125" s="14">
        <v>0</v>
      </c>
      <c r="BF125" s="14">
        <f t="shared" si="34"/>
        <v>0</v>
      </c>
      <c r="BG125" s="14">
        <f t="shared" si="34"/>
        <v>0</v>
      </c>
      <c r="BH125" s="14">
        <f t="shared" si="35"/>
        <v>0</v>
      </c>
      <c r="BI125" s="14">
        <v>0</v>
      </c>
      <c r="BJ125" s="14">
        <f t="shared" si="36"/>
        <v>0</v>
      </c>
      <c r="BL125" s="2">
        <v>18</v>
      </c>
      <c r="BM125">
        <f t="shared" si="38"/>
        <v>19.28</v>
      </c>
      <c r="BO125" s="2">
        <v>18</v>
      </c>
      <c r="BP125" s="13">
        <f>PEM!AT125</f>
        <v>19.751829640939924</v>
      </c>
      <c r="BQ125" s="13">
        <f>PEM!AU125</f>
        <v>19.94663276714537</v>
      </c>
      <c r="BR125" s="13">
        <f>PEM!AV125</f>
        <v>19.465261123499609</v>
      </c>
      <c r="BS125" s="13">
        <f>PEM!AW125</f>
        <v>20.511289999999999</v>
      </c>
      <c r="BT125" s="13">
        <f>PEM!AX125</f>
        <v>20.39207170648578</v>
      </c>
      <c r="BU125" s="13">
        <f>PEM!AY125</f>
        <v>20.68009678321356</v>
      </c>
      <c r="BV125" s="13">
        <f>PEM!AZ125</f>
        <v>20.99789681376231</v>
      </c>
      <c r="BW125" s="13">
        <f>PEM!BA125</f>
        <v>21.248785084229119</v>
      </c>
      <c r="BX125" s="13">
        <f>PEM!BB125</f>
        <v>20.317253964038869</v>
      </c>
      <c r="BY125" s="13">
        <f>PEM!BC125</f>
        <v>20.425189647992639</v>
      </c>
      <c r="BZ125" s="13">
        <f>PEM!BD125</f>
        <v>20.295514777658546</v>
      </c>
      <c r="CA125" s="13">
        <f>PEM!BE125</f>
        <v>20.188930571588106</v>
      </c>
      <c r="CB125" s="13">
        <f>PEM!BF125</f>
        <v>20.222836974274315</v>
      </c>
      <c r="CC125" s="13">
        <f>PEM!BG125</f>
        <v>19.854784645345202</v>
      </c>
      <c r="CD125" s="13">
        <f>PEM!BH125</f>
        <v>19.172080326484675</v>
      </c>
      <c r="CE125" s="13">
        <f>PEM!BI125</f>
        <v>19.278110022991449</v>
      </c>
      <c r="CF125" s="13">
        <f>PEM!BJ125</f>
        <v>18.841478996372778</v>
      </c>
      <c r="CG125" s="13">
        <f>PEM!BK125</f>
        <v>18.683150000000001</v>
      </c>
      <c r="CH125" s="13">
        <f>PEM!BL125</f>
        <v>19.431167798335064</v>
      </c>
      <c r="CI125" s="13">
        <f>PEM!BM125</f>
        <v>19.23055857569917</v>
      </c>
      <c r="CJ125" s="13">
        <f>PEM!BN125</f>
        <v>18.449099416784261</v>
      </c>
      <c r="CK125" s="13">
        <f>PEM!BO125</f>
        <v>18.048761177581795</v>
      </c>
      <c r="CL125" s="13">
        <f>PEM!BP125</f>
        <v>18.999380712349001</v>
      </c>
      <c r="CM125" s="13">
        <f>PEM!BQ125</f>
        <v>19.497755175677554</v>
      </c>
      <c r="CO125" s="2">
        <v>18</v>
      </c>
      <c r="CP125" s="14">
        <f t="shared" si="43"/>
        <v>2.3887895426252276E-2</v>
      </c>
      <c r="CQ125" s="14">
        <f t="shared" si="43"/>
        <v>3.3420817183910753E-2</v>
      </c>
      <c r="CR125" s="14">
        <f t="shared" si="43"/>
        <v>9.5175257256605427E-3</v>
      </c>
      <c r="CS125" s="14">
        <f t="shared" si="43"/>
        <v>6.0029866478412512E-2</v>
      </c>
      <c r="CT125" s="14">
        <f t="shared" si="43"/>
        <v>5.4534513338930626E-2</v>
      </c>
      <c r="CU125" s="14">
        <f t="shared" si="43"/>
        <v>6.7702622376025118E-2</v>
      </c>
      <c r="CV125" s="14">
        <f t="shared" si="43"/>
        <v>8.1812803872641934E-2</v>
      </c>
      <c r="CW125" s="14">
        <f t="shared" si="43"/>
        <v>9.2654007107933603E-2</v>
      </c>
      <c r="CX125" s="14">
        <f t="shared" si="43"/>
        <v>5.1052862058759849E-2</v>
      </c>
      <c r="CY125" s="14">
        <f t="shared" si="43"/>
        <v>5.6067516029413483E-2</v>
      </c>
      <c r="CZ125" s="14">
        <f t="shared" si="43"/>
        <v>5.0036413896553701E-2</v>
      </c>
      <c r="DA125" s="14">
        <f t="shared" si="42"/>
        <v>4.5021234203818761E-2</v>
      </c>
      <c r="DB125" s="14">
        <f t="shared" si="42"/>
        <v>4.6622389107606771E-2</v>
      </c>
      <c r="DC125" s="14">
        <f t="shared" si="42"/>
        <v>2.8949427335136287E-2</v>
      </c>
      <c r="DD125" s="14">
        <f t="shared" si="42"/>
        <v>5.6290017399021524E-3</v>
      </c>
      <c r="DE125" s="14">
        <f t="shared" si="42"/>
        <v>9.8037463542770083E-5</v>
      </c>
      <c r="DF125" s="14">
        <f t="shared" si="40"/>
        <v>2.327423466659085E-2</v>
      </c>
      <c r="DG125" s="14">
        <f t="shared" si="40"/>
        <v>3.1945897774197596E-2</v>
      </c>
      <c r="DH125" s="14">
        <f t="shared" si="40"/>
        <v>7.779655855167677E-3</v>
      </c>
      <c r="DI125" s="14">
        <f t="shared" si="40"/>
        <v>2.5709822263461322E-3</v>
      </c>
      <c r="DJ125" s="14">
        <f t="shared" si="40"/>
        <v>4.5037460335858988E-2</v>
      </c>
      <c r="DK125" s="14">
        <f t="shared" si="39"/>
        <v>6.8217359092075339E-2</v>
      </c>
      <c r="DL125" s="14">
        <f t="shared" si="39"/>
        <v>1.4769917604135692E-2</v>
      </c>
      <c r="DM125" s="14">
        <f t="shared" si="27"/>
        <v>1.1168217762278155E-2</v>
      </c>
      <c r="DN125" s="14">
        <f t="shared" si="37"/>
        <v>3.7991694110881311E-2</v>
      </c>
    </row>
    <row r="126" spans="2:118" x14ac:dyDescent="0.25">
      <c r="B126" s="2">
        <v>19</v>
      </c>
      <c r="C126" s="13">
        <f t="shared" si="45"/>
        <v>155</v>
      </c>
      <c r="D126" s="13">
        <f t="shared" si="45"/>
        <v>155</v>
      </c>
      <c r="E126" s="13">
        <f t="shared" si="45"/>
        <v>400</v>
      </c>
      <c r="F126" s="13">
        <f t="shared" si="45"/>
        <v>400</v>
      </c>
      <c r="G126" s="13">
        <f t="shared" si="45"/>
        <v>300</v>
      </c>
      <c r="H126" s="13">
        <f t="shared" si="45"/>
        <v>310</v>
      </c>
      <c r="I126" s="13">
        <f t="shared" si="45"/>
        <v>350</v>
      </c>
      <c r="K126" s="2">
        <v>19</v>
      </c>
      <c r="L126" s="13">
        <f>PEM!Q126</f>
        <v>0</v>
      </c>
      <c r="M126" s="13">
        <f>PEM!R126</f>
        <v>0</v>
      </c>
      <c r="N126" s="13">
        <f>PEM!S126</f>
        <v>0</v>
      </c>
      <c r="O126" s="13">
        <f>PEM!T126</f>
        <v>0</v>
      </c>
      <c r="P126" s="13">
        <f>PEM!U126</f>
        <v>0</v>
      </c>
      <c r="Q126" s="13">
        <f>PEM!V126</f>
        <v>0</v>
      </c>
      <c r="R126" s="13">
        <f>PEM!W126</f>
        <v>0</v>
      </c>
      <c r="S126" s="13">
        <f>PEM!X126</f>
        <v>0</v>
      </c>
      <c r="T126" s="13">
        <f>PEM!Y126</f>
        <v>0</v>
      </c>
      <c r="U126" s="13">
        <f>PEM!Z126</f>
        <v>0</v>
      </c>
      <c r="V126" s="13">
        <f>PEM!AA126</f>
        <v>0</v>
      </c>
      <c r="W126" s="13">
        <f>PEM!AB126</f>
        <v>0</v>
      </c>
      <c r="X126" s="13">
        <f>PEM!AC126</f>
        <v>0</v>
      </c>
      <c r="Y126" s="13">
        <f>PEM!AD126</f>
        <v>0</v>
      </c>
      <c r="Z126" s="13">
        <f>PEM!AE126</f>
        <v>155</v>
      </c>
      <c r="AA126" s="13">
        <f>PEM!AF126</f>
        <v>155</v>
      </c>
      <c r="AB126" s="13">
        <f>PEM!AG126</f>
        <v>0</v>
      </c>
      <c r="AC126" s="13">
        <f>PEM!AH126</f>
        <v>400</v>
      </c>
      <c r="AD126" s="13">
        <f>PEM!AI126</f>
        <v>0</v>
      </c>
      <c r="AE126" s="13">
        <f>PEM!AJ126</f>
        <v>0</v>
      </c>
      <c r="AF126" s="13">
        <f>PEM!AK126</f>
        <v>400</v>
      </c>
      <c r="AG126" s="13">
        <f>PEM!AL126</f>
        <v>300</v>
      </c>
      <c r="AH126" s="13">
        <f>PEM!AM126</f>
        <v>660</v>
      </c>
      <c r="AI126" s="13">
        <f>PEM!AN126</f>
        <v>0</v>
      </c>
      <c r="AK126" s="2">
        <v>19</v>
      </c>
      <c r="AL126" s="14">
        <v>0</v>
      </c>
      <c r="AM126" s="14">
        <v>0</v>
      </c>
      <c r="AN126" s="14">
        <v>0</v>
      </c>
      <c r="AO126" s="14">
        <v>0</v>
      </c>
      <c r="AP126" s="14">
        <v>0</v>
      </c>
      <c r="AQ126" s="14">
        <v>0</v>
      </c>
      <c r="AR126" s="14">
        <v>0</v>
      </c>
      <c r="AS126" s="14">
        <v>0</v>
      </c>
      <c r="AT126" s="14">
        <v>0</v>
      </c>
      <c r="AU126" s="14">
        <v>0</v>
      </c>
      <c r="AV126" s="14">
        <v>0</v>
      </c>
      <c r="AW126" s="14">
        <v>0</v>
      </c>
      <c r="AX126" s="14">
        <v>0</v>
      </c>
      <c r="AY126" s="14">
        <v>0</v>
      </c>
      <c r="AZ126" s="14">
        <f t="shared" si="32"/>
        <v>0</v>
      </c>
      <c r="BA126" s="14">
        <f t="shared" si="32"/>
        <v>0</v>
      </c>
      <c r="BB126" s="14">
        <v>0</v>
      </c>
      <c r="BC126" s="14">
        <f t="shared" si="33"/>
        <v>0</v>
      </c>
      <c r="BD126" s="14">
        <v>0</v>
      </c>
      <c r="BE126" s="14">
        <v>0</v>
      </c>
      <c r="BF126" s="14">
        <f t="shared" si="34"/>
        <v>0</v>
      </c>
      <c r="BG126" s="14">
        <f t="shared" si="34"/>
        <v>0</v>
      </c>
      <c r="BH126" s="14">
        <f t="shared" si="35"/>
        <v>0</v>
      </c>
      <c r="BI126" s="14">
        <v>0</v>
      </c>
      <c r="BJ126" s="14">
        <f t="shared" si="36"/>
        <v>0</v>
      </c>
      <c r="BL126" s="2">
        <v>19</v>
      </c>
      <c r="BM126">
        <f t="shared" si="38"/>
        <v>19</v>
      </c>
      <c r="BO126" s="2">
        <v>19</v>
      </c>
      <c r="BP126" s="13">
        <f>PEM!AT126</f>
        <v>18.740676076731262</v>
      </c>
      <c r="BQ126" s="13">
        <f>PEM!AU126</f>
        <v>18.901211999328982</v>
      </c>
      <c r="BR126" s="13">
        <f>PEM!AV126</f>
        <v>18.436992934245296</v>
      </c>
      <c r="BS126" s="13">
        <f>PEM!AW126</f>
        <v>19.582447310490807</v>
      </c>
      <c r="BT126" s="13">
        <f>PEM!AX126</f>
        <v>19.517313603126972</v>
      </c>
      <c r="BU126" s="13">
        <f>PEM!AY126</f>
        <v>19.524144937351846</v>
      </c>
      <c r="BV126" s="13">
        <f>PEM!AZ126</f>
        <v>19.847726999999999</v>
      </c>
      <c r="BW126" s="13">
        <f>PEM!BA126</f>
        <v>20.084872745780771</v>
      </c>
      <c r="BX126" s="13">
        <f>PEM!BB126</f>
        <v>19.249139169841271</v>
      </c>
      <c r="BY126" s="13">
        <f>PEM!BC126</f>
        <v>19.261617659599771</v>
      </c>
      <c r="BZ126" s="13">
        <f>PEM!BD126</f>
        <v>19.187730881431591</v>
      </c>
      <c r="CA126" s="13">
        <f>PEM!BE126</f>
        <v>19.086102510638899</v>
      </c>
      <c r="CB126" s="13">
        <f>PEM!BF126</f>
        <v>19.11949270048682</v>
      </c>
      <c r="CC126" s="13">
        <f>PEM!BG126</f>
        <v>18.774634990809773</v>
      </c>
      <c r="CD126" s="13">
        <f>PEM!BH126</f>
        <v>18.136371981132605</v>
      </c>
      <c r="CE126" s="13">
        <f>PEM!BI126</f>
        <v>18.234280630814599</v>
      </c>
      <c r="CF126" s="13">
        <f>PEM!BJ126</f>
        <v>17.82208295166274</v>
      </c>
      <c r="CG126" s="13">
        <f>PEM!BK126</f>
        <v>17.672698364570362</v>
      </c>
      <c r="CH126" s="13">
        <f>PEM!BL126</f>
        <v>18.377073442324424</v>
      </c>
      <c r="CI126" s="13">
        <f>PEM!BM126</f>
        <v>18.18557574303275</v>
      </c>
      <c r="CJ126" s="13">
        <f>PEM!BN126</f>
        <v>17.451666018947165</v>
      </c>
      <c r="CK126" s="13">
        <f>PEM!BO126</f>
        <v>17.07268789553434</v>
      </c>
      <c r="CL126" s="13">
        <f>PEM!BP126</f>
        <v>17.965974711994793</v>
      </c>
      <c r="CM126" s="13">
        <f>PEM!BQ126</f>
        <v>18.453556212030648</v>
      </c>
      <c r="CO126" s="2">
        <v>19</v>
      </c>
      <c r="CP126" s="14">
        <f t="shared" si="43"/>
        <v>1.3837490291543913E-2</v>
      </c>
      <c r="CQ126" s="14">
        <f t="shared" si="43"/>
        <v>5.2265431801159041E-3</v>
      </c>
      <c r="CR126" s="14">
        <f t="shared" ref="CR126:DG154" si="46">ABS($BM126-BR126)/BR126</f>
        <v>3.0536816267307962E-2</v>
      </c>
      <c r="CS126" s="14">
        <f t="shared" si="46"/>
        <v>2.9743336022090301E-2</v>
      </c>
      <c r="CT126" s="14">
        <f t="shared" si="46"/>
        <v>2.6505369214546541E-2</v>
      </c>
      <c r="CU126" s="14">
        <f t="shared" si="46"/>
        <v>2.6845986804220987E-2</v>
      </c>
      <c r="CV126" s="14">
        <f t="shared" si="46"/>
        <v>4.2711540722018146E-2</v>
      </c>
      <c r="CW126" s="14">
        <f t="shared" si="46"/>
        <v>5.401441968352378E-2</v>
      </c>
      <c r="CX126" s="14">
        <f t="shared" si="46"/>
        <v>1.2942873322439888E-2</v>
      </c>
      <c r="CY126" s="14">
        <f t="shared" si="46"/>
        <v>1.3582330634072376E-2</v>
      </c>
      <c r="CZ126" s="14">
        <f t="shared" si="46"/>
        <v>9.7839021503716463E-3</v>
      </c>
      <c r="DA126" s="14">
        <f t="shared" si="42"/>
        <v>4.5112673261030484E-3</v>
      </c>
      <c r="DB126" s="14">
        <f t="shared" si="42"/>
        <v>6.2497840480766152E-3</v>
      </c>
      <c r="DC126" s="14">
        <f t="shared" si="42"/>
        <v>1.2003695906766974E-2</v>
      </c>
      <c r="DD126" s="14">
        <f t="shared" si="42"/>
        <v>4.7618565596572092E-2</v>
      </c>
      <c r="DE126" s="14">
        <f t="shared" si="42"/>
        <v>4.1993396103128494E-2</v>
      </c>
      <c r="DF126" s="14">
        <f t="shared" si="40"/>
        <v>6.6093118943056237E-2</v>
      </c>
      <c r="DG126" s="14">
        <f t="shared" si="40"/>
        <v>7.5104639260440739E-2</v>
      </c>
      <c r="DH126" s="14">
        <f t="shared" si="40"/>
        <v>3.3896940099336387E-2</v>
      </c>
      <c r="DI126" s="14">
        <f t="shared" si="40"/>
        <v>4.4784078792736152E-2</v>
      </c>
      <c r="DJ126" s="14">
        <f t="shared" si="40"/>
        <v>8.8721270471931929E-2</v>
      </c>
      <c r="DK126" s="14">
        <f t="shared" si="39"/>
        <v>0.11288861579726892</v>
      </c>
      <c r="DL126" s="14">
        <f t="shared" si="39"/>
        <v>5.7554644520057735E-2</v>
      </c>
      <c r="DM126" s="14">
        <f t="shared" si="27"/>
        <v>2.9611841841796452E-2</v>
      </c>
      <c r="DN126" s="14">
        <f t="shared" si="37"/>
        <v>3.6948436124980139E-2</v>
      </c>
    </row>
    <row r="127" spans="2:118" x14ac:dyDescent="0.25">
      <c r="B127" s="2">
        <v>20</v>
      </c>
      <c r="C127" s="13">
        <f t="shared" si="45"/>
        <v>155</v>
      </c>
      <c r="D127" s="13">
        <f t="shared" si="45"/>
        <v>155</v>
      </c>
      <c r="E127" s="13">
        <f t="shared" si="45"/>
        <v>400</v>
      </c>
      <c r="F127" s="13">
        <f t="shared" si="45"/>
        <v>400</v>
      </c>
      <c r="G127" s="13">
        <f t="shared" si="45"/>
        <v>300</v>
      </c>
      <c r="H127" s="13">
        <f t="shared" si="45"/>
        <v>310</v>
      </c>
      <c r="I127" s="13">
        <f t="shared" si="45"/>
        <v>350</v>
      </c>
      <c r="K127" s="2">
        <v>20</v>
      </c>
      <c r="L127" s="13">
        <f>PEM!Q127</f>
        <v>0</v>
      </c>
      <c r="M127" s="13">
        <f>PEM!R127</f>
        <v>0</v>
      </c>
      <c r="N127" s="13">
        <f>PEM!S127</f>
        <v>0</v>
      </c>
      <c r="O127" s="13">
        <f>PEM!T127</f>
        <v>0</v>
      </c>
      <c r="P127" s="13">
        <f>PEM!U127</f>
        <v>0</v>
      </c>
      <c r="Q127" s="13">
        <f>PEM!V127</f>
        <v>0</v>
      </c>
      <c r="R127" s="13">
        <f>PEM!W127</f>
        <v>0</v>
      </c>
      <c r="S127" s="13">
        <f>PEM!X127</f>
        <v>0</v>
      </c>
      <c r="T127" s="13">
        <f>PEM!Y127</f>
        <v>0</v>
      </c>
      <c r="U127" s="13">
        <f>PEM!Z127</f>
        <v>0</v>
      </c>
      <c r="V127" s="13">
        <f>PEM!AA127</f>
        <v>0</v>
      </c>
      <c r="W127" s="13">
        <f>PEM!AB127</f>
        <v>0</v>
      </c>
      <c r="X127" s="13">
        <f>PEM!AC127</f>
        <v>0</v>
      </c>
      <c r="Y127" s="13">
        <f>PEM!AD127</f>
        <v>0</v>
      </c>
      <c r="Z127" s="13">
        <f>PEM!AE127</f>
        <v>155</v>
      </c>
      <c r="AA127" s="13">
        <f>PEM!AF127</f>
        <v>155</v>
      </c>
      <c r="AB127" s="13">
        <f>PEM!AG127</f>
        <v>0</v>
      </c>
      <c r="AC127" s="13">
        <f>PEM!AH127</f>
        <v>400</v>
      </c>
      <c r="AD127" s="13">
        <f>PEM!AI127</f>
        <v>0</v>
      </c>
      <c r="AE127" s="13">
        <f>PEM!AJ127</f>
        <v>0</v>
      </c>
      <c r="AF127" s="13">
        <f>PEM!AK127</f>
        <v>400</v>
      </c>
      <c r="AG127" s="13">
        <f>PEM!AL127</f>
        <v>300</v>
      </c>
      <c r="AH127" s="13">
        <f>PEM!AM127</f>
        <v>660</v>
      </c>
      <c r="AI127" s="13">
        <f>PEM!AN127</f>
        <v>0</v>
      </c>
      <c r="AK127" s="2">
        <v>20</v>
      </c>
      <c r="AL127" s="14">
        <v>0</v>
      </c>
      <c r="AM127" s="14">
        <v>0</v>
      </c>
      <c r="AN127" s="14">
        <v>0</v>
      </c>
      <c r="AO127" s="14">
        <v>0</v>
      </c>
      <c r="AP127" s="14">
        <v>0</v>
      </c>
      <c r="AQ127" s="14">
        <v>0</v>
      </c>
      <c r="AR127" s="14">
        <v>0</v>
      </c>
      <c r="AS127" s="14">
        <v>0</v>
      </c>
      <c r="AT127" s="14">
        <v>0</v>
      </c>
      <c r="AU127" s="14">
        <v>0</v>
      </c>
      <c r="AV127" s="14">
        <v>0</v>
      </c>
      <c r="AW127" s="14">
        <v>0</v>
      </c>
      <c r="AX127" s="14">
        <v>0</v>
      </c>
      <c r="AY127" s="14">
        <v>0</v>
      </c>
      <c r="AZ127" s="14">
        <f t="shared" si="32"/>
        <v>0</v>
      </c>
      <c r="BA127" s="14">
        <f t="shared" si="32"/>
        <v>0</v>
      </c>
      <c r="BB127" s="14">
        <v>0</v>
      </c>
      <c r="BC127" s="14">
        <f t="shared" si="33"/>
        <v>0</v>
      </c>
      <c r="BD127" s="14">
        <v>0</v>
      </c>
      <c r="BE127" s="14">
        <v>0</v>
      </c>
      <c r="BF127" s="14">
        <f t="shared" si="34"/>
        <v>0</v>
      </c>
      <c r="BG127" s="14">
        <f t="shared" si="34"/>
        <v>0</v>
      </c>
      <c r="BH127" s="14">
        <f t="shared" si="35"/>
        <v>0</v>
      </c>
      <c r="BI127" s="14">
        <v>0</v>
      </c>
      <c r="BJ127" s="14">
        <f t="shared" si="36"/>
        <v>0</v>
      </c>
      <c r="BL127" s="2">
        <v>20</v>
      </c>
      <c r="BM127">
        <f t="shared" si="38"/>
        <v>18.190000000000001</v>
      </c>
      <c r="BO127" s="2">
        <v>20</v>
      </c>
      <c r="BP127" s="13">
        <f>PEM!AT127</f>
        <v>18.072355309194592</v>
      </c>
      <c r="BQ127" s="13">
        <f>PEM!AU127</f>
        <v>18.242722741243561</v>
      </c>
      <c r="BR127" s="13">
        <f>PEM!AV127</f>
        <v>17.846544727335264</v>
      </c>
      <c r="BS127" s="13">
        <f>PEM!AW127</f>
        <v>18.96285570507716</v>
      </c>
      <c r="BT127" s="13">
        <f>PEM!AX127</f>
        <v>18.693382814450892</v>
      </c>
      <c r="BU127" s="13">
        <f>PEM!AY127</f>
        <v>18.975260683743645</v>
      </c>
      <c r="BV127" s="13">
        <f>PEM!AZ127</f>
        <v>19.777622000000001</v>
      </c>
      <c r="BW127" s="13">
        <f>PEM!BA127</f>
        <v>19.54410401966102</v>
      </c>
      <c r="BX127" s="13">
        <f>PEM!BB127</f>
        <v>18.690320625868306</v>
      </c>
      <c r="BY127" s="13">
        <f>PEM!BC127</f>
        <v>18.760093417171447</v>
      </c>
      <c r="BZ127" s="13">
        <f>PEM!BD127</f>
        <v>18.67876863060367</v>
      </c>
      <c r="CA127" s="13">
        <f>PEM!BE127</f>
        <v>18.547452490268132</v>
      </c>
      <c r="CB127" s="13">
        <f>PEM!BF127</f>
        <v>18.584036904600893</v>
      </c>
      <c r="CC127" s="13">
        <f>PEM!BG127</f>
        <v>18.320841397729449</v>
      </c>
      <c r="CD127" s="13">
        <f>PEM!BH127</f>
        <v>17.536702144285879</v>
      </c>
      <c r="CE127" s="13">
        <f>PEM!BI127</f>
        <v>17.629403580376241</v>
      </c>
      <c r="CF127" s="13">
        <f>PEM!BJ127</f>
        <v>17.231531224128304</v>
      </c>
      <c r="CG127" s="13">
        <f>PEM!BK127</f>
        <v>17.087407984457027</v>
      </c>
      <c r="CH127" s="13">
        <f>PEM!BL127</f>
        <v>17.78875</v>
      </c>
      <c r="CI127" s="13">
        <f>PEM!BM127</f>
        <v>17.622452405468401</v>
      </c>
      <c r="CJ127" s="13">
        <f>PEM!BN127</f>
        <v>16.873992169834906</v>
      </c>
      <c r="CK127" s="13">
        <f>PEM!BO127</f>
        <v>16.507325117805376</v>
      </c>
      <c r="CL127" s="13">
        <f>PEM!BP127</f>
        <v>17.420261560577867</v>
      </c>
      <c r="CM127" s="13">
        <f>PEM!BQ127</f>
        <v>17.850891881780527</v>
      </c>
      <c r="CO127" s="2">
        <v>20</v>
      </c>
      <c r="CP127" s="14">
        <f t="shared" ref="CP127:DE169" si="47">ABS($BM127-BP127)/BP127</f>
        <v>6.5096490630391747E-3</v>
      </c>
      <c r="CQ127" s="14">
        <f t="shared" si="47"/>
        <v>2.890069755013228E-3</v>
      </c>
      <c r="CR127" s="14">
        <f t="shared" si="46"/>
        <v>1.9244917036443061E-2</v>
      </c>
      <c r="CS127" s="14">
        <f t="shared" si="46"/>
        <v>4.0756293097259234E-2</v>
      </c>
      <c r="CT127" s="14">
        <f t="shared" si="46"/>
        <v>2.6928395970244167E-2</v>
      </c>
      <c r="CU127" s="14">
        <f t="shared" si="46"/>
        <v>4.1383393716239544E-2</v>
      </c>
      <c r="CV127" s="14">
        <f t="shared" si="46"/>
        <v>8.0273654739685063E-2</v>
      </c>
      <c r="CW127" s="14">
        <f t="shared" si="46"/>
        <v>6.9284527870851209E-2</v>
      </c>
      <c r="CX127" s="14">
        <f t="shared" si="46"/>
        <v>2.6768969665284241E-2</v>
      </c>
      <c r="CY127" s="14">
        <f t="shared" si="46"/>
        <v>3.0388623579540877E-2</v>
      </c>
      <c r="CZ127" s="14">
        <f t="shared" si="46"/>
        <v>2.6167069161232653E-2</v>
      </c>
      <c r="DA127" s="14">
        <f t="shared" si="42"/>
        <v>1.9272322733037656E-2</v>
      </c>
      <c r="DB127" s="14">
        <f t="shared" si="42"/>
        <v>2.1202976867923631E-2</v>
      </c>
      <c r="DC127" s="14">
        <f t="shared" si="42"/>
        <v>7.1416696913092284E-3</v>
      </c>
      <c r="DD127" s="14">
        <f t="shared" si="42"/>
        <v>3.7253176243686799E-2</v>
      </c>
      <c r="DE127" s="14">
        <f t="shared" si="42"/>
        <v>3.1798944137155886E-2</v>
      </c>
      <c r="DF127" s="14">
        <f t="shared" si="40"/>
        <v>5.562296022361668E-2</v>
      </c>
      <c r="DG127" s="14">
        <f t="shared" si="40"/>
        <v>6.452658100900438E-2</v>
      </c>
      <c r="DH127" s="14">
        <f t="shared" si="40"/>
        <v>2.2556390977443663E-2</v>
      </c>
      <c r="DI127" s="14">
        <f t="shared" si="40"/>
        <v>3.220593714615369E-2</v>
      </c>
      <c r="DJ127" s="14">
        <f t="shared" si="40"/>
        <v>7.7990307031058109E-2</v>
      </c>
      <c r="DK127" s="14">
        <f t="shared" si="39"/>
        <v>0.10193504218194828</v>
      </c>
      <c r="DL127" s="14">
        <f t="shared" si="39"/>
        <v>4.4186388174793895E-2</v>
      </c>
      <c r="DM127" s="14">
        <f t="shared" si="39"/>
        <v>1.8996704504472661E-2</v>
      </c>
      <c r="DN127" s="14">
        <f t="shared" si="37"/>
        <v>3.7720206857351543E-2</v>
      </c>
    </row>
    <row r="128" spans="2:118" x14ac:dyDescent="0.25">
      <c r="B128" s="2">
        <v>21</v>
      </c>
      <c r="C128" s="13">
        <f t="shared" si="45"/>
        <v>155</v>
      </c>
      <c r="D128" s="13">
        <f t="shared" si="45"/>
        <v>155</v>
      </c>
      <c r="E128" s="13">
        <f t="shared" si="45"/>
        <v>357.94333333333338</v>
      </c>
      <c r="F128" s="13">
        <f t="shared" si="45"/>
        <v>357.94333333333338</v>
      </c>
      <c r="G128" s="13">
        <f t="shared" si="45"/>
        <v>300</v>
      </c>
      <c r="H128" s="13">
        <f t="shared" si="45"/>
        <v>310</v>
      </c>
      <c r="I128" s="13">
        <f t="shared" si="45"/>
        <v>301.94333333333333</v>
      </c>
      <c r="K128" s="2">
        <v>21</v>
      </c>
      <c r="L128" s="13">
        <f>PEM!Q128</f>
        <v>0</v>
      </c>
      <c r="M128" s="13">
        <f>PEM!R128</f>
        <v>0</v>
      </c>
      <c r="N128" s="13">
        <f>PEM!S128</f>
        <v>0</v>
      </c>
      <c r="O128" s="13">
        <f>PEM!T128</f>
        <v>0</v>
      </c>
      <c r="P128" s="13">
        <f>PEM!U128</f>
        <v>0</v>
      </c>
      <c r="Q128" s="13">
        <f>PEM!V128</f>
        <v>0</v>
      </c>
      <c r="R128" s="13">
        <f>PEM!W128</f>
        <v>0</v>
      </c>
      <c r="S128" s="13">
        <f>PEM!X128</f>
        <v>0</v>
      </c>
      <c r="T128" s="13">
        <f>PEM!Y128</f>
        <v>0</v>
      </c>
      <c r="U128" s="13">
        <f>PEM!Z128</f>
        <v>0</v>
      </c>
      <c r="V128" s="13">
        <f>PEM!AA128</f>
        <v>0</v>
      </c>
      <c r="W128" s="13">
        <f>PEM!AB128</f>
        <v>0</v>
      </c>
      <c r="X128" s="13">
        <f>PEM!AC128</f>
        <v>0</v>
      </c>
      <c r="Y128" s="13">
        <f>PEM!AD128</f>
        <v>0</v>
      </c>
      <c r="Z128" s="13">
        <f>PEM!AE128</f>
        <v>155</v>
      </c>
      <c r="AA128" s="13">
        <f>PEM!AF128</f>
        <v>155</v>
      </c>
      <c r="AB128" s="13">
        <f>PEM!AG128</f>
        <v>0</v>
      </c>
      <c r="AC128" s="13">
        <f>PEM!AH128</f>
        <v>357.94333333333338</v>
      </c>
      <c r="AD128" s="13">
        <f>PEM!AI128</f>
        <v>0</v>
      </c>
      <c r="AE128" s="13">
        <f>PEM!AJ128</f>
        <v>0</v>
      </c>
      <c r="AF128" s="13">
        <f>PEM!AK128</f>
        <v>357.94333333333338</v>
      </c>
      <c r="AG128" s="13">
        <f>PEM!AL128</f>
        <v>300</v>
      </c>
      <c r="AH128" s="13">
        <f>PEM!AM128</f>
        <v>611.94333333333338</v>
      </c>
      <c r="AI128" s="13">
        <f>PEM!AN128</f>
        <v>0</v>
      </c>
      <c r="AK128" s="2">
        <v>21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  <c r="AX128" s="14">
        <v>0</v>
      </c>
      <c r="AY128" s="14">
        <v>0</v>
      </c>
      <c r="AZ128" s="14">
        <f t="shared" si="32"/>
        <v>0</v>
      </c>
      <c r="BA128" s="14">
        <f t="shared" si="32"/>
        <v>0</v>
      </c>
      <c r="BB128" s="14">
        <v>0</v>
      </c>
      <c r="BC128" s="14">
        <f t="shared" si="33"/>
        <v>0</v>
      </c>
      <c r="BD128" s="14">
        <v>0</v>
      </c>
      <c r="BE128" s="14">
        <v>0</v>
      </c>
      <c r="BF128" s="14">
        <f t="shared" si="34"/>
        <v>0</v>
      </c>
      <c r="BG128" s="14">
        <f t="shared" si="34"/>
        <v>0</v>
      </c>
      <c r="BH128" s="14">
        <f t="shared" si="35"/>
        <v>0</v>
      </c>
      <c r="BI128" s="14">
        <v>0</v>
      </c>
      <c r="BJ128" s="14">
        <f t="shared" si="36"/>
        <v>0</v>
      </c>
      <c r="BL128" s="2">
        <v>21</v>
      </c>
      <c r="BM128">
        <f t="shared" si="38"/>
        <v>18.55</v>
      </c>
      <c r="BO128" s="2">
        <v>21</v>
      </c>
      <c r="BP128" s="13">
        <f>PEM!AT128</f>
        <v>17.818751942196222</v>
      </c>
      <c r="BQ128" s="13">
        <f>PEM!AU128</f>
        <v>17.997832842115361</v>
      </c>
      <c r="BR128" s="13">
        <f>PEM!AV128</f>
        <v>17.855449915083621</v>
      </c>
      <c r="BS128" s="13">
        <f>PEM!AW128</f>
        <v>18.776429961947819</v>
      </c>
      <c r="BT128" s="13">
        <f>PEM!AX128</f>
        <v>18.473605030952204</v>
      </c>
      <c r="BU128" s="13">
        <f>PEM!AY128</f>
        <v>18.778701384315433</v>
      </c>
      <c r="BV128" s="13">
        <f>PEM!AZ128</f>
        <v>19.487186999999999</v>
      </c>
      <c r="BW128" s="13">
        <f>PEM!BA128</f>
        <v>19.372254494281311</v>
      </c>
      <c r="BX128" s="13">
        <f>PEM!BB128</f>
        <v>18.561031925142551</v>
      </c>
      <c r="BY128" s="13">
        <f>PEM!BC128</f>
        <v>18.583349894455214</v>
      </c>
      <c r="BZ128" s="13">
        <f>PEM!BD128</f>
        <v>18.514429181125109</v>
      </c>
      <c r="CA128" s="13">
        <f>PEM!BE128</f>
        <v>18.414718467785516</v>
      </c>
      <c r="CB128" s="13">
        <f>PEM!BF128</f>
        <v>18.44948963053265</v>
      </c>
      <c r="CC128" s="13">
        <f>PEM!BG128</f>
        <v>18.122672999999999</v>
      </c>
      <c r="CD128" s="13">
        <f>PEM!BH128</f>
        <v>17.520535998428791</v>
      </c>
      <c r="CE128" s="13">
        <f>PEM!BI128</f>
        <v>17.610545135124088</v>
      </c>
      <c r="CF128" s="13">
        <f>PEM!BJ128</f>
        <v>17.213960880997785</v>
      </c>
      <c r="CG128" s="13">
        <f>PEM!BK128</f>
        <v>17.070396642460494</v>
      </c>
      <c r="CH128" s="13">
        <f>PEM!BL128</f>
        <v>17.744672566654884</v>
      </c>
      <c r="CI128" s="13">
        <f>PEM!BM128</f>
        <v>17.556378282731991</v>
      </c>
      <c r="CJ128" s="13">
        <f>PEM!BN128</f>
        <v>16.857585427210307</v>
      </c>
      <c r="CK128" s="13">
        <f>PEM!BO128</f>
        <v>16.490965722328966</v>
      </c>
      <c r="CL128" s="13">
        <f>PEM!BP128</f>
        <v>17.342490937030945</v>
      </c>
      <c r="CM128" s="13">
        <f>PEM!BQ128</f>
        <v>17.844351852089673</v>
      </c>
      <c r="CO128" s="2">
        <v>21</v>
      </c>
      <c r="CP128" s="14">
        <f t="shared" si="47"/>
        <v>4.1038118728850194E-2</v>
      </c>
      <c r="CQ128" s="14">
        <f t="shared" si="47"/>
        <v>3.0679646973526448E-2</v>
      </c>
      <c r="CR128" s="14">
        <f t="shared" si="46"/>
        <v>3.889849251738256E-2</v>
      </c>
      <c r="CS128" s="14">
        <f t="shared" si="46"/>
        <v>1.2059265920449206E-2</v>
      </c>
      <c r="CT128" s="14">
        <f t="shared" si="46"/>
        <v>4.1353579293158397E-3</v>
      </c>
      <c r="CU128" s="14">
        <f t="shared" si="46"/>
        <v>1.2178764635261234E-2</v>
      </c>
      <c r="CV128" s="14">
        <f t="shared" si="46"/>
        <v>4.8092472248559941E-2</v>
      </c>
      <c r="CW128" s="14">
        <f t="shared" si="46"/>
        <v>4.2444956240072093E-2</v>
      </c>
      <c r="CX128" s="14">
        <f t="shared" si="46"/>
        <v>5.9435947241739419E-4</v>
      </c>
      <c r="CY128" s="14">
        <f t="shared" si="46"/>
        <v>1.7946115552161044E-3</v>
      </c>
      <c r="CZ128" s="14">
        <f t="shared" si="46"/>
        <v>1.9212484774391362E-3</v>
      </c>
      <c r="DA128" s="14">
        <f t="shared" si="42"/>
        <v>7.346380692767298E-3</v>
      </c>
      <c r="DB128" s="14">
        <f t="shared" si="42"/>
        <v>5.4478672028419146E-3</v>
      </c>
      <c r="DC128" s="14">
        <f t="shared" si="42"/>
        <v>2.3579689375844381E-2</v>
      </c>
      <c r="DD128" s="14">
        <f t="shared" si="42"/>
        <v>5.875756321972856E-2</v>
      </c>
      <c r="DE128" s="14">
        <f t="shared" si="42"/>
        <v>5.3346154685591056E-2</v>
      </c>
      <c r="DF128" s="14">
        <f t="shared" si="40"/>
        <v>7.7613695548538614E-2</v>
      </c>
      <c r="DG128" s="14">
        <f t="shared" si="40"/>
        <v>8.6676565784017973E-2</v>
      </c>
      <c r="DH128" s="14">
        <f t="shared" si="40"/>
        <v>4.5384181101118602E-2</v>
      </c>
      <c r="DI128" s="14">
        <f t="shared" si="40"/>
        <v>5.6596053084895688E-2</v>
      </c>
      <c r="DJ128" s="14">
        <f t="shared" si="40"/>
        <v>0.10039483887519976</v>
      </c>
      <c r="DK128" s="14">
        <f t="shared" si="39"/>
        <v>0.12485832014574368</v>
      </c>
      <c r="DL128" s="14">
        <f t="shared" si="39"/>
        <v>6.9627198731336493E-2</v>
      </c>
      <c r="DM128" s="14">
        <f t="shared" si="39"/>
        <v>3.9544621948691974E-2</v>
      </c>
      <c r="DN128" s="14">
        <f t="shared" si="37"/>
        <v>4.0958767712283593E-2</v>
      </c>
    </row>
    <row r="129" spans="2:121" x14ac:dyDescent="0.25">
      <c r="B129" s="2">
        <v>22</v>
      </c>
      <c r="C129" s="13">
        <f t="shared" si="45"/>
        <v>155</v>
      </c>
      <c r="D129" s="13">
        <f t="shared" si="45"/>
        <v>155</v>
      </c>
      <c r="E129" s="13">
        <f t="shared" si="45"/>
        <v>329.23511627906987</v>
      </c>
      <c r="F129" s="13">
        <f t="shared" si="45"/>
        <v>329.23511627906987</v>
      </c>
      <c r="G129" s="13">
        <f t="shared" si="45"/>
        <v>300</v>
      </c>
      <c r="H129" s="13">
        <f t="shared" si="45"/>
        <v>289.30465116279078</v>
      </c>
      <c r="I129" s="13">
        <f t="shared" si="45"/>
        <v>273.23511627906981</v>
      </c>
      <c r="K129" s="2">
        <v>22</v>
      </c>
      <c r="L129" s="13">
        <f>PEM!Q129</f>
        <v>0</v>
      </c>
      <c r="M129" s="13">
        <f>PEM!R129</f>
        <v>0</v>
      </c>
      <c r="N129" s="13">
        <f>PEM!S129</f>
        <v>0</v>
      </c>
      <c r="O129" s="13">
        <f>PEM!T129</f>
        <v>0</v>
      </c>
      <c r="P129" s="13">
        <f>PEM!U129</f>
        <v>0</v>
      </c>
      <c r="Q129" s="13">
        <f>PEM!V129</f>
        <v>0</v>
      </c>
      <c r="R129" s="13">
        <f>PEM!W129</f>
        <v>0</v>
      </c>
      <c r="S129" s="13">
        <f>PEM!X129</f>
        <v>0</v>
      </c>
      <c r="T129" s="13">
        <f>PEM!Y129</f>
        <v>0</v>
      </c>
      <c r="U129" s="13">
        <f>PEM!Z129</f>
        <v>0</v>
      </c>
      <c r="V129" s="13">
        <f>PEM!AA129</f>
        <v>0</v>
      </c>
      <c r="W129" s="13">
        <f>PEM!AB129</f>
        <v>0</v>
      </c>
      <c r="X129" s="13">
        <f>PEM!AC129</f>
        <v>0</v>
      </c>
      <c r="Y129" s="13">
        <f>PEM!AD129</f>
        <v>0</v>
      </c>
      <c r="Z129" s="13">
        <f>PEM!AE129</f>
        <v>155</v>
      </c>
      <c r="AA129" s="13">
        <f>PEM!AF129</f>
        <v>155</v>
      </c>
      <c r="AB129" s="13">
        <f>PEM!AG129</f>
        <v>0</v>
      </c>
      <c r="AC129" s="13">
        <f>PEM!AH129</f>
        <v>329.23511627906987</v>
      </c>
      <c r="AD129" s="13">
        <f>PEM!AI129</f>
        <v>0</v>
      </c>
      <c r="AE129" s="13">
        <f>PEM!AJ129</f>
        <v>0</v>
      </c>
      <c r="AF129" s="13">
        <f>PEM!AK129</f>
        <v>329.23511627906987</v>
      </c>
      <c r="AG129" s="13">
        <f>PEM!AL129</f>
        <v>300</v>
      </c>
      <c r="AH129" s="13">
        <f>PEM!AM129</f>
        <v>562.53976744186059</v>
      </c>
      <c r="AI129" s="13">
        <f>PEM!AN129</f>
        <v>0</v>
      </c>
      <c r="AK129" s="2">
        <v>22</v>
      </c>
      <c r="AL129" s="14">
        <v>0</v>
      </c>
      <c r="AM129" s="14">
        <v>0</v>
      </c>
      <c r="AN129" s="14">
        <v>0</v>
      </c>
      <c r="AO129" s="14">
        <v>0</v>
      </c>
      <c r="AP129" s="14">
        <v>0</v>
      </c>
      <c r="AQ129" s="14">
        <v>0</v>
      </c>
      <c r="AR129" s="14">
        <v>0</v>
      </c>
      <c r="AS129" s="14">
        <v>0</v>
      </c>
      <c r="AT129" s="14">
        <v>0</v>
      </c>
      <c r="AU129" s="14">
        <v>0</v>
      </c>
      <c r="AV129" s="14">
        <v>0</v>
      </c>
      <c r="AW129" s="14">
        <v>0</v>
      </c>
      <c r="AX129" s="14">
        <v>0</v>
      </c>
      <c r="AY129" s="14">
        <v>0</v>
      </c>
      <c r="AZ129" s="14">
        <f t="shared" si="32"/>
        <v>0</v>
      </c>
      <c r="BA129" s="14">
        <f t="shared" si="32"/>
        <v>0</v>
      </c>
      <c r="BB129" s="14">
        <v>0</v>
      </c>
      <c r="BC129" s="14">
        <f t="shared" si="33"/>
        <v>0</v>
      </c>
      <c r="BD129" s="14">
        <v>0</v>
      </c>
      <c r="BE129" s="14">
        <v>0</v>
      </c>
      <c r="BF129" s="14">
        <f t="shared" si="34"/>
        <v>0</v>
      </c>
      <c r="BG129" s="14">
        <f t="shared" si="34"/>
        <v>0</v>
      </c>
      <c r="BH129" s="14">
        <f t="shared" si="35"/>
        <v>0</v>
      </c>
      <c r="BI129" s="14">
        <v>0</v>
      </c>
      <c r="BJ129" s="14">
        <f t="shared" si="36"/>
        <v>0</v>
      </c>
      <c r="BL129" s="2">
        <v>22</v>
      </c>
      <c r="BM129">
        <f t="shared" si="38"/>
        <v>18.28</v>
      </c>
      <c r="BO129" s="2">
        <v>22</v>
      </c>
      <c r="BP129" s="13">
        <f>PEM!AT129</f>
        <v>17.038740215930378</v>
      </c>
      <c r="BQ129" s="13">
        <f>PEM!AU129</f>
        <v>17.208832349948121</v>
      </c>
      <c r="BR129" s="13">
        <f>PEM!AV129</f>
        <v>17.045541973157164</v>
      </c>
      <c r="BS129" s="13">
        <f>PEM!AW129</f>
        <v>17.921800702048266</v>
      </c>
      <c r="BT129" s="13">
        <f>PEM!AX129</f>
        <v>17.683993721120988</v>
      </c>
      <c r="BU129" s="13">
        <f>PEM!AY129</f>
        <v>17.986421416453666</v>
      </c>
      <c r="BV129" s="13">
        <f>PEM!AZ129</f>
        <v>19.079394885799918</v>
      </c>
      <c r="BW129" s="13">
        <f>PEM!BA129</f>
        <v>18.854120999999999</v>
      </c>
      <c r="BX129" s="13">
        <f>PEM!BB129</f>
        <v>17.691123020908563</v>
      </c>
      <c r="BY129" s="13">
        <f>PEM!BC129</f>
        <v>17.808641969315751</v>
      </c>
      <c r="BZ129" s="13">
        <f>PEM!BD129</f>
        <v>17.69268494929868</v>
      </c>
      <c r="CA129" s="13">
        <f>PEM!BE129</f>
        <v>17.597838585112726</v>
      </c>
      <c r="CB129" s="13">
        <f>PEM!BF129</f>
        <v>17.630387016655007</v>
      </c>
      <c r="CC129" s="13">
        <f>PEM!BG129</f>
        <v>17.316494749675723</v>
      </c>
      <c r="CD129" s="13">
        <f>PEM!BH129</f>
        <v>16.737428622240337</v>
      </c>
      <c r="CE129" s="13">
        <f>PEM!BI129</f>
        <v>16.82463096467761</v>
      </c>
      <c r="CF129" s="13">
        <f>PEM!BJ129</f>
        <v>16.4453427828504</v>
      </c>
      <c r="CG129" s="13">
        <f>PEM!BK129</f>
        <v>16.30799653983604</v>
      </c>
      <c r="CH129" s="13">
        <f>PEM!BL129</f>
        <v>16.953778086715879</v>
      </c>
      <c r="CI129" s="13">
        <f>PEM!BM129</f>
        <v>16.774776998774261</v>
      </c>
      <c r="CJ129" s="13">
        <f>PEM!BN129</f>
        <v>16.104506949095729</v>
      </c>
      <c r="CK129" s="13">
        <f>PEM!BO129</f>
        <v>15.754409495357901</v>
      </c>
      <c r="CL129" s="13">
        <f>PEM!BP129</f>
        <v>16.570913089888347</v>
      </c>
      <c r="CM129" s="13">
        <f>PEM!BQ129</f>
        <v>17.042144527725934</v>
      </c>
      <c r="CO129" s="2">
        <v>22</v>
      </c>
      <c r="CP129" s="14">
        <f t="shared" si="47"/>
        <v>7.2849269860286184E-2</v>
      </c>
      <c r="CQ129" s="14">
        <f t="shared" si="47"/>
        <v>6.2245225490566713E-2</v>
      </c>
      <c r="CR129" s="14">
        <f t="shared" si="46"/>
        <v>7.24211661199642E-2</v>
      </c>
      <c r="CS129" s="14">
        <f t="shared" si="46"/>
        <v>1.9986791724047961E-2</v>
      </c>
      <c r="CT129" s="14">
        <f t="shared" si="46"/>
        <v>3.370314920249997E-2</v>
      </c>
      <c r="CU129" s="14">
        <f t="shared" si="46"/>
        <v>1.6322234242647865E-2</v>
      </c>
      <c r="CV129" s="14">
        <f t="shared" si="46"/>
        <v>4.1898335381426392E-2</v>
      </c>
      <c r="CW129" s="14">
        <f t="shared" si="46"/>
        <v>3.0450690329185758E-2</v>
      </c>
      <c r="CX129" s="14">
        <f t="shared" si="46"/>
        <v>3.3286579851118756E-2</v>
      </c>
      <c r="CY129" s="14">
        <f t="shared" si="46"/>
        <v>2.6467937953741728E-2</v>
      </c>
      <c r="CZ129" s="14">
        <f t="shared" si="46"/>
        <v>3.319536025110769E-2</v>
      </c>
      <c r="DA129" s="14">
        <f t="shared" si="42"/>
        <v>3.8763931808328142E-2</v>
      </c>
      <c r="DB129" s="14">
        <f t="shared" si="42"/>
        <v>3.6846212322583748E-2</v>
      </c>
      <c r="DC129" s="14">
        <f t="shared" si="42"/>
        <v>5.5640894086969955E-2</v>
      </c>
      <c r="DD129" s="14">
        <f t="shared" si="42"/>
        <v>9.2162984683915442E-2</v>
      </c>
      <c r="DE129" s="14">
        <f t="shared" si="42"/>
        <v>8.6502285748665683E-2</v>
      </c>
      <c r="DF129" s="14">
        <f t="shared" si="40"/>
        <v>0.11156089850938383</v>
      </c>
      <c r="DG129" s="14">
        <f t="shared" si="40"/>
        <v>0.12092248458275597</v>
      </c>
      <c r="DH129" s="14">
        <f t="shared" si="40"/>
        <v>7.8225744521410401E-2</v>
      </c>
      <c r="DI129" s="14">
        <f t="shared" si="40"/>
        <v>8.9731327059413515E-2</v>
      </c>
      <c r="DJ129" s="14">
        <f t="shared" si="40"/>
        <v>0.13508597672569087</v>
      </c>
      <c r="DK129" s="14">
        <f t="shared" si="39"/>
        <v>0.16031007099226888</v>
      </c>
      <c r="DL129" s="14">
        <f t="shared" si="39"/>
        <v>0.10313776319028237</v>
      </c>
      <c r="DM129" s="14">
        <f t="shared" si="39"/>
        <v>7.2634959189566459E-2</v>
      </c>
      <c r="DN129" s="14">
        <f t="shared" si="37"/>
        <v>6.7681344742826194E-2</v>
      </c>
    </row>
    <row r="130" spans="2:121" x14ac:dyDescent="0.25">
      <c r="B130" s="2">
        <v>23</v>
      </c>
      <c r="C130" s="13">
        <f t="shared" si="45"/>
        <v>108.49999999999999</v>
      </c>
      <c r="D130" s="13">
        <f t="shared" si="45"/>
        <v>108.49999999999999</v>
      </c>
      <c r="E130" s="13">
        <f t="shared" si="45"/>
        <v>200</v>
      </c>
      <c r="F130" s="13">
        <f t="shared" si="45"/>
        <v>357.69000000000011</v>
      </c>
      <c r="G130" s="13">
        <f t="shared" si="45"/>
        <v>300</v>
      </c>
      <c r="H130" s="13">
        <f t="shared" si="45"/>
        <v>216.99999999999997</v>
      </c>
      <c r="I130" s="13">
        <f t="shared" si="45"/>
        <v>240</v>
      </c>
      <c r="K130" s="2">
        <v>23</v>
      </c>
      <c r="L130" s="13">
        <f>PEM!Q130</f>
        <v>0</v>
      </c>
      <c r="M130" s="13">
        <f>PEM!R130</f>
        <v>0</v>
      </c>
      <c r="N130" s="13">
        <f>PEM!S130</f>
        <v>0</v>
      </c>
      <c r="O130" s="13">
        <f>PEM!T130</f>
        <v>0</v>
      </c>
      <c r="P130" s="13">
        <f>PEM!U130</f>
        <v>0</v>
      </c>
      <c r="Q130" s="13">
        <f>PEM!V130</f>
        <v>0</v>
      </c>
      <c r="R130" s="13">
        <f>PEM!W130</f>
        <v>0</v>
      </c>
      <c r="S130" s="13">
        <f>PEM!X130</f>
        <v>0</v>
      </c>
      <c r="T130" s="13">
        <f>PEM!Y130</f>
        <v>0</v>
      </c>
      <c r="U130" s="13">
        <f>PEM!Z130</f>
        <v>0</v>
      </c>
      <c r="V130" s="13">
        <f>PEM!AA130</f>
        <v>0</v>
      </c>
      <c r="W130" s="13">
        <f>PEM!AB130</f>
        <v>0</v>
      </c>
      <c r="X130" s="13">
        <f>PEM!AC130</f>
        <v>0</v>
      </c>
      <c r="Y130" s="13">
        <f>PEM!AD130</f>
        <v>0</v>
      </c>
      <c r="Z130" s="13">
        <f>PEM!AE130</f>
        <v>108.5</v>
      </c>
      <c r="AA130" s="13">
        <f>PEM!AF130</f>
        <v>108.5</v>
      </c>
      <c r="AB130" s="13">
        <f>PEM!AG130</f>
        <v>0</v>
      </c>
      <c r="AC130" s="13">
        <f>PEM!AH130</f>
        <v>200</v>
      </c>
      <c r="AD130" s="13">
        <f>PEM!AI130</f>
        <v>0</v>
      </c>
      <c r="AE130" s="13">
        <f>PEM!AJ130</f>
        <v>0</v>
      </c>
      <c r="AF130" s="13">
        <f>PEM!AK130</f>
        <v>357.69000000000011</v>
      </c>
      <c r="AG130" s="13">
        <f>PEM!AL130</f>
        <v>300</v>
      </c>
      <c r="AH130" s="13">
        <f>PEM!AM130</f>
        <v>457</v>
      </c>
      <c r="AI130" s="13">
        <f>PEM!AN130</f>
        <v>0</v>
      </c>
      <c r="AK130" s="2">
        <v>23</v>
      </c>
      <c r="AL130" s="14">
        <v>0</v>
      </c>
      <c r="AM130" s="14">
        <v>0</v>
      </c>
      <c r="AN130" s="14">
        <v>0</v>
      </c>
      <c r="AO130" s="14">
        <v>0</v>
      </c>
      <c r="AP130" s="14">
        <v>0</v>
      </c>
      <c r="AQ130" s="14">
        <v>0</v>
      </c>
      <c r="AR130" s="14">
        <v>0</v>
      </c>
      <c r="AS130" s="14">
        <v>0</v>
      </c>
      <c r="AT130" s="14">
        <v>0</v>
      </c>
      <c r="AU130" s="14">
        <v>0</v>
      </c>
      <c r="AV130" s="14">
        <v>0</v>
      </c>
      <c r="AW130" s="14">
        <v>0</v>
      </c>
      <c r="AX130" s="14">
        <v>0</v>
      </c>
      <c r="AY130" s="14">
        <v>0</v>
      </c>
      <c r="AZ130" s="14">
        <f t="shared" si="32"/>
        <v>1.3097561949494934E-16</v>
      </c>
      <c r="BA130" s="14">
        <f t="shared" si="32"/>
        <v>1.3097561949494934E-16</v>
      </c>
      <c r="BB130" s="14">
        <v>0</v>
      </c>
      <c r="BC130" s="14">
        <f t="shared" si="33"/>
        <v>0</v>
      </c>
      <c r="BD130" s="14">
        <v>0</v>
      </c>
      <c r="BE130" s="14">
        <v>0</v>
      </c>
      <c r="BF130" s="14">
        <f t="shared" si="34"/>
        <v>0</v>
      </c>
      <c r="BG130" s="14">
        <f t="shared" si="34"/>
        <v>0</v>
      </c>
      <c r="BH130" s="14">
        <f t="shared" si="35"/>
        <v>0</v>
      </c>
      <c r="BI130" s="14">
        <v>0</v>
      </c>
      <c r="BJ130" s="14">
        <f t="shared" si="36"/>
        <v>1.0914634957912445E-17</v>
      </c>
      <c r="BL130" s="2">
        <v>23</v>
      </c>
      <c r="BM130">
        <f t="shared" si="38"/>
        <v>18.47</v>
      </c>
      <c r="BO130" s="2">
        <v>23</v>
      </c>
      <c r="BP130" s="13">
        <f>PEM!AT130</f>
        <v>17.395046946574418</v>
      </c>
      <c r="BQ130" s="13">
        <f>PEM!AU130</f>
        <v>17.567960801869035</v>
      </c>
      <c r="BR130" s="13">
        <f>PEM!AV130</f>
        <v>17.425260000171601</v>
      </c>
      <c r="BS130" s="13">
        <f>PEM!AW130</f>
        <v>18.293471019136284</v>
      </c>
      <c r="BT130" s="13">
        <f>PEM!AX130</f>
        <v>18.048891723037777</v>
      </c>
      <c r="BU130" s="13">
        <f>PEM!AY130</f>
        <v>18.354644966008291</v>
      </c>
      <c r="BV130" s="13">
        <f>PEM!AZ130</f>
        <v>19.47039278691279</v>
      </c>
      <c r="BW130" s="13">
        <f>PEM!BA130</f>
        <v>19.240502317775167</v>
      </c>
      <c r="BX130" s="13">
        <f>PEM!BB130</f>
        <v>18.056145000000001</v>
      </c>
      <c r="BY130" s="13">
        <f>PEM!BC130</f>
        <v>18.171079774948524</v>
      </c>
      <c r="BZ130" s="13">
        <f>PEM!BD130</f>
        <v>18.070258395957751</v>
      </c>
      <c r="CA130" s="13">
        <f>PEM!BE130</f>
        <v>17.930397129014221</v>
      </c>
      <c r="CB130" s="13">
        <f>PEM!BF130</f>
        <v>17.96414438389175</v>
      </c>
      <c r="CC130" s="13">
        <f>PEM!BG130</f>
        <v>17.738111188181165</v>
      </c>
      <c r="CD130" s="13">
        <f>PEM!BH130</f>
        <v>17.212286671316718</v>
      </c>
      <c r="CE130" s="13">
        <f>PEM!BI130</f>
        <v>17.306243251998069</v>
      </c>
      <c r="CF130" s="13">
        <f>PEM!BJ130</f>
        <v>16.914681536187672</v>
      </c>
      <c r="CG130" s="13">
        <f>PEM!BK130</f>
        <v>16.772738950162388</v>
      </c>
      <c r="CH130" s="13">
        <f>PEM!BL130</f>
        <v>17.4753557744856</v>
      </c>
      <c r="CI130" s="13">
        <f>PEM!BM130</f>
        <v>17.323337931966797</v>
      </c>
      <c r="CJ130" s="13">
        <f>PEM!BN130</f>
        <v>16.562806474050713</v>
      </c>
      <c r="CK130" s="13">
        <f>PEM!BO130</f>
        <v>16.20325364106294</v>
      </c>
      <c r="CL130" s="13">
        <f>PEM!BP130</f>
        <v>17.130887207117695</v>
      </c>
      <c r="CM130" s="13">
        <f>PEM!BQ130</f>
        <v>17.509366846012089</v>
      </c>
      <c r="CO130" s="2">
        <v>23</v>
      </c>
      <c r="CP130" s="14">
        <f t="shared" si="47"/>
        <v>6.1796502000086302E-2</v>
      </c>
      <c r="CQ130" s="14">
        <f t="shared" si="47"/>
        <v>5.1345697335287627E-2</v>
      </c>
      <c r="CR130" s="14">
        <f t="shared" si="46"/>
        <v>5.9955489893299109E-2</v>
      </c>
      <c r="CS130" s="14">
        <f t="shared" si="46"/>
        <v>9.6498352160206743E-3</v>
      </c>
      <c r="CT130" s="14">
        <f t="shared" si="46"/>
        <v>2.333153101166404E-2</v>
      </c>
      <c r="CU130" s="14">
        <f t="shared" si="46"/>
        <v>6.2847869956263857E-3</v>
      </c>
      <c r="CV130" s="14">
        <f t="shared" si="46"/>
        <v>5.1380205723698301E-2</v>
      </c>
      <c r="CW130" s="14">
        <f t="shared" si="46"/>
        <v>4.004585249644687E-2</v>
      </c>
      <c r="CX130" s="14">
        <f t="shared" si="46"/>
        <v>2.2920451735406317E-2</v>
      </c>
      <c r="CY130" s="14">
        <f t="shared" si="46"/>
        <v>1.6450328145253101E-2</v>
      </c>
      <c r="CZ130" s="14">
        <f t="shared" si="46"/>
        <v>2.2121521191510389E-2</v>
      </c>
      <c r="DA130" s="14">
        <f t="shared" si="42"/>
        <v>3.009430672969397E-2</v>
      </c>
      <c r="DB130" s="14">
        <f t="shared" si="42"/>
        <v>2.8159182274322198E-2</v>
      </c>
      <c r="DC130" s="14">
        <f t="shared" si="42"/>
        <v>4.1260808665270335E-2</v>
      </c>
      <c r="DD130" s="14">
        <f t="shared" si="42"/>
        <v>7.3070670544849045E-2</v>
      </c>
      <c r="DE130" s="14">
        <f t="shared" si="42"/>
        <v>6.7244908733590694E-2</v>
      </c>
      <c r="DF130" s="14">
        <f t="shared" si="40"/>
        <v>9.1950797919833238E-2</v>
      </c>
      <c r="DG130" s="14">
        <f t="shared" si="40"/>
        <v>0.10119164525726898</v>
      </c>
      <c r="DH130" s="14">
        <f t="shared" si="40"/>
        <v>5.6916965717321848E-2</v>
      </c>
      <c r="DI130" s="14">
        <f t="shared" si="40"/>
        <v>6.6191750835574423E-2</v>
      </c>
      <c r="DJ130" s="14">
        <f t="shared" si="40"/>
        <v>0.11514917649598359</v>
      </c>
      <c r="DK130" s="14">
        <f t="shared" si="39"/>
        <v>0.13989451804868244</v>
      </c>
      <c r="DL130" s="14">
        <f t="shared" si="39"/>
        <v>7.8169494474630438E-2</v>
      </c>
      <c r="DM130" s="14">
        <f t="shared" si="39"/>
        <v>5.4863957242788745E-2</v>
      </c>
      <c r="DN130" s="14">
        <f t="shared" si="37"/>
        <v>5.4560016028504542E-2</v>
      </c>
    </row>
    <row r="131" spans="2:121" x14ac:dyDescent="0.25">
      <c r="B131" s="2">
        <v>24</v>
      </c>
      <c r="C131" s="13">
        <f t="shared" si="45"/>
        <v>155</v>
      </c>
      <c r="D131" s="13">
        <f t="shared" si="45"/>
        <v>155</v>
      </c>
      <c r="E131" s="13">
        <f t="shared" si="45"/>
        <v>255.25627906976746</v>
      </c>
      <c r="F131" s="13">
        <f t="shared" si="45"/>
        <v>255.25627906976743</v>
      </c>
      <c r="G131" s="13">
        <f t="shared" si="45"/>
        <v>300</v>
      </c>
      <c r="H131" s="13">
        <f t="shared" si="45"/>
        <v>222.05116279069765</v>
      </c>
      <c r="I131" s="13">
        <f t="shared" si="45"/>
        <v>199.25627906976743</v>
      </c>
      <c r="K131" s="2">
        <v>24</v>
      </c>
      <c r="L131" s="13">
        <f>PEM!Q131</f>
        <v>0</v>
      </c>
      <c r="M131" s="13">
        <f>PEM!R131</f>
        <v>0</v>
      </c>
      <c r="N131" s="13">
        <f>PEM!S131</f>
        <v>0</v>
      </c>
      <c r="O131" s="13">
        <f>PEM!T131</f>
        <v>0</v>
      </c>
      <c r="P131" s="13">
        <f>PEM!U131</f>
        <v>0</v>
      </c>
      <c r="Q131" s="13">
        <f>PEM!V131</f>
        <v>0</v>
      </c>
      <c r="R131" s="13">
        <f>PEM!W131</f>
        <v>0</v>
      </c>
      <c r="S131" s="13">
        <f>PEM!X131</f>
        <v>0</v>
      </c>
      <c r="T131" s="13">
        <f>PEM!Y131</f>
        <v>0</v>
      </c>
      <c r="U131" s="13">
        <f>PEM!Z131</f>
        <v>0</v>
      </c>
      <c r="V131" s="13">
        <f>PEM!AA131</f>
        <v>0</v>
      </c>
      <c r="W131" s="13">
        <f>PEM!AB131</f>
        <v>0</v>
      </c>
      <c r="X131" s="13">
        <f>PEM!AC131</f>
        <v>0</v>
      </c>
      <c r="Y131" s="13">
        <f>PEM!AD131</f>
        <v>0</v>
      </c>
      <c r="Z131" s="13">
        <f>PEM!AE131</f>
        <v>155</v>
      </c>
      <c r="AA131" s="13">
        <f>PEM!AF131</f>
        <v>155</v>
      </c>
      <c r="AB131" s="13">
        <f>PEM!AG131</f>
        <v>0</v>
      </c>
      <c r="AC131" s="13">
        <f>PEM!AH131</f>
        <v>255.25627906976746</v>
      </c>
      <c r="AD131" s="13">
        <f>PEM!AI131</f>
        <v>0</v>
      </c>
      <c r="AE131" s="13">
        <f>PEM!AJ131</f>
        <v>0</v>
      </c>
      <c r="AF131" s="13">
        <f>PEM!AK131</f>
        <v>255.25627906976743</v>
      </c>
      <c r="AG131" s="13">
        <f>PEM!AL131</f>
        <v>300</v>
      </c>
      <c r="AH131" s="13">
        <f>PEM!AM131</f>
        <v>421.30744186046508</v>
      </c>
      <c r="AI131" s="13">
        <f>PEM!AN131</f>
        <v>0</v>
      </c>
      <c r="AK131" s="2">
        <v>24</v>
      </c>
      <c r="AL131" s="14">
        <v>0</v>
      </c>
      <c r="AM131" s="14">
        <v>0</v>
      </c>
      <c r="AN131" s="14">
        <v>0</v>
      </c>
      <c r="AO131" s="14">
        <v>0</v>
      </c>
      <c r="AP131" s="14">
        <v>0</v>
      </c>
      <c r="AQ131" s="14">
        <v>0</v>
      </c>
      <c r="AR131" s="14">
        <v>0</v>
      </c>
      <c r="AS131" s="14">
        <v>0</v>
      </c>
      <c r="AT131" s="14">
        <v>0</v>
      </c>
      <c r="AU131" s="14">
        <v>0</v>
      </c>
      <c r="AV131" s="14">
        <v>0</v>
      </c>
      <c r="AW131" s="14">
        <v>0</v>
      </c>
      <c r="AX131" s="14">
        <v>0</v>
      </c>
      <c r="AY131" s="14">
        <v>0</v>
      </c>
      <c r="AZ131" s="14">
        <f t="shared" si="32"/>
        <v>0</v>
      </c>
      <c r="BA131" s="14">
        <f t="shared" si="32"/>
        <v>0</v>
      </c>
      <c r="BB131" s="14">
        <v>0</v>
      </c>
      <c r="BC131" s="14">
        <f t="shared" si="33"/>
        <v>0</v>
      </c>
      <c r="BD131" s="14">
        <v>0</v>
      </c>
      <c r="BE131" s="14">
        <v>0</v>
      </c>
      <c r="BF131" s="14">
        <f t="shared" si="34"/>
        <v>0</v>
      </c>
      <c r="BG131" s="14">
        <f t="shared" si="34"/>
        <v>0</v>
      </c>
      <c r="BH131" s="14">
        <f t="shared" si="35"/>
        <v>0</v>
      </c>
      <c r="BI131" s="14">
        <v>0</v>
      </c>
      <c r="BJ131" s="14">
        <f t="shared" si="36"/>
        <v>0</v>
      </c>
      <c r="BL131" s="2">
        <v>24</v>
      </c>
      <c r="BM131">
        <f t="shared" si="38"/>
        <v>15.85</v>
      </c>
      <c r="BO131" s="2">
        <v>24</v>
      </c>
      <c r="BP131" s="13">
        <f>PEM!AT131</f>
        <v>15.406259</v>
      </c>
      <c r="BQ131" s="13">
        <f>PEM!AU131</f>
        <v>15.561293929346505</v>
      </c>
      <c r="BR131" s="13">
        <f>PEM!AV131</f>
        <v>15.424123482260915</v>
      </c>
      <c r="BS131" s="13">
        <f>PEM!AW131</f>
        <v>16.231874956335048</v>
      </c>
      <c r="BT131" s="13">
        <f>PEM!AX131</f>
        <v>15.976899466691632</v>
      </c>
      <c r="BU131" s="13">
        <f>PEM!AY131</f>
        <v>16.243296000000001</v>
      </c>
      <c r="BV131" s="13">
        <f>PEM!AZ131</f>
        <v>18.13231429626655</v>
      </c>
      <c r="BW131" s="13">
        <f>PEM!BA131</f>
        <v>17.379379247711341</v>
      </c>
      <c r="BX131" s="13">
        <f>PEM!BB131</f>
        <v>16.055036995921405</v>
      </c>
      <c r="BY131" s="13">
        <f>PEM!BC131</f>
        <v>16.076383828593642</v>
      </c>
      <c r="BZ131" s="13">
        <f>PEM!BD131</f>
        <v>15.978988462945232</v>
      </c>
      <c r="CA131" s="13">
        <f>PEM!BE131</f>
        <v>15.975264841582627</v>
      </c>
      <c r="CB131" s="13">
        <f>PEM!BF131</f>
        <v>15.888671267584336</v>
      </c>
      <c r="CC131" s="13">
        <f>PEM!BG131</f>
        <v>15.633112950740616</v>
      </c>
      <c r="CD131" s="13">
        <f>PEM!BH131</f>
        <v>15.106014289136724</v>
      </c>
      <c r="CE131" s="13">
        <f>PEM!BI131</f>
        <v>15.180601822293958</v>
      </c>
      <c r="CF131" s="13">
        <f>PEM!BJ131</f>
        <v>14.839737632724537</v>
      </c>
      <c r="CG131" s="13">
        <f>PEM!BK131</f>
        <v>14.716451367132816</v>
      </c>
      <c r="CH131" s="13">
        <f>PEM!BL131</f>
        <v>15.286852436317652</v>
      </c>
      <c r="CI131" s="13">
        <f>PEM!BM131</f>
        <v>15.480859026382101</v>
      </c>
      <c r="CJ131" s="13">
        <f>PEM!BN131</f>
        <v>14.533439959106287</v>
      </c>
      <c r="CK131" s="13">
        <f>PEM!BO131</f>
        <v>14.217008027839078</v>
      </c>
      <c r="CL131" s="13">
        <f>PEM!BP131</f>
        <v>15.287331751999337</v>
      </c>
      <c r="CM131" s="13">
        <f>PEM!BQ131</f>
        <v>15.396682019086558</v>
      </c>
      <c r="CO131" s="2">
        <v>24</v>
      </c>
      <c r="CP131" s="14">
        <f t="shared" si="47"/>
        <v>2.8802644431720852E-2</v>
      </c>
      <c r="CQ131" s="14">
        <f t="shared" si="47"/>
        <v>1.8552831915155475E-2</v>
      </c>
      <c r="CR131" s="14">
        <f t="shared" si="46"/>
        <v>2.7611067703709663E-2</v>
      </c>
      <c r="CS131" s="14">
        <f t="shared" si="46"/>
        <v>2.3526238180266935E-2</v>
      </c>
      <c r="CT131" s="14">
        <f t="shared" si="46"/>
        <v>7.9426841832603758E-3</v>
      </c>
      <c r="CU131" s="14">
        <f t="shared" si="46"/>
        <v>2.4212819861190806E-2</v>
      </c>
      <c r="CV131" s="14">
        <f t="shared" si="46"/>
        <v>0.12586999425310424</v>
      </c>
      <c r="CW131" s="14">
        <f t="shared" si="46"/>
        <v>8.799964750828157E-2</v>
      </c>
      <c r="CX131" s="14">
        <f t="shared" si="46"/>
        <v>1.2770882806031081E-2</v>
      </c>
      <c r="CY131" s="14">
        <f t="shared" si="46"/>
        <v>1.4081763100915334E-2</v>
      </c>
      <c r="CZ131" s="14">
        <f t="shared" si="46"/>
        <v>8.072379753221063E-3</v>
      </c>
      <c r="DA131" s="14">
        <f t="shared" si="42"/>
        <v>7.8411746424741913E-3</v>
      </c>
      <c r="DB131" s="14">
        <f t="shared" si="42"/>
        <v>2.4338893374446021E-3</v>
      </c>
      <c r="DC131" s="14">
        <f t="shared" si="42"/>
        <v>1.3873567596088338E-2</v>
      </c>
      <c r="DD131" s="14">
        <f t="shared" si="42"/>
        <v>4.9250960354135433E-2</v>
      </c>
      <c r="DE131" s="14">
        <f t="shared" si="42"/>
        <v>4.4095628456770078E-2</v>
      </c>
      <c r="DF131" s="14">
        <f t="shared" si="40"/>
        <v>6.8078182531181378E-2</v>
      </c>
      <c r="DG131" s="14">
        <f t="shared" si="40"/>
        <v>7.7025949027277718E-2</v>
      </c>
      <c r="DH131" s="14">
        <f t="shared" si="40"/>
        <v>3.6838686448261458E-2</v>
      </c>
      <c r="DI131" s="14">
        <f t="shared" si="40"/>
        <v>2.3844992903095233E-2</v>
      </c>
      <c r="DJ131" s="14">
        <f t="shared" si="40"/>
        <v>9.0588329025902026E-2</v>
      </c>
      <c r="DK131" s="14">
        <f t="shared" si="39"/>
        <v>0.11486185904680316</v>
      </c>
      <c r="DL131" s="14">
        <f t="shared" si="39"/>
        <v>3.6806177633129093E-2</v>
      </c>
      <c r="DM131" s="14">
        <f t="shared" si="39"/>
        <v>2.9442576027191046E-2</v>
      </c>
      <c r="DN131" s="14">
        <f t="shared" si="37"/>
        <v>4.0601038613608795E-2</v>
      </c>
    </row>
    <row r="132" spans="2:121" x14ac:dyDescent="0.25">
      <c r="B132" t="s">
        <v>17</v>
      </c>
      <c r="K132" t="s">
        <v>18</v>
      </c>
      <c r="AK132" t="s">
        <v>19</v>
      </c>
      <c r="BJ132" s="14">
        <f>AVERAGE(BJ108:BJ131)</f>
        <v>1.5096924625876171E-17</v>
      </c>
      <c r="BL132" t="s">
        <v>20</v>
      </c>
      <c r="BO132" t="s">
        <v>21</v>
      </c>
      <c r="CO132" t="s">
        <v>22</v>
      </c>
      <c r="DN132" s="14">
        <f>AVERAGE(DN108:DN131)</f>
        <v>4.8761293255122601E-2</v>
      </c>
      <c r="DO132" t="s">
        <v>30</v>
      </c>
    </row>
    <row r="133" spans="2:121" x14ac:dyDescent="0.25">
      <c r="B133" s="1" t="s">
        <v>0</v>
      </c>
      <c r="C133" s="12">
        <v>1</v>
      </c>
      <c r="D133" s="12">
        <v>2</v>
      </c>
      <c r="E133" s="12">
        <v>3</v>
      </c>
      <c r="F133" s="12">
        <v>4</v>
      </c>
      <c r="G133" s="12">
        <v>5</v>
      </c>
      <c r="H133" s="12">
        <v>6</v>
      </c>
      <c r="I133" s="12">
        <v>7</v>
      </c>
      <c r="K133" s="1" t="s">
        <v>12</v>
      </c>
      <c r="L133" s="12">
        <v>1</v>
      </c>
      <c r="M133" s="12">
        <v>2</v>
      </c>
      <c r="N133" s="12">
        <v>3</v>
      </c>
      <c r="O133" s="12">
        <v>4</v>
      </c>
      <c r="P133" s="12">
        <v>5</v>
      </c>
      <c r="Q133" s="12">
        <v>6</v>
      </c>
      <c r="R133" s="12">
        <v>7</v>
      </c>
      <c r="S133" s="12">
        <v>8</v>
      </c>
      <c r="T133" s="12">
        <v>9</v>
      </c>
      <c r="U133" s="12">
        <v>10</v>
      </c>
      <c r="V133" s="12">
        <v>11</v>
      </c>
      <c r="W133" s="12">
        <v>12</v>
      </c>
      <c r="X133" s="12">
        <v>13</v>
      </c>
      <c r="Y133" s="12">
        <v>14</v>
      </c>
      <c r="Z133" s="12">
        <v>15</v>
      </c>
      <c r="AA133" s="12">
        <v>16</v>
      </c>
      <c r="AB133" s="12">
        <v>17</v>
      </c>
      <c r="AC133" s="12">
        <v>18</v>
      </c>
      <c r="AD133" s="12">
        <v>19</v>
      </c>
      <c r="AE133" s="12">
        <v>20</v>
      </c>
      <c r="AF133" s="12">
        <v>21</v>
      </c>
      <c r="AG133" s="12">
        <v>22</v>
      </c>
      <c r="AH133" s="12">
        <v>23</v>
      </c>
      <c r="AI133" s="12">
        <v>24</v>
      </c>
      <c r="AK133" s="1" t="s">
        <v>12</v>
      </c>
      <c r="AL133" s="21">
        <v>1</v>
      </c>
      <c r="AM133" s="21">
        <v>2</v>
      </c>
      <c r="AN133" s="21">
        <v>3</v>
      </c>
      <c r="AO133" s="21">
        <v>4</v>
      </c>
      <c r="AP133" s="21">
        <v>5</v>
      </c>
      <c r="AQ133" s="21">
        <v>6</v>
      </c>
      <c r="AR133" s="21">
        <v>7</v>
      </c>
      <c r="AS133" s="21">
        <v>8</v>
      </c>
      <c r="AT133" s="21">
        <v>9</v>
      </c>
      <c r="AU133" s="21">
        <v>10</v>
      </c>
      <c r="AV133" s="21">
        <v>11</v>
      </c>
      <c r="AW133" s="21">
        <v>12</v>
      </c>
      <c r="AX133" s="21">
        <v>13</v>
      </c>
      <c r="AY133" s="21">
        <v>14</v>
      </c>
      <c r="AZ133" s="21">
        <v>15</v>
      </c>
      <c r="BA133" s="21">
        <v>16</v>
      </c>
      <c r="BB133" s="21">
        <v>17</v>
      </c>
      <c r="BC133" s="21">
        <v>18</v>
      </c>
      <c r="BD133" s="21">
        <v>19</v>
      </c>
      <c r="BE133" s="21">
        <v>20</v>
      </c>
      <c r="BF133" s="21">
        <v>21</v>
      </c>
      <c r="BG133" s="21">
        <v>22</v>
      </c>
      <c r="BH133" s="21">
        <v>23</v>
      </c>
      <c r="BI133" s="21">
        <v>24</v>
      </c>
      <c r="BJ133" s="21" t="s">
        <v>24</v>
      </c>
      <c r="BL133" s="1" t="s">
        <v>12</v>
      </c>
      <c r="BM133" s="12" t="s">
        <v>2</v>
      </c>
      <c r="BO133" s="22" t="s">
        <v>12</v>
      </c>
      <c r="BP133" s="12">
        <v>1</v>
      </c>
      <c r="BQ133" s="12">
        <v>2</v>
      </c>
      <c r="BR133" s="12">
        <v>3</v>
      </c>
      <c r="BS133" s="12">
        <v>4</v>
      </c>
      <c r="BT133" s="12">
        <v>5</v>
      </c>
      <c r="BU133" s="12">
        <v>6</v>
      </c>
      <c r="BV133" s="12">
        <v>7</v>
      </c>
      <c r="BW133" s="12">
        <v>8</v>
      </c>
      <c r="BX133" s="12">
        <v>9</v>
      </c>
      <c r="BY133" s="12">
        <v>10</v>
      </c>
      <c r="BZ133" s="12">
        <v>11</v>
      </c>
      <c r="CA133" s="12">
        <v>12</v>
      </c>
      <c r="CB133" s="12">
        <v>13</v>
      </c>
      <c r="CC133" s="12">
        <v>14</v>
      </c>
      <c r="CD133" s="12">
        <v>15</v>
      </c>
      <c r="CE133" s="12">
        <v>16</v>
      </c>
      <c r="CF133" s="12">
        <v>17</v>
      </c>
      <c r="CG133" s="12">
        <v>18</v>
      </c>
      <c r="CH133" s="12">
        <v>19</v>
      </c>
      <c r="CI133" s="12">
        <v>20</v>
      </c>
      <c r="CJ133" s="12">
        <v>21</v>
      </c>
      <c r="CK133" s="12">
        <v>22</v>
      </c>
      <c r="CL133" s="12">
        <v>23</v>
      </c>
      <c r="CM133" s="12">
        <v>24</v>
      </c>
      <c r="CO133" s="22" t="s">
        <v>12</v>
      </c>
      <c r="CP133" s="21">
        <v>1</v>
      </c>
      <c r="CQ133" s="21">
        <v>2</v>
      </c>
      <c r="CR133" s="21">
        <v>3</v>
      </c>
      <c r="CS133" s="21">
        <v>4</v>
      </c>
      <c r="CT133" s="21">
        <v>5</v>
      </c>
      <c r="CU133" s="21">
        <v>6</v>
      </c>
      <c r="CV133" s="21">
        <v>7</v>
      </c>
      <c r="CW133" s="21">
        <v>8</v>
      </c>
      <c r="CX133" s="21">
        <v>9</v>
      </c>
      <c r="CY133" s="21">
        <v>10</v>
      </c>
      <c r="CZ133" s="21">
        <v>11</v>
      </c>
      <c r="DA133" s="21">
        <v>12</v>
      </c>
      <c r="DB133" s="21">
        <v>13</v>
      </c>
      <c r="DC133" s="21">
        <v>14</v>
      </c>
      <c r="DD133" s="21">
        <v>15</v>
      </c>
      <c r="DE133" s="21">
        <v>16</v>
      </c>
      <c r="DF133" s="21">
        <v>17</v>
      </c>
      <c r="DG133" s="21">
        <v>18</v>
      </c>
      <c r="DH133" s="21">
        <v>19</v>
      </c>
      <c r="DI133" s="21">
        <v>20</v>
      </c>
      <c r="DJ133" s="21">
        <v>21</v>
      </c>
      <c r="DK133" s="21">
        <v>22</v>
      </c>
      <c r="DL133" s="21">
        <v>23</v>
      </c>
      <c r="DM133" s="21">
        <v>24</v>
      </c>
      <c r="DN133" s="21" t="s">
        <v>25</v>
      </c>
      <c r="DP133" t="s">
        <v>26</v>
      </c>
      <c r="DQ133">
        <f>PEM!BT133</f>
        <v>566068.02111570607</v>
      </c>
    </row>
    <row r="134" spans="2:121" x14ac:dyDescent="0.25">
      <c r="B134" s="2">
        <v>1</v>
      </c>
      <c r="C134" s="13">
        <f t="shared" ref="C134:I149" si="48">C108</f>
        <v>0</v>
      </c>
      <c r="D134" s="13">
        <f t="shared" si="48"/>
        <v>108.50000000000004</v>
      </c>
      <c r="E134" s="13">
        <f t="shared" si="48"/>
        <v>200</v>
      </c>
      <c r="F134" s="13">
        <f t="shared" si="48"/>
        <v>200</v>
      </c>
      <c r="G134" s="13">
        <f t="shared" si="48"/>
        <v>300</v>
      </c>
      <c r="H134" s="13">
        <f t="shared" si="48"/>
        <v>277.90000000000003</v>
      </c>
      <c r="I134" s="13">
        <f t="shared" si="48"/>
        <v>260.69</v>
      </c>
      <c r="K134" s="2">
        <v>1</v>
      </c>
      <c r="L134" s="13">
        <f>PEM!Q134</f>
        <v>0</v>
      </c>
      <c r="M134" s="13">
        <f>PEM!R134</f>
        <v>0</v>
      </c>
      <c r="N134" s="13">
        <f>PEM!S134</f>
        <v>0</v>
      </c>
      <c r="O134" s="13">
        <f>PEM!T134</f>
        <v>0</v>
      </c>
      <c r="P134" s="13">
        <f>PEM!U134</f>
        <v>0</v>
      </c>
      <c r="Q134" s="13">
        <f>PEM!V134</f>
        <v>0</v>
      </c>
      <c r="R134" s="13">
        <f>PEM!W134</f>
        <v>0</v>
      </c>
      <c r="S134" s="13">
        <f>PEM!X134</f>
        <v>0</v>
      </c>
      <c r="T134" s="13">
        <f>PEM!Y134</f>
        <v>0</v>
      </c>
      <c r="U134" s="13">
        <f>PEM!Z134</f>
        <v>0</v>
      </c>
      <c r="V134" s="13">
        <f>PEM!AA134</f>
        <v>0</v>
      </c>
      <c r="W134" s="13">
        <f>PEM!AB134</f>
        <v>0</v>
      </c>
      <c r="X134" s="13">
        <f>PEM!AC134</f>
        <v>0</v>
      </c>
      <c r="Y134" s="13">
        <f>PEM!AD134</f>
        <v>0</v>
      </c>
      <c r="Z134" s="13">
        <f>PEM!AE134</f>
        <v>0</v>
      </c>
      <c r="AA134" s="13">
        <f>PEM!AF134</f>
        <v>108.5</v>
      </c>
      <c r="AB134" s="13">
        <f>PEM!AG134</f>
        <v>0</v>
      </c>
      <c r="AC134" s="13">
        <f>PEM!AH134</f>
        <v>200</v>
      </c>
      <c r="AD134" s="13">
        <f>PEM!AI134</f>
        <v>0</v>
      </c>
      <c r="AE134" s="13">
        <f>PEM!AJ134</f>
        <v>0</v>
      </c>
      <c r="AF134" s="13">
        <f>PEM!AK134</f>
        <v>200</v>
      </c>
      <c r="AG134" s="13">
        <f>PEM!AL134</f>
        <v>300</v>
      </c>
      <c r="AH134" s="13">
        <f>PEM!AM134</f>
        <v>538.59</v>
      </c>
      <c r="AI134" s="13">
        <f>PEM!AN134</f>
        <v>0</v>
      </c>
      <c r="AK134" s="2">
        <v>1</v>
      </c>
      <c r="AL134" s="14">
        <v>0</v>
      </c>
      <c r="AM134" s="14">
        <v>0</v>
      </c>
      <c r="AN134" s="14">
        <v>0</v>
      </c>
      <c r="AO134" s="14">
        <v>0</v>
      </c>
      <c r="AP134" s="14">
        <v>0</v>
      </c>
      <c r="AQ134" s="14">
        <v>0</v>
      </c>
      <c r="AR134" s="14">
        <v>0</v>
      </c>
      <c r="AS134" s="14">
        <v>0</v>
      </c>
      <c r="AT134" s="14">
        <v>0</v>
      </c>
      <c r="AU134" s="14">
        <v>0</v>
      </c>
      <c r="AV134" s="14">
        <v>0</v>
      </c>
      <c r="AW134" s="14">
        <v>0</v>
      </c>
      <c r="AX134" s="14">
        <v>0</v>
      </c>
      <c r="AY134" s="14">
        <v>0</v>
      </c>
      <c r="AZ134" s="14">
        <f t="shared" si="32"/>
        <v>0</v>
      </c>
      <c r="BA134" s="14">
        <f t="shared" si="32"/>
        <v>3.9292685848484805E-16</v>
      </c>
      <c r="BB134" s="14">
        <v>0</v>
      </c>
      <c r="BC134" s="14">
        <f t="shared" si="33"/>
        <v>0</v>
      </c>
      <c r="BD134" s="14">
        <v>0</v>
      </c>
      <c r="BE134" s="14">
        <v>0</v>
      </c>
      <c r="BF134" s="14">
        <f t="shared" si="34"/>
        <v>0</v>
      </c>
      <c r="BG134" s="14">
        <f t="shared" si="34"/>
        <v>0</v>
      </c>
      <c r="BH134" s="14">
        <f t="shared" si="35"/>
        <v>0</v>
      </c>
      <c r="BI134" s="14">
        <v>0</v>
      </c>
      <c r="BJ134" s="14">
        <f t="shared" si="36"/>
        <v>1.6371952436868668E-17</v>
      </c>
      <c r="BL134" s="2">
        <v>1</v>
      </c>
      <c r="BM134">
        <f t="shared" si="38"/>
        <v>18.86</v>
      </c>
      <c r="BO134" s="2">
        <v>1</v>
      </c>
      <c r="BP134" s="13">
        <f>PEM!AT134</f>
        <v>21.970987509728182</v>
      </c>
      <c r="BQ134" s="13">
        <f>PEM!AU134</f>
        <v>22.172092509998407</v>
      </c>
      <c r="BR134" s="13">
        <f>PEM!AV134</f>
        <v>21.229215121947778</v>
      </c>
      <c r="BS134" s="13">
        <f>PEM!AW134</f>
        <v>22.328424946883676</v>
      </c>
      <c r="BT134" s="13">
        <f>PEM!AX134</f>
        <v>22.278716444671648</v>
      </c>
      <c r="BU134" s="13">
        <f>PEM!AY134</f>
        <v>22.33203426342898</v>
      </c>
      <c r="BV134" s="13">
        <f>PEM!AZ134</f>
        <v>23.673385496139794</v>
      </c>
      <c r="BW134" s="13">
        <f>PEM!BA134</f>
        <v>23.393869527594905</v>
      </c>
      <c r="BX134" s="13">
        <f>PEM!BB134</f>
        <v>21.981038977456155</v>
      </c>
      <c r="BY134" s="13">
        <f>PEM!BC134</f>
        <v>22.065921689942201</v>
      </c>
      <c r="BZ134" s="13">
        <f>PEM!BD134</f>
        <v>21.930253445596044</v>
      </c>
      <c r="CA134" s="13">
        <f>PEM!BE134</f>
        <v>21.856657891222639</v>
      </c>
      <c r="CB134" s="13">
        <f>PEM!BF134</f>
        <v>21.741416532282642</v>
      </c>
      <c r="CC134" s="13">
        <f>PEM!BG134</f>
        <v>21.537909272720146</v>
      </c>
      <c r="CD134" s="13">
        <f>PEM!BH134</f>
        <v>20.91940707624444</v>
      </c>
      <c r="CE134" s="13">
        <f>PEM!BI134</f>
        <v>21.028347163965947</v>
      </c>
      <c r="CF134" s="13">
        <f>PEM!BJ134</f>
        <v>20.554308669969025</v>
      </c>
      <c r="CG134" s="13">
        <f>PEM!BK134</f>
        <v>20.382653632300858</v>
      </c>
      <c r="CH134" s="13">
        <f>PEM!BL134</f>
        <v>21.231065841201541</v>
      </c>
      <c r="CI134" s="13">
        <f>PEM!BM134</f>
        <v>21.043904999999999</v>
      </c>
      <c r="CJ134" s="13">
        <f>PEM!BN134</f>
        <v>20.128328456451609</v>
      </c>
      <c r="CK134" s="13">
        <f>PEM!BO134</f>
        <v>19.690750769794931</v>
      </c>
      <c r="CL134" s="13">
        <f>PEM!BP134</f>
        <v>20.808748164363493</v>
      </c>
      <c r="CM134" s="13">
        <f>PEM!BQ134</f>
        <v>21.30045054043044</v>
      </c>
      <c r="CO134" s="2">
        <v>1</v>
      </c>
      <c r="CP134" s="14">
        <f t="shared" si="47"/>
        <v>0.14159525184522173</v>
      </c>
      <c r="CQ134" s="14">
        <f t="shared" si="47"/>
        <v>0.14938114246568449</v>
      </c>
      <c r="CR134" s="14">
        <f t="shared" si="46"/>
        <v>0.11160163521534862</v>
      </c>
      <c r="CS134" s="14">
        <f t="shared" si="46"/>
        <v>0.1553367492393482</v>
      </c>
      <c r="CT134" s="14">
        <f t="shared" si="46"/>
        <v>0.15345212787109624</v>
      </c>
      <c r="CU134" s="14">
        <f t="shared" si="46"/>
        <v>0.15547326421197538</v>
      </c>
      <c r="CV134" s="14">
        <f t="shared" si="46"/>
        <v>0.20332476303081662</v>
      </c>
      <c r="CW134" s="14">
        <f t="shared" si="46"/>
        <v>0.19380588244483671</v>
      </c>
      <c r="CX134" s="14">
        <f t="shared" si="46"/>
        <v>0.14198778231807452</v>
      </c>
      <c r="CY134" s="14">
        <f t="shared" si="46"/>
        <v>0.14528836524437963</v>
      </c>
      <c r="CZ134" s="14">
        <f t="shared" si="46"/>
        <v>0.14000081910647513</v>
      </c>
      <c r="DA134" s="14">
        <f t="shared" si="42"/>
        <v>0.13710503710752869</v>
      </c>
      <c r="DB134" s="14">
        <f t="shared" si="42"/>
        <v>0.13253122343726706</v>
      </c>
      <c r="DC134" s="14">
        <f t="shared" si="42"/>
        <v>0.12433469000224542</v>
      </c>
      <c r="DD134" s="14">
        <f t="shared" si="42"/>
        <v>9.8444811018714384E-2</v>
      </c>
      <c r="DE134" s="14">
        <f t="shared" si="42"/>
        <v>0.10311543494400807</v>
      </c>
      <c r="DF134" s="14">
        <f t="shared" si="40"/>
        <v>8.243082738387128E-2</v>
      </c>
      <c r="DG134" s="14">
        <f t="shared" si="40"/>
        <v>7.4703405148771926E-2</v>
      </c>
      <c r="DH134" s="14">
        <f t="shared" si="40"/>
        <v>0.11167907720394291</v>
      </c>
      <c r="DI134" s="14">
        <f t="shared" si="40"/>
        <v>0.10377850498754862</v>
      </c>
      <c r="DJ134" s="14">
        <f t="shared" si="40"/>
        <v>6.3012110478805297E-2</v>
      </c>
      <c r="DK134" s="14">
        <f t="shared" si="39"/>
        <v>4.2189898166263964E-2</v>
      </c>
      <c r="DL134" s="14">
        <f t="shared" si="39"/>
        <v>9.3650427645660478E-2</v>
      </c>
      <c r="DM134" s="14">
        <f t="shared" si="39"/>
        <v>0.11457271928582988</v>
      </c>
      <c r="DN134" s="14">
        <f t="shared" si="37"/>
        <v>0.12386649790848815</v>
      </c>
      <c r="DP134" t="s">
        <v>8</v>
      </c>
      <c r="DQ134">
        <f>AP!$P$3</f>
        <v>614750.07298033114</v>
      </c>
    </row>
    <row r="135" spans="2:121" x14ac:dyDescent="0.25">
      <c r="B135" s="2">
        <v>2</v>
      </c>
      <c r="C135" s="13">
        <f t="shared" si="48"/>
        <v>0</v>
      </c>
      <c r="D135" s="13">
        <f t="shared" si="48"/>
        <v>155</v>
      </c>
      <c r="E135" s="13">
        <f t="shared" si="48"/>
        <v>226.26744186046511</v>
      </c>
      <c r="F135" s="13">
        <f t="shared" si="48"/>
        <v>226.26744186046511</v>
      </c>
      <c r="G135" s="13">
        <f t="shared" si="48"/>
        <v>300</v>
      </c>
      <c r="H135" s="13">
        <f t="shared" si="48"/>
        <v>195.69767441860466</v>
      </c>
      <c r="I135" s="13">
        <f t="shared" si="48"/>
        <v>170.26744186046506</v>
      </c>
      <c r="K135" s="2">
        <v>2</v>
      </c>
      <c r="L135" s="13">
        <f>PEM!Q135</f>
        <v>0</v>
      </c>
      <c r="M135" s="13">
        <f>PEM!R135</f>
        <v>0</v>
      </c>
      <c r="N135" s="13">
        <f>PEM!S135</f>
        <v>0</v>
      </c>
      <c r="O135" s="13">
        <f>PEM!T135</f>
        <v>0</v>
      </c>
      <c r="P135" s="13">
        <f>PEM!U135</f>
        <v>0</v>
      </c>
      <c r="Q135" s="13">
        <f>PEM!V135</f>
        <v>0</v>
      </c>
      <c r="R135" s="13">
        <f>PEM!W135</f>
        <v>0</v>
      </c>
      <c r="S135" s="13">
        <f>PEM!X135</f>
        <v>0</v>
      </c>
      <c r="T135" s="13">
        <f>PEM!Y135</f>
        <v>0</v>
      </c>
      <c r="U135" s="13">
        <f>PEM!Z135</f>
        <v>0</v>
      </c>
      <c r="V135" s="13">
        <f>PEM!AA135</f>
        <v>0</v>
      </c>
      <c r="W135" s="13">
        <f>PEM!AB135</f>
        <v>0</v>
      </c>
      <c r="X135" s="13">
        <f>PEM!AC135</f>
        <v>0</v>
      </c>
      <c r="Y135" s="13">
        <f>PEM!AD135</f>
        <v>0</v>
      </c>
      <c r="Z135" s="13">
        <f>PEM!AE135</f>
        <v>0</v>
      </c>
      <c r="AA135" s="13">
        <f>PEM!AF135</f>
        <v>155</v>
      </c>
      <c r="AB135" s="13">
        <f>PEM!AG135</f>
        <v>0</v>
      </c>
      <c r="AC135" s="13">
        <f>PEM!AH135</f>
        <v>226.26744186046511</v>
      </c>
      <c r="AD135" s="13">
        <f>PEM!AI135</f>
        <v>0</v>
      </c>
      <c r="AE135" s="13">
        <f>PEM!AJ135</f>
        <v>0</v>
      </c>
      <c r="AF135" s="13">
        <f>PEM!AK135</f>
        <v>226.26744186046511</v>
      </c>
      <c r="AG135" s="13">
        <f>PEM!AL135</f>
        <v>300</v>
      </c>
      <c r="AH135" s="13">
        <f>PEM!AM135</f>
        <v>365.96511627906972</v>
      </c>
      <c r="AI135" s="13">
        <f>PEM!AN135</f>
        <v>0</v>
      </c>
      <c r="AK135" s="2">
        <v>2</v>
      </c>
      <c r="AL135" s="14">
        <v>0</v>
      </c>
      <c r="AM135" s="14">
        <v>0</v>
      </c>
      <c r="AN135" s="14">
        <v>0</v>
      </c>
      <c r="AO135" s="14">
        <v>0</v>
      </c>
      <c r="AP135" s="14">
        <v>0</v>
      </c>
      <c r="AQ135" s="14">
        <v>0</v>
      </c>
      <c r="AR135" s="14">
        <v>0</v>
      </c>
      <c r="AS135" s="14">
        <v>0</v>
      </c>
      <c r="AT135" s="14">
        <v>0</v>
      </c>
      <c r="AU135" s="14">
        <v>0</v>
      </c>
      <c r="AV135" s="14">
        <v>0</v>
      </c>
      <c r="AW135" s="14">
        <v>0</v>
      </c>
      <c r="AX135" s="14">
        <v>0</v>
      </c>
      <c r="AY135" s="14">
        <v>0</v>
      </c>
      <c r="AZ135" s="14">
        <f t="shared" si="32"/>
        <v>0</v>
      </c>
      <c r="BA135" s="14">
        <f t="shared" si="32"/>
        <v>0</v>
      </c>
      <c r="BB135" s="14">
        <v>0</v>
      </c>
      <c r="BC135" s="14">
        <f t="shared" si="33"/>
        <v>0</v>
      </c>
      <c r="BD135" s="14">
        <v>0</v>
      </c>
      <c r="BE135" s="14">
        <v>0</v>
      </c>
      <c r="BF135" s="14">
        <f t="shared" si="34"/>
        <v>0</v>
      </c>
      <c r="BG135" s="14">
        <f t="shared" si="34"/>
        <v>0</v>
      </c>
      <c r="BH135" s="14">
        <f t="shared" si="35"/>
        <v>0</v>
      </c>
      <c r="BI135" s="14">
        <v>0</v>
      </c>
      <c r="BJ135" s="14">
        <f t="shared" si="36"/>
        <v>0</v>
      </c>
      <c r="BL135" s="2">
        <v>2</v>
      </c>
      <c r="BM135">
        <f t="shared" si="38"/>
        <v>18.48</v>
      </c>
      <c r="BO135" s="2">
        <v>2</v>
      </c>
      <c r="BP135" s="13">
        <f>PEM!AT135</f>
        <v>19.163152175860773</v>
      </c>
      <c r="BQ135" s="13">
        <f>PEM!AU135</f>
        <v>19.352254658306109</v>
      </c>
      <c r="BR135" s="13">
        <f>PEM!AV135</f>
        <v>19.491643161052281</v>
      </c>
      <c r="BS135" s="13">
        <f>PEM!AW135</f>
        <v>20.059759694608545</v>
      </c>
      <c r="BT135" s="13">
        <f>PEM!AX135</f>
        <v>19.958002305983317</v>
      </c>
      <c r="BU135" s="13">
        <f>PEM!AY135</f>
        <v>20.337373972666409</v>
      </c>
      <c r="BV135" s="13">
        <f>PEM!AZ135</f>
        <v>22.779902978362589</v>
      </c>
      <c r="BW135" s="13">
        <f>PEM!BA135</f>
        <v>21.833979194180891</v>
      </c>
      <c r="BX135" s="13">
        <f>PEM!BB135</f>
        <v>20.197531996550822</v>
      </c>
      <c r="BY135" s="13">
        <f>PEM!BC135</f>
        <v>20.169662007476617</v>
      </c>
      <c r="BZ135" s="13">
        <f>PEM!BD135</f>
        <v>20.131826252399026</v>
      </c>
      <c r="CA135" s="13">
        <f>PEM!BE135</f>
        <v>20.070956700094545</v>
      </c>
      <c r="CB135" s="13">
        <f>PEM!BF135</f>
        <v>20.105060590589275</v>
      </c>
      <c r="CC135" s="13">
        <f>PEM!BG135</f>
        <v>19.6487163977081</v>
      </c>
      <c r="CD135" s="13">
        <f>PEM!BH135</f>
        <v>19.160482755357382</v>
      </c>
      <c r="CE135" s="13">
        <f>PEM!BI135</f>
        <v>19.255377834725326</v>
      </c>
      <c r="CF135" s="13">
        <f>PEM!BJ135</f>
        <v>18.822923524654556</v>
      </c>
      <c r="CG135" s="13">
        <f>PEM!BK135</f>
        <v>18.666499999999999</v>
      </c>
      <c r="CH135" s="13">
        <f>PEM!BL135</f>
        <v>19.364327037686351</v>
      </c>
      <c r="CI135" s="13">
        <f>PEM!BM135</f>
        <v>19.586656807680061</v>
      </c>
      <c r="CJ135" s="13">
        <f>PEM!BN135</f>
        <v>18.434323069113816</v>
      </c>
      <c r="CK135" s="13">
        <f>PEM!BO135</f>
        <v>18.032992641752628</v>
      </c>
      <c r="CL135" s="13">
        <f>PEM!BP135</f>
        <v>19.328914209650151</v>
      </c>
      <c r="CM135" s="13">
        <f>PEM!BQ135</f>
        <v>19.528069808487331</v>
      </c>
      <c r="CO135" s="2">
        <v>2</v>
      </c>
      <c r="CP135" s="14">
        <f t="shared" si="47"/>
        <v>3.5649259035855196E-2</v>
      </c>
      <c r="CQ135" s="14">
        <f t="shared" si="47"/>
        <v>4.5072508279118323E-2</v>
      </c>
      <c r="CR135" s="14">
        <f t="shared" si="46"/>
        <v>5.1901379103518608E-2</v>
      </c>
      <c r="CS135" s="14">
        <f t="shared" si="46"/>
        <v>7.8752672946183683E-2</v>
      </c>
      <c r="CT135" s="14">
        <f t="shared" si="46"/>
        <v>7.4055623570111459E-2</v>
      </c>
      <c r="CU135" s="14">
        <f t="shared" si="46"/>
        <v>9.1328112231339895E-2</v>
      </c>
      <c r="CV135" s="14">
        <f t="shared" si="46"/>
        <v>0.18875861685832623</v>
      </c>
      <c r="CW135" s="14">
        <f t="shared" si="46"/>
        <v>0.15361282358805126</v>
      </c>
      <c r="CX135" s="14">
        <f t="shared" si="46"/>
        <v>8.5036726113077998E-2</v>
      </c>
      <c r="CY135" s="14">
        <f t="shared" si="46"/>
        <v>8.3772450269631801E-2</v>
      </c>
      <c r="CZ135" s="14">
        <f t="shared" si="46"/>
        <v>8.2050492175402348E-2</v>
      </c>
      <c r="DA135" s="14">
        <f t="shared" si="42"/>
        <v>7.9266610150529104E-2</v>
      </c>
      <c r="DB135" s="14">
        <f t="shared" si="42"/>
        <v>8.0828435371636184E-2</v>
      </c>
      <c r="DC135" s="14">
        <f t="shared" si="42"/>
        <v>5.948054692490868E-2</v>
      </c>
      <c r="DD135" s="14">
        <f t="shared" si="42"/>
        <v>3.5514906594256587E-2</v>
      </c>
      <c r="DE135" s="14">
        <f t="shared" si="42"/>
        <v>4.0268118412457345E-2</v>
      </c>
      <c r="DF135" s="14">
        <f t="shared" si="40"/>
        <v>1.821839865658428E-2</v>
      </c>
      <c r="DG135" s="14">
        <f t="shared" si="40"/>
        <v>9.9911606353627509E-3</v>
      </c>
      <c r="DH135" s="14">
        <f t="shared" si="40"/>
        <v>4.5667842521214211E-2</v>
      </c>
      <c r="DI135" s="14">
        <f t="shared" si="40"/>
        <v>5.6500546190513382E-2</v>
      </c>
      <c r="DJ135" s="14">
        <f t="shared" si="40"/>
        <v>2.4778198100864797E-3</v>
      </c>
      <c r="DK135" s="14">
        <f t="shared" si="39"/>
        <v>2.47883070285514E-2</v>
      </c>
      <c r="DL135" s="14">
        <f t="shared" si="39"/>
        <v>4.3919394563111128E-2</v>
      </c>
      <c r="DM135" s="14">
        <f t="shared" si="39"/>
        <v>5.3669913041370636E-2</v>
      </c>
      <c r="DN135" s="14">
        <f t="shared" si="37"/>
        <v>6.3357611002966635E-2</v>
      </c>
      <c r="DP135" t="s">
        <v>7</v>
      </c>
      <c r="DQ135">
        <f>ABS(DQ133-DQ134)/DQ133</f>
        <v>8.6000356933560659E-2</v>
      </c>
    </row>
    <row r="136" spans="2:121" x14ac:dyDescent="0.25">
      <c r="B136" s="2">
        <v>3</v>
      </c>
      <c r="C136" s="13">
        <f t="shared" si="48"/>
        <v>108.50000000000004</v>
      </c>
      <c r="D136" s="13">
        <f t="shared" si="48"/>
        <v>151.12142857142862</v>
      </c>
      <c r="E136" s="13">
        <f t="shared" si="48"/>
        <v>177.23357142857142</v>
      </c>
      <c r="F136" s="13">
        <f t="shared" si="48"/>
        <v>177.23357142857142</v>
      </c>
      <c r="G136" s="13">
        <f t="shared" si="48"/>
        <v>300</v>
      </c>
      <c r="H136" s="13">
        <f t="shared" si="48"/>
        <v>151.12142857142862</v>
      </c>
      <c r="I136" s="13">
        <f t="shared" si="48"/>
        <v>140</v>
      </c>
      <c r="K136" s="2">
        <v>3</v>
      </c>
      <c r="L136" s="13">
        <f>PEM!Q136</f>
        <v>0</v>
      </c>
      <c r="M136" s="13">
        <f>PEM!R136</f>
        <v>0</v>
      </c>
      <c r="N136" s="13">
        <f>PEM!S136</f>
        <v>0</v>
      </c>
      <c r="O136" s="13">
        <f>PEM!T136</f>
        <v>0</v>
      </c>
      <c r="P136" s="13">
        <f>PEM!U136</f>
        <v>0</v>
      </c>
      <c r="Q136" s="13">
        <f>PEM!V136</f>
        <v>0</v>
      </c>
      <c r="R136" s="13">
        <f>PEM!W136</f>
        <v>0</v>
      </c>
      <c r="S136" s="13">
        <f>PEM!X136</f>
        <v>0</v>
      </c>
      <c r="T136" s="13">
        <f>PEM!Y136</f>
        <v>0</v>
      </c>
      <c r="U136" s="13">
        <f>PEM!Z136</f>
        <v>0</v>
      </c>
      <c r="V136" s="13">
        <f>PEM!AA136</f>
        <v>0</v>
      </c>
      <c r="W136" s="13">
        <f>PEM!AB136</f>
        <v>0</v>
      </c>
      <c r="X136" s="13">
        <f>PEM!AC136</f>
        <v>0</v>
      </c>
      <c r="Y136" s="13">
        <f>PEM!AD136</f>
        <v>0</v>
      </c>
      <c r="Z136" s="13">
        <f>PEM!AE136</f>
        <v>108.5</v>
      </c>
      <c r="AA136" s="13">
        <f>PEM!AF136</f>
        <v>151.12142857142862</v>
      </c>
      <c r="AB136" s="13">
        <f>PEM!AG136</f>
        <v>0</v>
      </c>
      <c r="AC136" s="13">
        <f>PEM!AH136</f>
        <v>177.23357142857142</v>
      </c>
      <c r="AD136" s="13">
        <f>PEM!AI136</f>
        <v>0</v>
      </c>
      <c r="AE136" s="13">
        <f>PEM!AJ136</f>
        <v>0</v>
      </c>
      <c r="AF136" s="13">
        <f>PEM!AK136</f>
        <v>177.23357142857142</v>
      </c>
      <c r="AG136" s="13">
        <f>PEM!AL136</f>
        <v>300</v>
      </c>
      <c r="AH136" s="13">
        <f>PEM!AM136</f>
        <v>291.12142857142862</v>
      </c>
      <c r="AI136" s="13">
        <f>PEM!AN136</f>
        <v>0</v>
      </c>
      <c r="AK136" s="2">
        <v>3</v>
      </c>
      <c r="AL136" s="14">
        <v>0</v>
      </c>
      <c r="AM136" s="14">
        <v>0</v>
      </c>
      <c r="AN136" s="14">
        <v>0</v>
      </c>
      <c r="AO136" s="14">
        <v>0</v>
      </c>
      <c r="AP136" s="14">
        <v>0</v>
      </c>
      <c r="AQ136" s="14">
        <v>0</v>
      </c>
      <c r="AR136" s="14">
        <v>0</v>
      </c>
      <c r="AS136" s="14">
        <v>0</v>
      </c>
      <c r="AT136" s="14">
        <v>0</v>
      </c>
      <c r="AU136" s="14">
        <v>0</v>
      </c>
      <c r="AV136" s="14">
        <v>0</v>
      </c>
      <c r="AW136" s="14">
        <v>0</v>
      </c>
      <c r="AX136" s="14">
        <v>0</v>
      </c>
      <c r="AY136" s="14">
        <v>0</v>
      </c>
      <c r="AZ136" s="14">
        <f t="shared" si="32"/>
        <v>3.9292685848484805E-16</v>
      </c>
      <c r="BA136" s="14">
        <f t="shared" si="32"/>
        <v>0</v>
      </c>
      <c r="BB136" s="14">
        <v>0</v>
      </c>
      <c r="BC136" s="14">
        <f t="shared" si="33"/>
        <v>0</v>
      </c>
      <c r="BD136" s="14">
        <v>0</v>
      </c>
      <c r="BE136" s="14">
        <v>0</v>
      </c>
      <c r="BF136" s="14">
        <f t="shared" si="34"/>
        <v>0</v>
      </c>
      <c r="BG136" s="14">
        <f t="shared" si="34"/>
        <v>0</v>
      </c>
      <c r="BH136" s="14">
        <f t="shared" si="35"/>
        <v>0</v>
      </c>
      <c r="BI136" s="14">
        <v>0</v>
      </c>
      <c r="BJ136" s="14">
        <f t="shared" si="36"/>
        <v>1.6371952436868668E-17</v>
      </c>
      <c r="BL136" s="2">
        <v>3</v>
      </c>
      <c r="BM136">
        <f t="shared" si="38"/>
        <v>18.54</v>
      </c>
      <c r="BO136" s="2">
        <v>3</v>
      </c>
      <c r="BP136" s="13">
        <f>PEM!AT136</f>
        <v>18.902018705661774</v>
      </c>
      <c r="BQ136" s="13">
        <f>PEM!AU136</f>
        <v>19.086477513664885</v>
      </c>
      <c r="BR136" s="13">
        <f>PEM!AV136</f>
        <v>19.219783300663579</v>
      </c>
      <c r="BS136" s="13">
        <f>PEM!AW136</f>
        <v>19.74686285935671</v>
      </c>
      <c r="BT136" s="13">
        <f>PEM!AX136</f>
        <v>19.701847784607079</v>
      </c>
      <c r="BU136" s="13">
        <f>PEM!AY136</f>
        <v>20.084640270963984</v>
      </c>
      <c r="BV136" s="13">
        <f>PEM!AZ136</f>
        <v>21.379607285236332</v>
      </c>
      <c r="BW136" s="13">
        <f>PEM!BA136</f>
        <v>21.127174373246763</v>
      </c>
      <c r="BX136" s="13">
        <f>PEM!BB136</f>
        <v>19.852150493745697</v>
      </c>
      <c r="BY136" s="13">
        <f>PEM!BC136</f>
        <v>19.926964999807304</v>
      </c>
      <c r="BZ136" s="13">
        <f>PEM!BD136</f>
        <v>19.809641664945225</v>
      </c>
      <c r="CA136" s="13">
        <f>PEM!BE136</f>
        <v>19.789005603148972</v>
      </c>
      <c r="CB136" s="13">
        <f>PEM!BF136</f>
        <v>19.933985787168343</v>
      </c>
      <c r="CC136" s="13">
        <f>PEM!BG136</f>
        <v>19.378548464443721</v>
      </c>
      <c r="CD136" s="13">
        <f>PEM!BH136</f>
        <v>18.952323660767142</v>
      </c>
      <c r="CE136" s="13">
        <f>PEM!BI136</f>
        <v>19.052382070099874</v>
      </c>
      <c r="CF136" s="13">
        <f>PEM!BJ136</f>
        <v>18.62243672214025</v>
      </c>
      <c r="CG136" s="13">
        <f>PEM!BK136</f>
        <v>18.466699999999999</v>
      </c>
      <c r="CH136" s="13">
        <f>PEM!BL136</f>
        <v>19.195450218616326</v>
      </c>
      <c r="CI136" s="13">
        <f>PEM!BM136</f>
        <v>19.447877539295519</v>
      </c>
      <c r="CJ136" s="13">
        <f>PEM!BN136</f>
        <v>18.236076288564977</v>
      </c>
      <c r="CK136" s="13">
        <f>PEM!BO136</f>
        <v>17.839796569056645</v>
      </c>
      <c r="CL136" s="13">
        <f>PEM!BP136</f>
        <v>19.209609236908506</v>
      </c>
      <c r="CM136" s="13">
        <f>PEM!BQ136</f>
        <v>19.292355874286095</v>
      </c>
      <c r="CO136" s="2">
        <v>3</v>
      </c>
      <c r="CP136" s="14">
        <f t="shared" si="47"/>
        <v>1.9152383208325716E-2</v>
      </c>
      <c r="CQ136" s="14">
        <f t="shared" si="47"/>
        <v>2.8631658894295069E-2</v>
      </c>
      <c r="CR136" s="14">
        <f t="shared" si="46"/>
        <v>3.5368936789214982E-2</v>
      </c>
      <c r="CS136" s="14">
        <f t="shared" si="46"/>
        <v>6.1116688152055509E-2</v>
      </c>
      <c r="CT136" s="14">
        <f t="shared" si="46"/>
        <v>5.8971513601623879E-2</v>
      </c>
      <c r="CU136" s="14">
        <f t="shared" si="46"/>
        <v>7.6906544011995301E-2</v>
      </c>
      <c r="CV136" s="14">
        <f t="shared" si="46"/>
        <v>0.13281849602528581</v>
      </c>
      <c r="CW136" s="14">
        <f t="shared" si="46"/>
        <v>0.12245718843135457</v>
      </c>
      <c r="CX136" s="14">
        <f t="shared" si="46"/>
        <v>6.6096138761343903E-2</v>
      </c>
      <c r="CY136" s="14">
        <f t="shared" si="46"/>
        <v>6.9602420630573522E-2</v>
      </c>
      <c r="CZ136" s="14">
        <f t="shared" si="46"/>
        <v>6.4092106582218519E-2</v>
      </c>
      <c r="DA136" s="14">
        <f t="shared" si="42"/>
        <v>6.3116137728023172E-2</v>
      </c>
      <c r="DB136" s="14">
        <f t="shared" si="42"/>
        <v>6.9930108411417793E-2</v>
      </c>
      <c r="DC136" s="14">
        <f t="shared" si="42"/>
        <v>4.3271995628687727E-2</v>
      </c>
      <c r="DD136" s="14">
        <f t="shared" si="42"/>
        <v>2.1755836811751302E-2</v>
      </c>
      <c r="DE136" s="14">
        <f t="shared" si="42"/>
        <v>2.6893333768693888E-2</v>
      </c>
      <c r="DF136" s="14">
        <f t="shared" si="40"/>
        <v>4.4267419656334192E-3</v>
      </c>
      <c r="DG136" s="14">
        <f t="shared" si="40"/>
        <v>3.9693069146084408E-3</v>
      </c>
      <c r="DH136" s="14">
        <f t="shared" si="40"/>
        <v>3.4146123750754827E-2</v>
      </c>
      <c r="DI136" s="14">
        <f t="shared" si="40"/>
        <v>4.6682602636771153E-2</v>
      </c>
      <c r="DJ136" s="14">
        <f t="shared" si="40"/>
        <v>1.6666069313693268E-2</v>
      </c>
      <c r="DK136" s="14">
        <f t="shared" si="39"/>
        <v>3.9249518806613849E-2</v>
      </c>
      <c r="DL136" s="14">
        <f t="shared" si="39"/>
        <v>3.4858035301517147E-2</v>
      </c>
      <c r="DM136" s="14">
        <f t="shared" si="39"/>
        <v>3.899761538656233E-2</v>
      </c>
      <c r="DN136" s="14">
        <f t="shared" si="37"/>
        <v>4.9132395896375629E-2</v>
      </c>
    </row>
    <row r="137" spans="2:121" x14ac:dyDescent="0.25">
      <c r="B137" s="2">
        <v>4</v>
      </c>
      <c r="C137" s="13">
        <f t="shared" si="48"/>
        <v>137.15576923076924</v>
      </c>
      <c r="D137" s="13">
        <f t="shared" si="48"/>
        <v>137.15576923076924</v>
      </c>
      <c r="E137" s="13">
        <f t="shared" si="48"/>
        <v>161.8713461538461</v>
      </c>
      <c r="F137" s="13">
        <f t="shared" si="48"/>
        <v>161.8713461538461</v>
      </c>
      <c r="G137" s="13">
        <f t="shared" si="48"/>
        <v>300</v>
      </c>
      <c r="H137" s="13">
        <f t="shared" si="48"/>
        <v>137.15576923076924</v>
      </c>
      <c r="I137" s="13">
        <f t="shared" si="48"/>
        <v>140</v>
      </c>
      <c r="K137" s="2">
        <v>4</v>
      </c>
      <c r="L137" s="13">
        <f>PEM!Q137</f>
        <v>0</v>
      </c>
      <c r="M137" s="13">
        <f>PEM!R137</f>
        <v>0</v>
      </c>
      <c r="N137" s="13">
        <f>PEM!S137</f>
        <v>0</v>
      </c>
      <c r="O137" s="13">
        <f>PEM!T137</f>
        <v>0</v>
      </c>
      <c r="P137" s="13">
        <f>PEM!U137</f>
        <v>0</v>
      </c>
      <c r="Q137" s="13">
        <f>PEM!V137</f>
        <v>0</v>
      </c>
      <c r="R137" s="13">
        <f>PEM!W137</f>
        <v>0</v>
      </c>
      <c r="S137" s="13">
        <f>PEM!X137</f>
        <v>0</v>
      </c>
      <c r="T137" s="13">
        <f>PEM!Y137</f>
        <v>0</v>
      </c>
      <c r="U137" s="13">
        <f>PEM!Z137</f>
        <v>0</v>
      </c>
      <c r="V137" s="13">
        <f>PEM!AA137</f>
        <v>0</v>
      </c>
      <c r="W137" s="13">
        <f>PEM!AB137</f>
        <v>0</v>
      </c>
      <c r="X137" s="13">
        <f>PEM!AC137</f>
        <v>0</v>
      </c>
      <c r="Y137" s="13">
        <f>PEM!AD137</f>
        <v>0</v>
      </c>
      <c r="Z137" s="13">
        <f>PEM!AE137</f>
        <v>137.15576923076924</v>
      </c>
      <c r="AA137" s="13">
        <f>PEM!AF137</f>
        <v>137.15576923076924</v>
      </c>
      <c r="AB137" s="13">
        <f>PEM!AG137</f>
        <v>0</v>
      </c>
      <c r="AC137" s="13">
        <f>PEM!AH137</f>
        <v>161.8713461538461</v>
      </c>
      <c r="AD137" s="13">
        <f>PEM!AI137</f>
        <v>0</v>
      </c>
      <c r="AE137" s="13">
        <f>PEM!AJ137</f>
        <v>0</v>
      </c>
      <c r="AF137" s="13">
        <f>PEM!AK137</f>
        <v>161.8713461538461</v>
      </c>
      <c r="AG137" s="13">
        <f>PEM!AL137</f>
        <v>300</v>
      </c>
      <c r="AH137" s="13">
        <f>PEM!AM137</f>
        <v>277.15576923076924</v>
      </c>
      <c r="AI137" s="13">
        <f>PEM!AN137</f>
        <v>0</v>
      </c>
      <c r="AK137" s="2">
        <v>4</v>
      </c>
      <c r="AL137" s="14">
        <v>0</v>
      </c>
      <c r="AM137" s="14">
        <v>0</v>
      </c>
      <c r="AN137" s="14">
        <v>0</v>
      </c>
      <c r="AO137" s="14">
        <v>0</v>
      </c>
      <c r="AP137" s="14">
        <v>0</v>
      </c>
      <c r="AQ137" s="14">
        <v>0</v>
      </c>
      <c r="AR137" s="14">
        <v>0</v>
      </c>
      <c r="AS137" s="14">
        <v>0</v>
      </c>
      <c r="AT137" s="14">
        <v>0</v>
      </c>
      <c r="AU137" s="14">
        <v>0</v>
      </c>
      <c r="AV137" s="14">
        <v>0</v>
      </c>
      <c r="AW137" s="14">
        <v>0</v>
      </c>
      <c r="AX137" s="14">
        <v>0</v>
      </c>
      <c r="AY137" s="14">
        <v>0</v>
      </c>
      <c r="AZ137" s="14">
        <f t="shared" si="32"/>
        <v>0</v>
      </c>
      <c r="BA137" s="14">
        <f t="shared" si="32"/>
        <v>0</v>
      </c>
      <c r="BB137" s="14">
        <v>0</v>
      </c>
      <c r="BC137" s="14">
        <f t="shared" si="33"/>
        <v>0</v>
      </c>
      <c r="BD137" s="14">
        <v>0</v>
      </c>
      <c r="BE137" s="14">
        <v>0</v>
      </c>
      <c r="BF137" s="14">
        <f t="shared" si="34"/>
        <v>0</v>
      </c>
      <c r="BG137" s="14">
        <f t="shared" si="34"/>
        <v>0</v>
      </c>
      <c r="BH137" s="14">
        <f t="shared" si="35"/>
        <v>0</v>
      </c>
      <c r="BI137" s="14">
        <v>0</v>
      </c>
      <c r="BJ137" s="14">
        <f t="shared" si="36"/>
        <v>0</v>
      </c>
      <c r="BL137" s="2">
        <v>4</v>
      </c>
      <c r="BM137">
        <f t="shared" si="38"/>
        <v>18.43</v>
      </c>
      <c r="BO137" s="2">
        <v>4</v>
      </c>
      <c r="BP137" s="13">
        <f>PEM!AT137</f>
        <v>18.624401727875259</v>
      </c>
      <c r="BQ137" s="13">
        <f>PEM!AU137</f>
        <v>18.805581613952427</v>
      </c>
      <c r="BR137" s="13">
        <f>PEM!AV137</f>
        <v>18.955834896978729</v>
      </c>
      <c r="BS137" s="13">
        <f>PEM!AW137</f>
        <v>19.454470572474932</v>
      </c>
      <c r="BT137" s="13">
        <f>PEM!AX137</f>
        <v>19.408648617178098</v>
      </c>
      <c r="BU137" s="13">
        <f>PEM!AY137</f>
        <v>19.783474321377042</v>
      </c>
      <c r="BV137" s="13">
        <f>PEM!AZ137</f>
        <v>21.059373562521895</v>
      </c>
      <c r="BW137" s="13">
        <f>PEM!BA137</f>
        <v>20.810721708344268</v>
      </c>
      <c r="BX137" s="13">
        <f>PEM!BB137</f>
        <v>19.556754851676153</v>
      </c>
      <c r="BY137" s="13">
        <f>PEM!BC137</f>
        <v>19.626495602657535</v>
      </c>
      <c r="BZ137" s="13">
        <f>PEM!BD137</f>
        <v>19.502593435195436</v>
      </c>
      <c r="CA137" s="13">
        <f>PEM!BE137</f>
        <v>19.492666896287972</v>
      </c>
      <c r="CB137" s="13">
        <f>PEM!BF137</f>
        <v>19.578578841183923</v>
      </c>
      <c r="CC137" s="13">
        <f>PEM!BG137</f>
        <v>19.107613578580281</v>
      </c>
      <c r="CD137" s="13">
        <f>PEM!BH137</f>
        <v>18.724692702355682</v>
      </c>
      <c r="CE137" s="13">
        <f>PEM!BI137</f>
        <v>18.826961173104724</v>
      </c>
      <c r="CF137" s="13">
        <f>PEM!BJ137</f>
        <v>18.400973946683308</v>
      </c>
      <c r="CG137" s="13">
        <f>PEM!BK137</f>
        <v>18.246549999999999</v>
      </c>
      <c r="CH137" s="13">
        <f>PEM!BL137</f>
        <v>18.990508115437095</v>
      </c>
      <c r="CI137" s="13">
        <f>PEM!BM137</f>
        <v>19.26034365344357</v>
      </c>
      <c r="CJ137" s="13">
        <f>PEM!BN137</f>
        <v>18.018162433687372</v>
      </c>
      <c r="CK137" s="13">
        <f>PEM!BO137</f>
        <v>17.627022737247529</v>
      </c>
      <c r="CL137" s="13">
        <f>PEM!BP137</f>
        <v>19.035429089759042</v>
      </c>
      <c r="CM137" s="13">
        <f>PEM!BQ137</f>
        <v>19.047663157024949</v>
      </c>
      <c r="CO137" s="2">
        <v>4</v>
      </c>
      <c r="CP137" s="14">
        <f t="shared" si="47"/>
        <v>1.0438011954193265E-2</v>
      </c>
      <c r="CQ137" s="14">
        <f t="shared" si="47"/>
        <v>1.9971815903517272E-2</v>
      </c>
      <c r="CR137" s="14">
        <f t="shared" si="46"/>
        <v>2.7740001948557764E-2</v>
      </c>
      <c r="CS137" s="14">
        <f t="shared" si="46"/>
        <v>5.2659905015580315E-2</v>
      </c>
      <c r="CT137" s="14">
        <f t="shared" si="46"/>
        <v>5.0423326037853135E-2</v>
      </c>
      <c r="CU137" s="14">
        <f t="shared" si="46"/>
        <v>6.8414389676465737E-2</v>
      </c>
      <c r="CV137" s="14">
        <f t="shared" si="46"/>
        <v>0.1248552600444504</v>
      </c>
      <c r="CW137" s="14">
        <f t="shared" si="46"/>
        <v>0.11439880565937767</v>
      </c>
      <c r="CX137" s="14">
        <f t="shared" si="46"/>
        <v>5.7614612455991525E-2</v>
      </c>
      <c r="CY137" s="14">
        <f t="shared" si="46"/>
        <v>6.0963282843806463E-2</v>
      </c>
      <c r="CZ137" s="14">
        <f t="shared" si="46"/>
        <v>5.4997477066807757E-2</v>
      </c>
      <c r="DA137" s="14">
        <f t="shared" si="42"/>
        <v>5.4516239462868869E-2</v>
      </c>
      <c r="DB137" s="14">
        <f t="shared" si="42"/>
        <v>5.8665077302131094E-2</v>
      </c>
      <c r="DC137" s="14">
        <f t="shared" si="42"/>
        <v>3.5463014561896378E-2</v>
      </c>
      <c r="DD137" s="14">
        <f t="shared" si="42"/>
        <v>1.5738186310454552E-2</v>
      </c>
      <c r="DE137" s="14">
        <f t="shared" si="42"/>
        <v>2.1084718317250464E-2</v>
      </c>
      <c r="DF137" s="14">
        <f t="shared" si="40"/>
        <v>1.5774194018639603E-3</v>
      </c>
      <c r="DG137" s="14">
        <f t="shared" si="40"/>
        <v>1.0053955405268425E-2</v>
      </c>
      <c r="DH137" s="14">
        <f t="shared" si="40"/>
        <v>2.9515172107557591E-2</v>
      </c>
      <c r="DI137" s="14">
        <f t="shared" si="40"/>
        <v>4.3111569989827916E-2</v>
      </c>
      <c r="DJ137" s="14">
        <f t="shared" si="40"/>
        <v>2.2856801731492977E-2</v>
      </c>
      <c r="DK137" s="14">
        <f t="shared" si="39"/>
        <v>4.5553765642776731E-2</v>
      </c>
      <c r="DL137" s="14">
        <f t="shared" si="39"/>
        <v>3.18053817911969E-2</v>
      </c>
      <c r="DM137" s="14">
        <f t="shared" si="39"/>
        <v>3.2427240650628054E-2</v>
      </c>
      <c r="DN137" s="14">
        <f t="shared" si="37"/>
        <v>4.3535226303408968E-2</v>
      </c>
    </row>
    <row r="138" spans="2:121" x14ac:dyDescent="0.25">
      <c r="B138" s="2">
        <v>5</v>
      </c>
      <c r="C138" s="13">
        <f t="shared" si="48"/>
        <v>138.93269230769229</v>
      </c>
      <c r="D138" s="13">
        <f t="shared" si="48"/>
        <v>138.93269230769229</v>
      </c>
      <c r="E138" s="13">
        <f t="shared" si="48"/>
        <v>163.82596153846154</v>
      </c>
      <c r="F138" s="13">
        <f t="shared" si="48"/>
        <v>163.82596153846154</v>
      </c>
      <c r="G138" s="13">
        <f t="shared" si="48"/>
        <v>300</v>
      </c>
      <c r="H138" s="13">
        <f t="shared" si="48"/>
        <v>138.93269230769229</v>
      </c>
      <c r="I138" s="13">
        <f t="shared" si="48"/>
        <v>140</v>
      </c>
      <c r="K138" s="2">
        <v>5</v>
      </c>
      <c r="L138" s="13">
        <f>PEM!Q138</f>
        <v>0</v>
      </c>
      <c r="M138" s="13">
        <f>PEM!R138</f>
        <v>0</v>
      </c>
      <c r="N138" s="13">
        <f>PEM!S138</f>
        <v>0</v>
      </c>
      <c r="O138" s="13">
        <f>PEM!T138</f>
        <v>0</v>
      </c>
      <c r="P138" s="13">
        <f>PEM!U138</f>
        <v>0</v>
      </c>
      <c r="Q138" s="13">
        <f>PEM!V138</f>
        <v>0</v>
      </c>
      <c r="R138" s="13">
        <f>PEM!W138</f>
        <v>0</v>
      </c>
      <c r="S138" s="13">
        <f>PEM!X138</f>
        <v>0</v>
      </c>
      <c r="T138" s="13">
        <f>PEM!Y138</f>
        <v>0</v>
      </c>
      <c r="U138" s="13">
        <f>PEM!Z138</f>
        <v>0</v>
      </c>
      <c r="V138" s="13">
        <f>PEM!AA138</f>
        <v>0</v>
      </c>
      <c r="W138" s="13">
        <f>PEM!AB138</f>
        <v>0</v>
      </c>
      <c r="X138" s="13">
        <f>PEM!AC138</f>
        <v>0</v>
      </c>
      <c r="Y138" s="13">
        <f>PEM!AD138</f>
        <v>0</v>
      </c>
      <c r="Z138" s="13">
        <f>PEM!AE138</f>
        <v>138.93269230769229</v>
      </c>
      <c r="AA138" s="13">
        <f>PEM!AF138</f>
        <v>138.93269230769229</v>
      </c>
      <c r="AB138" s="13">
        <f>PEM!AG138</f>
        <v>0</v>
      </c>
      <c r="AC138" s="13">
        <f>PEM!AH138</f>
        <v>163.82596153846154</v>
      </c>
      <c r="AD138" s="13">
        <f>PEM!AI138</f>
        <v>0</v>
      </c>
      <c r="AE138" s="13">
        <f>PEM!AJ138</f>
        <v>0</v>
      </c>
      <c r="AF138" s="13">
        <f>PEM!AK138</f>
        <v>163.82596153846154</v>
      </c>
      <c r="AG138" s="13">
        <f>PEM!AL138</f>
        <v>300</v>
      </c>
      <c r="AH138" s="13">
        <f>PEM!AM138</f>
        <v>278.93269230769226</v>
      </c>
      <c r="AI138" s="13">
        <f>PEM!AN138</f>
        <v>0</v>
      </c>
      <c r="AK138" s="2">
        <v>5</v>
      </c>
      <c r="AL138" s="14">
        <v>0</v>
      </c>
      <c r="AM138" s="14">
        <v>0</v>
      </c>
      <c r="AN138" s="14">
        <v>0</v>
      </c>
      <c r="AO138" s="14">
        <v>0</v>
      </c>
      <c r="AP138" s="14">
        <v>0</v>
      </c>
      <c r="AQ138" s="14">
        <v>0</v>
      </c>
      <c r="AR138" s="14">
        <v>0</v>
      </c>
      <c r="AS138" s="14">
        <v>0</v>
      </c>
      <c r="AT138" s="14">
        <v>0</v>
      </c>
      <c r="AU138" s="14">
        <v>0</v>
      </c>
      <c r="AV138" s="14">
        <v>0</v>
      </c>
      <c r="AW138" s="14">
        <v>0</v>
      </c>
      <c r="AX138" s="14">
        <v>0</v>
      </c>
      <c r="AY138" s="14">
        <v>0</v>
      </c>
      <c r="AZ138" s="14">
        <f t="shared" si="32"/>
        <v>0</v>
      </c>
      <c r="BA138" s="14">
        <f t="shared" si="32"/>
        <v>0</v>
      </c>
      <c r="BB138" s="14">
        <v>0</v>
      </c>
      <c r="BC138" s="14">
        <f t="shared" si="33"/>
        <v>0</v>
      </c>
      <c r="BD138" s="14">
        <v>0</v>
      </c>
      <c r="BE138" s="14">
        <v>0</v>
      </c>
      <c r="BF138" s="14">
        <f t="shared" si="34"/>
        <v>0</v>
      </c>
      <c r="BG138" s="14">
        <f t="shared" si="34"/>
        <v>0</v>
      </c>
      <c r="BH138" s="14">
        <f t="shared" si="35"/>
        <v>0</v>
      </c>
      <c r="BI138" s="14">
        <v>0</v>
      </c>
      <c r="BJ138" s="14">
        <f t="shared" si="36"/>
        <v>0</v>
      </c>
      <c r="BL138" s="2">
        <v>5</v>
      </c>
      <c r="BM138">
        <f t="shared" si="38"/>
        <v>18.690000000000001</v>
      </c>
      <c r="BO138" s="2">
        <v>5</v>
      </c>
      <c r="BP138" s="13">
        <f>PEM!AT138</f>
        <v>17.358485840039755</v>
      </c>
      <c r="BQ138" s="13">
        <f>PEM!AU138</f>
        <v>17.527881800156592</v>
      </c>
      <c r="BR138" s="13">
        <f>PEM!AV138</f>
        <v>17.650301878775931</v>
      </c>
      <c r="BS138" s="13">
        <f>PEM!AW138</f>
        <v>18.134340287509957</v>
      </c>
      <c r="BT138" s="13">
        <f>PEM!AX138</f>
        <v>18.093001129518477</v>
      </c>
      <c r="BU138" s="13">
        <f>PEM!AY138</f>
        <v>18.444534902581083</v>
      </c>
      <c r="BV138" s="13">
        <f>PEM!AZ138</f>
        <v>20.242495229188165</v>
      </c>
      <c r="BW138" s="13">
        <f>PEM!BA138</f>
        <v>19.401935999999999</v>
      </c>
      <c r="BX138" s="13">
        <f>PEM!BB138</f>
        <v>18.231030166994866</v>
      </c>
      <c r="BY138" s="13">
        <f>PEM!BC138</f>
        <v>18.299735344167882</v>
      </c>
      <c r="BZ138" s="13">
        <f>PEM!BD138</f>
        <v>18.191992595701542</v>
      </c>
      <c r="CA138" s="13">
        <f>PEM!BE138</f>
        <v>18.173041668180936</v>
      </c>
      <c r="CB138" s="13">
        <f>PEM!BF138</f>
        <v>18.306182816254854</v>
      </c>
      <c r="CC138" s="13">
        <f>PEM!BG138</f>
        <v>17.796102329525834</v>
      </c>
      <c r="CD138" s="13">
        <f>PEM!BH138</f>
        <v>17.404682908431017</v>
      </c>
      <c r="CE138" s="13">
        <f>PEM!BI138</f>
        <v>17.496570579722913</v>
      </c>
      <c r="CF138" s="13">
        <f>PEM!BJ138</f>
        <v>17.101734432813767</v>
      </c>
      <c r="CG138" s="13">
        <f>PEM!BK138</f>
        <v>16.958715122117823</v>
      </c>
      <c r="CH138" s="13">
        <f>PEM!BL138</f>
        <v>17.627955828507993</v>
      </c>
      <c r="CI138" s="13">
        <f>PEM!BM138</f>
        <v>17.859770014065667</v>
      </c>
      <c r="CJ138" s="13">
        <f>PEM!BN138</f>
        <v>16.746924069973581</v>
      </c>
      <c r="CK138" s="13">
        <f>PEM!BO138</f>
        <v>16.3830044269505</v>
      </c>
      <c r="CL138" s="13">
        <f>PEM!BP138</f>
        <v>17.640958625847311</v>
      </c>
      <c r="CM138" s="13">
        <f>PEM!BQ138</f>
        <v>17.716948199003305</v>
      </c>
      <c r="CO138" s="2">
        <v>5</v>
      </c>
      <c r="CP138" s="14">
        <f t="shared" si="47"/>
        <v>7.6706814881798285E-2</v>
      </c>
      <c r="CQ138" s="14">
        <f t="shared" si="47"/>
        <v>6.6301120300402E-2</v>
      </c>
      <c r="CR138" s="14">
        <f t="shared" si="46"/>
        <v>5.8905401639293357E-2</v>
      </c>
      <c r="CS138" s="14">
        <f t="shared" si="46"/>
        <v>3.0641297322117383E-2</v>
      </c>
      <c r="CT138" s="14">
        <f t="shared" si="46"/>
        <v>3.2996121882042505E-2</v>
      </c>
      <c r="CU138" s="14">
        <f t="shared" si="46"/>
        <v>1.3308283386672372E-2</v>
      </c>
      <c r="CV138" s="14">
        <f t="shared" si="46"/>
        <v>7.6694854641713425E-2</v>
      </c>
      <c r="CW138" s="14">
        <f t="shared" si="46"/>
        <v>3.6694070117538682E-2</v>
      </c>
      <c r="CX138" s="14">
        <f t="shared" si="46"/>
        <v>2.5175200128627163E-2</v>
      </c>
      <c r="CY138" s="14">
        <f t="shared" si="46"/>
        <v>2.1326245898769056E-2</v>
      </c>
      <c r="CZ138" s="14">
        <f t="shared" si="46"/>
        <v>2.7375088335080441E-2</v>
      </c>
      <c r="DA138" s="14">
        <f t="shared" si="42"/>
        <v>2.8446439581118907E-2</v>
      </c>
      <c r="DB138" s="14">
        <f t="shared" si="42"/>
        <v>2.0966532870213647E-2</v>
      </c>
      <c r="DC138" s="14">
        <f t="shared" si="42"/>
        <v>5.0229969120321696E-2</v>
      </c>
      <c r="DD138" s="14">
        <f t="shared" si="42"/>
        <v>7.3848923208268441E-2</v>
      </c>
      <c r="DE138" s="14">
        <f t="shared" si="42"/>
        <v>6.8209333642798228E-2</v>
      </c>
      <c r="DF138" s="14">
        <f t="shared" si="40"/>
        <v>9.2871607463320585E-2</v>
      </c>
      <c r="DG138" s="14">
        <f t="shared" si="40"/>
        <v>0.10208821042251068</v>
      </c>
      <c r="DH138" s="14">
        <f t="shared" si="40"/>
        <v>6.0247721393450894E-2</v>
      </c>
      <c r="DI138" s="14">
        <f t="shared" si="40"/>
        <v>4.6486040149479928E-2</v>
      </c>
      <c r="DJ138" s="14">
        <f t="shared" si="40"/>
        <v>0.11602583984424109</v>
      </c>
      <c r="DK138" s="14">
        <f t="shared" si="39"/>
        <v>0.1408163919710862</v>
      </c>
      <c r="DL138" s="14">
        <f t="shared" si="39"/>
        <v>5.9466234029688599E-2</v>
      </c>
      <c r="DM138" s="14">
        <f t="shared" si="39"/>
        <v>5.4922088729222392E-2</v>
      </c>
      <c r="DN138" s="14">
        <f t="shared" si="37"/>
        <v>5.753124295665734E-2</v>
      </c>
    </row>
    <row r="139" spans="2:121" x14ac:dyDescent="0.25">
      <c r="B139" s="2">
        <v>6</v>
      </c>
      <c r="C139" s="13">
        <f t="shared" si="48"/>
        <v>155</v>
      </c>
      <c r="D139" s="13">
        <f t="shared" si="48"/>
        <v>155</v>
      </c>
      <c r="E139" s="13">
        <f t="shared" si="48"/>
        <v>227.17302325581394</v>
      </c>
      <c r="F139" s="13">
        <f t="shared" si="48"/>
        <v>227.17302325581394</v>
      </c>
      <c r="G139" s="13">
        <f t="shared" si="48"/>
        <v>300</v>
      </c>
      <c r="H139" s="13">
        <f t="shared" si="48"/>
        <v>196.52093023255821</v>
      </c>
      <c r="I139" s="13">
        <f t="shared" si="48"/>
        <v>171.17302325581392</v>
      </c>
      <c r="K139" s="2">
        <v>6</v>
      </c>
      <c r="L139" s="13">
        <f>PEM!Q139</f>
        <v>0</v>
      </c>
      <c r="M139" s="13">
        <f>PEM!R139</f>
        <v>0</v>
      </c>
      <c r="N139" s="13">
        <f>PEM!S139</f>
        <v>0</v>
      </c>
      <c r="O139" s="13">
        <f>PEM!T139</f>
        <v>0</v>
      </c>
      <c r="P139" s="13">
        <f>PEM!U139</f>
        <v>0</v>
      </c>
      <c r="Q139" s="13">
        <f>PEM!V139</f>
        <v>0</v>
      </c>
      <c r="R139" s="13">
        <f>PEM!W139</f>
        <v>0</v>
      </c>
      <c r="S139" s="13">
        <f>PEM!X139</f>
        <v>0</v>
      </c>
      <c r="T139" s="13">
        <f>PEM!Y139</f>
        <v>0</v>
      </c>
      <c r="U139" s="13">
        <f>PEM!Z139</f>
        <v>0</v>
      </c>
      <c r="V139" s="13">
        <f>PEM!AA139</f>
        <v>0</v>
      </c>
      <c r="W139" s="13">
        <f>PEM!AB139</f>
        <v>0</v>
      </c>
      <c r="X139" s="13">
        <f>PEM!AC139</f>
        <v>0</v>
      </c>
      <c r="Y139" s="13">
        <f>PEM!AD139</f>
        <v>0</v>
      </c>
      <c r="Z139" s="13">
        <f>PEM!AE139</f>
        <v>155</v>
      </c>
      <c r="AA139" s="13">
        <f>PEM!AF139</f>
        <v>155</v>
      </c>
      <c r="AB139" s="13">
        <f>PEM!AG139</f>
        <v>0</v>
      </c>
      <c r="AC139" s="13">
        <f>PEM!AH139</f>
        <v>227.17302325581394</v>
      </c>
      <c r="AD139" s="13">
        <f>PEM!AI139</f>
        <v>0</v>
      </c>
      <c r="AE139" s="13">
        <f>PEM!AJ139</f>
        <v>0</v>
      </c>
      <c r="AF139" s="13">
        <f>PEM!AK139</f>
        <v>227.17302325581394</v>
      </c>
      <c r="AG139" s="13">
        <f>PEM!AL139</f>
        <v>300</v>
      </c>
      <c r="AH139" s="13">
        <f>PEM!AM139</f>
        <v>367.69395348837213</v>
      </c>
      <c r="AI139" s="13">
        <f>PEM!AN139</f>
        <v>0</v>
      </c>
      <c r="AK139" s="2">
        <v>6</v>
      </c>
      <c r="AL139" s="14">
        <v>0</v>
      </c>
      <c r="AM139" s="14">
        <v>0</v>
      </c>
      <c r="AN139" s="14">
        <v>0</v>
      </c>
      <c r="AO139" s="14">
        <v>0</v>
      </c>
      <c r="AP139" s="14">
        <v>0</v>
      </c>
      <c r="AQ139" s="14">
        <v>0</v>
      </c>
      <c r="AR139" s="14">
        <v>0</v>
      </c>
      <c r="AS139" s="14">
        <v>0</v>
      </c>
      <c r="AT139" s="14">
        <v>0</v>
      </c>
      <c r="AU139" s="14">
        <v>0</v>
      </c>
      <c r="AV139" s="14">
        <v>0</v>
      </c>
      <c r="AW139" s="14">
        <v>0</v>
      </c>
      <c r="AX139" s="14">
        <v>0</v>
      </c>
      <c r="AY139" s="14">
        <v>0</v>
      </c>
      <c r="AZ139" s="14">
        <f t="shared" si="32"/>
        <v>0</v>
      </c>
      <c r="BA139" s="14">
        <f t="shared" si="32"/>
        <v>0</v>
      </c>
      <c r="BB139" s="14">
        <v>0</v>
      </c>
      <c r="BC139" s="14">
        <f t="shared" si="33"/>
        <v>0</v>
      </c>
      <c r="BD139" s="14">
        <v>0</v>
      </c>
      <c r="BE139" s="14">
        <v>0</v>
      </c>
      <c r="BF139" s="14">
        <f t="shared" si="34"/>
        <v>0</v>
      </c>
      <c r="BG139" s="14">
        <f t="shared" si="34"/>
        <v>0</v>
      </c>
      <c r="BH139" s="14">
        <f t="shared" si="35"/>
        <v>0</v>
      </c>
      <c r="BI139" s="14">
        <v>0</v>
      </c>
      <c r="BJ139" s="14">
        <f t="shared" si="36"/>
        <v>0</v>
      </c>
      <c r="BL139" s="2">
        <v>6</v>
      </c>
      <c r="BM139">
        <f t="shared" si="38"/>
        <v>16.190000000000001</v>
      </c>
      <c r="BO139" s="2">
        <v>6</v>
      </c>
      <c r="BP139" s="13">
        <f>PEM!AT139</f>
        <v>15.720399458592734</v>
      </c>
      <c r="BQ139" s="13">
        <f>PEM!AU139</f>
        <v>15.878915347541382</v>
      </c>
      <c r="BR139" s="13">
        <f>PEM!AV139</f>
        <v>15.736256666919566</v>
      </c>
      <c r="BS139" s="13">
        <f>PEM!AW139</f>
        <v>16.567535265070397</v>
      </c>
      <c r="BT139" s="13">
        <f>PEM!AX139</f>
        <v>16.301604887457856</v>
      </c>
      <c r="BU139" s="13">
        <f>PEM!AY139</f>
        <v>16.572895422555792</v>
      </c>
      <c r="BV139" s="13">
        <f>PEM!AZ139</f>
        <v>18.498788710594241</v>
      </c>
      <c r="BW139" s="13">
        <f>PEM!BA139</f>
        <v>17.730636000000001</v>
      </c>
      <c r="BX139" s="13">
        <f>PEM!BB139</f>
        <v>16.378821751203816</v>
      </c>
      <c r="BY139" s="13">
        <f>PEM!BC139</f>
        <v>16.402011135984623</v>
      </c>
      <c r="BZ139" s="13">
        <f>PEM!BD139</f>
        <v>16.301982293487281</v>
      </c>
      <c r="CA139" s="13">
        <f>PEM!BE139</f>
        <v>16.298174593037082</v>
      </c>
      <c r="CB139" s="13">
        <f>PEM!BF139</f>
        <v>16.209844503530995</v>
      </c>
      <c r="CC139" s="13">
        <f>PEM!BG139</f>
        <v>15.949152392729863</v>
      </c>
      <c r="CD139" s="13">
        <f>PEM!BH139</f>
        <v>15.411473528844237</v>
      </c>
      <c r="CE139" s="13">
        <f>PEM!BI139</f>
        <v>15.487544476852904</v>
      </c>
      <c r="CF139" s="13">
        <f>PEM!BJ139</f>
        <v>15.139796433481733</v>
      </c>
      <c r="CG139" s="13">
        <f>PEM!BK139</f>
        <v>15.014021249733307</v>
      </c>
      <c r="CH139" s="13">
        <f>PEM!BL139</f>
        <v>15.595922824401741</v>
      </c>
      <c r="CI139" s="13">
        <f>PEM!BM139</f>
        <v>15.793833171092396</v>
      </c>
      <c r="CJ139" s="13">
        <f>PEM!BN139</f>
        <v>14.827313045319459</v>
      </c>
      <c r="CK139" s="13">
        <f>PEM!BO139</f>
        <v>14.50447976529153</v>
      </c>
      <c r="CL139" s="13">
        <f>PEM!BP139</f>
        <v>15.596383108181943</v>
      </c>
      <c r="CM139" s="13">
        <f>PEM!BQ139</f>
        <v>15.708113278417954</v>
      </c>
      <c r="CO139" s="2">
        <v>6</v>
      </c>
      <c r="CP139" s="14">
        <f t="shared" si="47"/>
        <v>2.9872048903349251E-2</v>
      </c>
      <c r="CQ139" s="14">
        <f t="shared" si="47"/>
        <v>1.9591051759513704E-2</v>
      </c>
      <c r="CR139" s="14">
        <f t="shared" si="46"/>
        <v>2.8834261075207635E-2</v>
      </c>
      <c r="CS139" s="14">
        <f t="shared" si="46"/>
        <v>2.2787654230400797E-2</v>
      </c>
      <c r="CT139" s="14">
        <f t="shared" si="46"/>
        <v>6.8462515334132071E-3</v>
      </c>
      <c r="CU139" s="14">
        <f t="shared" si="46"/>
        <v>2.310371318910685E-2</v>
      </c>
      <c r="CV139" s="14">
        <f t="shared" si="46"/>
        <v>0.12480756154980018</v>
      </c>
      <c r="CW139" s="14">
        <f t="shared" si="46"/>
        <v>8.6891186531605477E-2</v>
      </c>
      <c r="CX139" s="14">
        <f t="shared" si="46"/>
        <v>1.1528408701922441E-2</v>
      </c>
      <c r="CY139" s="14">
        <f t="shared" si="46"/>
        <v>1.2925923182644768E-2</v>
      </c>
      <c r="CZ139" s="14">
        <f t="shared" si="46"/>
        <v>6.8692439650126181E-3</v>
      </c>
      <c r="DA139" s="14">
        <f t="shared" si="42"/>
        <v>6.6372213906270953E-3</v>
      </c>
      <c r="DB139" s="14">
        <f t="shared" si="42"/>
        <v>1.2242254098533164E-3</v>
      </c>
      <c r="DC139" s="14">
        <f t="shared" si="42"/>
        <v>1.510096595352144E-2</v>
      </c>
      <c r="DD139" s="14">
        <f t="shared" si="42"/>
        <v>5.0516030780487546E-2</v>
      </c>
      <c r="DE139" s="14">
        <f t="shared" si="42"/>
        <v>4.5356158569679075E-2</v>
      </c>
      <c r="DF139" s="14">
        <f t="shared" si="40"/>
        <v>6.9367086349704038E-2</v>
      </c>
      <c r="DG139" s="14">
        <f t="shared" si="40"/>
        <v>7.8325368714100008E-2</v>
      </c>
      <c r="DH139" s="14">
        <f t="shared" si="40"/>
        <v>3.8091825811599492E-2</v>
      </c>
      <c r="DI139" s="14">
        <f t="shared" si="40"/>
        <v>2.508364021678491E-2</v>
      </c>
      <c r="DJ139" s="14">
        <f t="shared" si="40"/>
        <v>9.190383655592288E-2</v>
      </c>
      <c r="DK139" s="14">
        <f t="shared" si="39"/>
        <v>0.11620687277194419</v>
      </c>
      <c r="DL139" s="14">
        <f t="shared" si="39"/>
        <v>3.8061189424530358E-2</v>
      </c>
      <c r="DM139" s="14">
        <f t="shared" si="39"/>
        <v>3.0677568530405971E-2</v>
      </c>
      <c r="DN139" s="14">
        <f t="shared" si="37"/>
        <v>4.085872062921405E-2</v>
      </c>
    </row>
    <row r="140" spans="2:121" x14ac:dyDescent="0.25">
      <c r="B140" s="2">
        <v>7</v>
      </c>
      <c r="C140" s="13">
        <f t="shared" si="48"/>
        <v>155</v>
      </c>
      <c r="D140" s="13">
        <f t="shared" si="48"/>
        <v>155</v>
      </c>
      <c r="E140" s="13">
        <f t="shared" si="48"/>
        <v>259.25465116279082</v>
      </c>
      <c r="F140" s="13">
        <f t="shared" si="48"/>
        <v>259.25465116279082</v>
      </c>
      <c r="G140" s="13">
        <f t="shared" si="48"/>
        <v>300</v>
      </c>
      <c r="H140" s="13">
        <f t="shared" si="48"/>
        <v>225.68604651162806</v>
      </c>
      <c r="I140" s="13">
        <f t="shared" si="48"/>
        <v>203.25465116279076</v>
      </c>
      <c r="K140" s="2">
        <v>7</v>
      </c>
      <c r="L140" s="13">
        <f>PEM!Q140</f>
        <v>0</v>
      </c>
      <c r="M140" s="13">
        <f>PEM!R140</f>
        <v>0</v>
      </c>
      <c r="N140" s="13">
        <f>PEM!S140</f>
        <v>0</v>
      </c>
      <c r="O140" s="13">
        <f>PEM!T140</f>
        <v>0</v>
      </c>
      <c r="P140" s="13">
        <f>PEM!U140</f>
        <v>0</v>
      </c>
      <c r="Q140" s="13">
        <f>PEM!V140</f>
        <v>0</v>
      </c>
      <c r="R140" s="13">
        <f>PEM!W140</f>
        <v>0</v>
      </c>
      <c r="S140" s="13">
        <f>PEM!X140</f>
        <v>0</v>
      </c>
      <c r="T140" s="13">
        <f>PEM!Y140</f>
        <v>0</v>
      </c>
      <c r="U140" s="13">
        <f>PEM!Z140</f>
        <v>0</v>
      </c>
      <c r="V140" s="13">
        <f>PEM!AA140</f>
        <v>0</v>
      </c>
      <c r="W140" s="13">
        <f>PEM!AB140</f>
        <v>0</v>
      </c>
      <c r="X140" s="13">
        <f>PEM!AC140</f>
        <v>0</v>
      </c>
      <c r="Y140" s="13">
        <f>PEM!AD140</f>
        <v>0</v>
      </c>
      <c r="Z140" s="13">
        <f>PEM!AE140</f>
        <v>155</v>
      </c>
      <c r="AA140" s="13">
        <f>PEM!AF140</f>
        <v>155</v>
      </c>
      <c r="AB140" s="13">
        <f>PEM!AG140</f>
        <v>0</v>
      </c>
      <c r="AC140" s="13">
        <f>PEM!AH140</f>
        <v>259.25465116279082</v>
      </c>
      <c r="AD140" s="13">
        <f>PEM!AI140</f>
        <v>0</v>
      </c>
      <c r="AE140" s="13">
        <f>PEM!AJ140</f>
        <v>0</v>
      </c>
      <c r="AF140" s="13">
        <f>PEM!AK140</f>
        <v>259.25465116279082</v>
      </c>
      <c r="AG140" s="13">
        <f>PEM!AL140</f>
        <v>300</v>
      </c>
      <c r="AH140" s="13">
        <f>PEM!AM140</f>
        <v>428.94069767441886</v>
      </c>
      <c r="AI140" s="13">
        <f>PEM!AN140</f>
        <v>0</v>
      </c>
      <c r="AK140" s="2">
        <v>7</v>
      </c>
      <c r="AL140" s="14">
        <v>0</v>
      </c>
      <c r="AM140" s="14">
        <v>0</v>
      </c>
      <c r="AN140" s="14">
        <v>0</v>
      </c>
      <c r="AO140" s="14">
        <v>0</v>
      </c>
      <c r="AP140" s="14">
        <v>0</v>
      </c>
      <c r="AQ140" s="14">
        <v>0</v>
      </c>
      <c r="AR140" s="14">
        <v>0</v>
      </c>
      <c r="AS140" s="14">
        <v>0</v>
      </c>
      <c r="AT140" s="14">
        <v>0</v>
      </c>
      <c r="AU140" s="14">
        <v>0</v>
      </c>
      <c r="AV140" s="14">
        <v>0</v>
      </c>
      <c r="AW140" s="14">
        <v>0</v>
      </c>
      <c r="AX140" s="14">
        <v>0</v>
      </c>
      <c r="AY140" s="14">
        <v>0</v>
      </c>
      <c r="AZ140" s="14">
        <f t="shared" si="32"/>
        <v>0</v>
      </c>
      <c r="BA140" s="14">
        <f t="shared" si="32"/>
        <v>0</v>
      </c>
      <c r="BB140" s="14">
        <v>0</v>
      </c>
      <c r="BC140" s="14">
        <f t="shared" si="33"/>
        <v>0</v>
      </c>
      <c r="BD140" s="14">
        <v>0</v>
      </c>
      <c r="BE140" s="14">
        <v>0</v>
      </c>
      <c r="BF140" s="14">
        <f t="shared" si="34"/>
        <v>0</v>
      </c>
      <c r="BG140" s="14">
        <f t="shared" si="34"/>
        <v>0</v>
      </c>
      <c r="BH140" s="14">
        <f t="shared" si="35"/>
        <v>0</v>
      </c>
      <c r="BI140" s="14">
        <v>0</v>
      </c>
      <c r="BJ140" s="14">
        <f t="shared" si="36"/>
        <v>0</v>
      </c>
      <c r="BL140" s="2">
        <v>7</v>
      </c>
      <c r="BM140">
        <f t="shared" si="38"/>
        <v>18.559999999999999</v>
      </c>
      <c r="BO140" s="2">
        <v>7</v>
      </c>
      <c r="BP140" s="13">
        <f>PEM!AT140</f>
        <v>17.451627373500116</v>
      </c>
      <c r="BQ140" s="13">
        <f>PEM!AU140</f>
        <v>17.626624317035585</v>
      </c>
      <c r="BR140" s="13">
        <f>PEM!AV140</f>
        <v>17.4338081203868</v>
      </c>
      <c r="BS140" s="13">
        <f>PEM!AW140</f>
        <v>18.359391239655594</v>
      </c>
      <c r="BT140" s="13">
        <f>PEM!AX140</f>
        <v>18.117738349508663</v>
      </c>
      <c r="BU140" s="13">
        <f>PEM!AY140</f>
        <v>18.430688706475564</v>
      </c>
      <c r="BV140" s="13">
        <f>PEM!AZ140</f>
        <v>19.550234134357407</v>
      </c>
      <c r="BW140" s="13">
        <f>PEM!BA140</f>
        <v>19.319400963908031</v>
      </c>
      <c r="BX140" s="13">
        <f>PEM!BB140</f>
        <v>18.125067152593559</v>
      </c>
      <c r="BY140" s="13">
        <f>PEM!BC140</f>
        <v>18.250804166134017</v>
      </c>
      <c r="BZ140" s="13">
        <f>PEM!BD140</f>
        <v>18.130462641088677</v>
      </c>
      <c r="CA140" s="13">
        <f>PEM!BE140</f>
        <v>18.044893335027481</v>
      </c>
      <c r="CB140" s="13">
        <f>PEM!BF140</f>
        <v>18.078625662555318</v>
      </c>
      <c r="CC140" s="13">
        <f>PEM!BG140</f>
        <v>17.735731941038789</v>
      </c>
      <c r="CD140" s="13">
        <f>PEM!BH140</f>
        <v>17.134648063650097</v>
      </c>
      <c r="CE140" s="13">
        <f>PEM!BI140</f>
        <v>17.21919936047837</v>
      </c>
      <c r="CF140" s="13">
        <f>PEM!BJ140</f>
        <v>16.832578126783567</v>
      </c>
      <c r="CG140" s="13">
        <f>PEM!BK140</f>
        <v>16.692744000000001</v>
      </c>
      <c r="CH140" s="13">
        <f>PEM!BL140</f>
        <v>17.338350184332917</v>
      </c>
      <c r="CI140" s="13">
        <f>PEM!BM140</f>
        <v>17.557151336738556</v>
      </c>
      <c r="CJ140" s="13">
        <f>PEM!BN140</f>
        <v>16.485163684692228</v>
      </c>
      <c r="CK140" s="13">
        <f>PEM!BO140</f>
        <v>16.126231232002425</v>
      </c>
      <c r="CL140" s="13">
        <f>PEM!BP140</f>
        <v>17.336985289825385</v>
      </c>
      <c r="CM140" s="13">
        <f>PEM!BQ140</f>
        <v>17.464551416611194</v>
      </c>
      <c r="CO140" s="2">
        <v>7</v>
      </c>
      <c r="CP140" s="14">
        <f t="shared" si="47"/>
        <v>6.3511132960752989E-2</v>
      </c>
      <c r="CQ140" s="14">
        <f t="shared" si="47"/>
        <v>5.2952605455052169E-2</v>
      </c>
      <c r="CR140" s="14">
        <f t="shared" si="46"/>
        <v>6.459815731803592E-2</v>
      </c>
      <c r="CS140" s="14">
        <f t="shared" si="46"/>
        <v>1.092676536633185E-2</v>
      </c>
      <c r="CT140" s="14">
        <f t="shared" si="46"/>
        <v>2.4410422645458365E-2</v>
      </c>
      <c r="CU140" s="14">
        <f t="shared" si="46"/>
        <v>7.0160858112155826E-3</v>
      </c>
      <c r="CV140" s="14">
        <f t="shared" si="46"/>
        <v>5.0650755768555183E-2</v>
      </c>
      <c r="CW140" s="14">
        <f t="shared" si="46"/>
        <v>3.9307686885671232E-2</v>
      </c>
      <c r="CX140" s="14">
        <f t="shared" si="46"/>
        <v>2.3996206124080727E-2</v>
      </c>
      <c r="CY140" s="14">
        <f t="shared" si="46"/>
        <v>1.6941490963982932E-2</v>
      </c>
      <c r="CZ140" s="14">
        <f t="shared" si="46"/>
        <v>2.369147260135936E-2</v>
      </c>
      <c r="DA140" s="14">
        <f t="shared" si="42"/>
        <v>2.8545841497030544E-2</v>
      </c>
      <c r="DB140" s="14">
        <f t="shared" si="42"/>
        <v>2.6626710814733532E-2</v>
      </c>
      <c r="DC140" s="14">
        <f t="shared" si="42"/>
        <v>4.6474995320262578E-2</v>
      </c>
      <c r="DD140" s="14">
        <f t="shared" si="42"/>
        <v>8.3185364009528834E-2</v>
      </c>
      <c r="DE140" s="14">
        <f t="shared" si="42"/>
        <v>7.7866607584499176E-2</v>
      </c>
      <c r="DF140" s="14">
        <f t="shared" si="40"/>
        <v>0.10262372526688605</v>
      </c>
      <c r="DG140" s="14">
        <f t="shared" si="40"/>
        <v>0.11186033883943811</v>
      </c>
      <c r="DH140" s="14">
        <f t="shared" si="40"/>
        <v>7.0459403730983292E-2</v>
      </c>
      <c r="DI140" s="14">
        <f t="shared" si="40"/>
        <v>5.7119098880407164E-2</v>
      </c>
      <c r="DJ140" s="14">
        <f t="shared" si="40"/>
        <v>0.12586082583058725</v>
      </c>
      <c r="DK140" s="14">
        <f t="shared" si="39"/>
        <v>0.1509198729066821</v>
      </c>
      <c r="DL140" s="14">
        <f t="shared" si="39"/>
        <v>7.0543678138342086E-2</v>
      </c>
      <c r="DM140" s="14">
        <f t="shared" si="39"/>
        <v>6.2724117972299168E-2</v>
      </c>
      <c r="DN140" s="14">
        <f t="shared" si="37"/>
        <v>5.8033890112174004E-2</v>
      </c>
    </row>
    <row r="141" spans="2:121" x14ac:dyDescent="0.25">
      <c r="B141" s="2">
        <v>8</v>
      </c>
      <c r="C141" s="13">
        <f t="shared" si="48"/>
        <v>155</v>
      </c>
      <c r="D141" s="13">
        <f t="shared" si="48"/>
        <v>155</v>
      </c>
      <c r="E141" s="13">
        <f t="shared" si="48"/>
        <v>336.3927906976744</v>
      </c>
      <c r="F141" s="13">
        <f t="shared" si="48"/>
        <v>336.3927906976744</v>
      </c>
      <c r="G141" s="13">
        <f t="shared" si="48"/>
        <v>300</v>
      </c>
      <c r="H141" s="13">
        <f t="shared" si="48"/>
        <v>295.81162790697675</v>
      </c>
      <c r="I141" s="13">
        <f t="shared" si="48"/>
        <v>280.39279069767434</v>
      </c>
      <c r="K141" s="2">
        <v>8</v>
      </c>
      <c r="L141" s="13">
        <f>PEM!Q141</f>
        <v>0</v>
      </c>
      <c r="M141" s="13">
        <f>PEM!R141</f>
        <v>0</v>
      </c>
      <c r="N141" s="13">
        <f>PEM!S141</f>
        <v>0</v>
      </c>
      <c r="O141" s="13">
        <f>PEM!T141</f>
        <v>0</v>
      </c>
      <c r="P141" s="13">
        <f>PEM!U141</f>
        <v>0</v>
      </c>
      <c r="Q141" s="13">
        <f>PEM!V141</f>
        <v>0</v>
      </c>
      <c r="R141" s="13">
        <f>PEM!W141</f>
        <v>0</v>
      </c>
      <c r="S141" s="13">
        <f>PEM!X141</f>
        <v>0</v>
      </c>
      <c r="T141" s="13">
        <f>PEM!Y141</f>
        <v>0</v>
      </c>
      <c r="U141" s="13">
        <f>PEM!Z141</f>
        <v>0</v>
      </c>
      <c r="V141" s="13">
        <f>PEM!AA141</f>
        <v>0</v>
      </c>
      <c r="W141" s="13">
        <f>PEM!AB141</f>
        <v>0</v>
      </c>
      <c r="X141" s="13">
        <f>PEM!AC141</f>
        <v>0</v>
      </c>
      <c r="Y141" s="13">
        <f>PEM!AD141</f>
        <v>0</v>
      </c>
      <c r="Z141" s="13">
        <f>PEM!AE141</f>
        <v>155</v>
      </c>
      <c r="AA141" s="13">
        <f>PEM!AF141</f>
        <v>155</v>
      </c>
      <c r="AB141" s="13">
        <f>PEM!AG141</f>
        <v>0</v>
      </c>
      <c r="AC141" s="13">
        <f>PEM!AH141</f>
        <v>336.3927906976744</v>
      </c>
      <c r="AD141" s="13">
        <f>PEM!AI141</f>
        <v>0</v>
      </c>
      <c r="AE141" s="13">
        <f>PEM!AJ141</f>
        <v>0</v>
      </c>
      <c r="AF141" s="13">
        <f>PEM!AK141</f>
        <v>336.3927906976744</v>
      </c>
      <c r="AG141" s="13">
        <f>PEM!AL141</f>
        <v>300</v>
      </c>
      <c r="AH141" s="13">
        <f>PEM!AM141</f>
        <v>576.2044186046511</v>
      </c>
      <c r="AI141" s="13">
        <f>PEM!AN141</f>
        <v>0</v>
      </c>
      <c r="AK141" s="2">
        <v>8</v>
      </c>
      <c r="AL141" s="14">
        <v>0</v>
      </c>
      <c r="AM141" s="14">
        <v>0</v>
      </c>
      <c r="AN141" s="14">
        <v>0</v>
      </c>
      <c r="AO141" s="14">
        <v>0</v>
      </c>
      <c r="AP141" s="14">
        <v>0</v>
      </c>
      <c r="AQ141" s="14">
        <v>0</v>
      </c>
      <c r="AR141" s="14">
        <v>0</v>
      </c>
      <c r="AS141" s="14">
        <v>0</v>
      </c>
      <c r="AT141" s="14">
        <v>0</v>
      </c>
      <c r="AU141" s="14">
        <v>0</v>
      </c>
      <c r="AV141" s="14">
        <v>0</v>
      </c>
      <c r="AW141" s="14">
        <v>0</v>
      </c>
      <c r="AX141" s="14">
        <v>0</v>
      </c>
      <c r="AY141" s="14">
        <v>0</v>
      </c>
      <c r="AZ141" s="14">
        <f t="shared" si="32"/>
        <v>0</v>
      </c>
      <c r="BA141" s="14">
        <f t="shared" si="32"/>
        <v>0</v>
      </c>
      <c r="BB141" s="14">
        <v>0</v>
      </c>
      <c r="BC141" s="14">
        <f t="shared" si="33"/>
        <v>0</v>
      </c>
      <c r="BD141" s="14">
        <v>0</v>
      </c>
      <c r="BE141" s="14">
        <v>0</v>
      </c>
      <c r="BF141" s="14">
        <f t="shared" si="34"/>
        <v>0</v>
      </c>
      <c r="BG141" s="14">
        <f t="shared" si="34"/>
        <v>0</v>
      </c>
      <c r="BH141" s="14">
        <f t="shared" si="35"/>
        <v>0</v>
      </c>
      <c r="BI141" s="14">
        <v>0</v>
      </c>
      <c r="BJ141" s="14">
        <f t="shared" si="36"/>
        <v>0</v>
      </c>
      <c r="BL141" s="2">
        <v>8</v>
      </c>
      <c r="BM141">
        <f t="shared" si="38"/>
        <v>18.43</v>
      </c>
      <c r="BO141" s="2">
        <v>8</v>
      </c>
      <c r="BP141" s="13">
        <f>PEM!AT141</f>
        <v>17.728992791625195</v>
      </c>
      <c r="BQ141" s="13">
        <f>PEM!AU141</f>
        <v>17.906639651590801</v>
      </c>
      <c r="BR141" s="13">
        <f>PEM!AV141</f>
        <v>17.752414861398822</v>
      </c>
      <c r="BS141" s="13">
        <f>PEM!AW141</f>
        <v>18.66671691870382</v>
      </c>
      <c r="BT141" s="13">
        <f>PEM!AX141</f>
        <v>18.38937013223763</v>
      </c>
      <c r="BU141" s="13">
        <f>PEM!AY141</f>
        <v>18.697874938885711</v>
      </c>
      <c r="BV141" s="13">
        <f>PEM!AZ141</f>
        <v>19.659445000000002</v>
      </c>
      <c r="BW141" s="13">
        <f>PEM!BA141</f>
        <v>19.427322356995433</v>
      </c>
      <c r="BX141" s="13">
        <f>PEM!BB141</f>
        <v>18.440970033072389</v>
      </c>
      <c r="BY141" s="13">
        <f>PEM!BC141</f>
        <v>18.507681757732314</v>
      </c>
      <c r="BZ141" s="13">
        <f>PEM!BD141</f>
        <v>18.415946145030887</v>
      </c>
      <c r="CA141" s="13">
        <f>PEM!BE141</f>
        <v>18.316968868029662</v>
      </c>
      <c r="CB141" s="13">
        <f>PEM!BF141</f>
        <v>18.35124066044219</v>
      </c>
      <c r="CC141" s="13">
        <f>PEM!BG141</f>
        <v>18.025430818165304</v>
      </c>
      <c r="CD141" s="13">
        <f>PEM!BH141</f>
        <v>17.42480568633642</v>
      </c>
      <c r="CE141" s="13">
        <f>PEM!BI141</f>
        <v>17.514885864946127</v>
      </c>
      <c r="CF141" s="13">
        <f>PEM!BJ141</f>
        <v>17.120269581470815</v>
      </c>
      <c r="CG141" s="13">
        <f>PEM!BK141</f>
        <v>16.977397754371921</v>
      </c>
      <c r="CH141" s="13">
        <f>PEM!BL141</f>
        <v>17.64875</v>
      </c>
      <c r="CI141" s="13">
        <f>PEM!BM141</f>
        <v>17.461890408751792</v>
      </c>
      <c r="CJ141" s="13">
        <f>PEM!BN141</f>
        <v>16.765661255126879</v>
      </c>
      <c r="CK141" s="13">
        <f>PEM!BO141</f>
        <v>16.401107477643237</v>
      </c>
      <c r="CL141" s="13">
        <f>PEM!BP141</f>
        <v>17.249386163486367</v>
      </c>
      <c r="CM141" s="13">
        <f>PEM!BQ141</f>
        <v>17.74471134062906</v>
      </c>
      <c r="CO141" s="2">
        <v>8</v>
      </c>
      <c r="CP141" s="14">
        <f t="shared" si="47"/>
        <v>3.9540159816971968E-2</v>
      </c>
      <c r="CQ141" s="14">
        <f t="shared" si="47"/>
        <v>2.9227167050446791E-2</v>
      </c>
      <c r="CR141" s="14">
        <f t="shared" si="46"/>
        <v>3.8168617841087688E-2</v>
      </c>
      <c r="CS141" s="14">
        <f t="shared" si="46"/>
        <v>1.2681229363189873E-2</v>
      </c>
      <c r="CT141" s="14">
        <f t="shared" si="46"/>
        <v>2.209421392369662E-3</v>
      </c>
      <c r="CU141" s="14">
        <f t="shared" si="46"/>
        <v>1.4326491099189863E-2</v>
      </c>
      <c r="CV141" s="14">
        <f t="shared" si="46"/>
        <v>6.2537116383499222E-2</v>
      </c>
      <c r="CW141" s="14">
        <f t="shared" si="46"/>
        <v>5.1336068793665472E-2</v>
      </c>
      <c r="CX141" s="14">
        <f t="shared" si="46"/>
        <v>5.9487288644337972E-4</v>
      </c>
      <c r="CY141" s="14">
        <f t="shared" si="46"/>
        <v>4.1972710979785314E-3</v>
      </c>
      <c r="CZ141" s="14">
        <f t="shared" si="46"/>
        <v>7.6313510359091912E-4</v>
      </c>
      <c r="DA141" s="14">
        <f t="shared" si="42"/>
        <v>6.1708426096428008E-3</v>
      </c>
      <c r="DB141" s="14">
        <f t="shared" si="42"/>
        <v>4.2917719305802749E-3</v>
      </c>
      <c r="DC141" s="14">
        <f t="shared" si="42"/>
        <v>2.2444355750265158E-2</v>
      </c>
      <c r="DD141" s="14">
        <f t="shared" si="42"/>
        <v>5.7687547956520306E-2</v>
      </c>
      <c r="DE141" s="14">
        <f t="shared" si="42"/>
        <v>5.2247793226295608E-2</v>
      </c>
      <c r="DF141" s="14">
        <f t="shared" si="40"/>
        <v>7.6501740366676216E-2</v>
      </c>
      <c r="DG141" s="14">
        <f t="shared" si="40"/>
        <v>8.5560947952345215E-2</v>
      </c>
      <c r="DH141" s="14">
        <f t="shared" si="40"/>
        <v>4.4266591118351156E-2</v>
      </c>
      <c r="DI141" s="14">
        <f t="shared" si="40"/>
        <v>5.5441282048305451E-2</v>
      </c>
      <c r="DJ141" s="14">
        <f t="shared" si="40"/>
        <v>9.9270689031974307E-2</v>
      </c>
      <c r="DK141" s="14">
        <f t="shared" si="39"/>
        <v>0.12370460501660621</v>
      </c>
      <c r="DL141" s="14">
        <f t="shared" si="39"/>
        <v>6.8443817381326016E-2</v>
      </c>
      <c r="DM141" s="14">
        <f t="shared" si="39"/>
        <v>3.8619318523478788E-2</v>
      </c>
      <c r="DN141" s="14">
        <f t="shared" si="37"/>
        <v>4.1259702239200037E-2</v>
      </c>
    </row>
    <row r="142" spans="2:121" x14ac:dyDescent="0.25">
      <c r="B142" s="2">
        <v>9</v>
      </c>
      <c r="C142" s="13">
        <f t="shared" si="48"/>
        <v>155</v>
      </c>
      <c r="D142" s="13">
        <f t="shared" si="48"/>
        <v>155</v>
      </c>
      <c r="E142" s="13">
        <f t="shared" si="48"/>
        <v>400</v>
      </c>
      <c r="F142" s="13">
        <f t="shared" si="48"/>
        <v>400</v>
      </c>
      <c r="G142" s="13">
        <f t="shared" si="48"/>
        <v>300</v>
      </c>
      <c r="H142" s="13">
        <f t="shared" si="48"/>
        <v>310.00000000000097</v>
      </c>
      <c r="I142" s="13">
        <f t="shared" si="48"/>
        <v>350</v>
      </c>
      <c r="K142" s="2">
        <v>9</v>
      </c>
      <c r="L142" s="13">
        <f>PEM!Q142</f>
        <v>0</v>
      </c>
      <c r="M142" s="13">
        <f>PEM!R142</f>
        <v>0</v>
      </c>
      <c r="N142" s="13">
        <f>PEM!S142</f>
        <v>0</v>
      </c>
      <c r="O142" s="13">
        <f>PEM!T142</f>
        <v>0</v>
      </c>
      <c r="P142" s="13">
        <f>PEM!U142</f>
        <v>0</v>
      </c>
      <c r="Q142" s="13">
        <f>PEM!V142</f>
        <v>0</v>
      </c>
      <c r="R142" s="13">
        <f>PEM!W142</f>
        <v>0</v>
      </c>
      <c r="S142" s="13">
        <f>PEM!X142</f>
        <v>0</v>
      </c>
      <c r="T142" s="13">
        <f>PEM!Y142</f>
        <v>0</v>
      </c>
      <c r="U142" s="13">
        <f>PEM!Z142</f>
        <v>0</v>
      </c>
      <c r="V142" s="13">
        <f>PEM!AA142</f>
        <v>0</v>
      </c>
      <c r="W142" s="13">
        <f>PEM!AB142</f>
        <v>0</v>
      </c>
      <c r="X142" s="13">
        <f>PEM!AC142</f>
        <v>0</v>
      </c>
      <c r="Y142" s="13">
        <f>PEM!AD142</f>
        <v>0</v>
      </c>
      <c r="Z142" s="13">
        <f>PEM!AE142</f>
        <v>155</v>
      </c>
      <c r="AA142" s="13">
        <f>PEM!AF142</f>
        <v>155</v>
      </c>
      <c r="AB142" s="13">
        <f>PEM!AG142</f>
        <v>0</v>
      </c>
      <c r="AC142" s="13">
        <f>PEM!AH142</f>
        <v>400</v>
      </c>
      <c r="AD142" s="13">
        <f>PEM!AI142</f>
        <v>0</v>
      </c>
      <c r="AE142" s="13">
        <f>PEM!AJ142</f>
        <v>0</v>
      </c>
      <c r="AF142" s="13">
        <f>PEM!AK142</f>
        <v>400</v>
      </c>
      <c r="AG142" s="13">
        <f>PEM!AL142</f>
        <v>300</v>
      </c>
      <c r="AH142" s="13">
        <f>PEM!AM142</f>
        <v>660</v>
      </c>
      <c r="AI142" s="13">
        <f>PEM!AN142</f>
        <v>0</v>
      </c>
      <c r="AK142" s="2">
        <v>9</v>
      </c>
      <c r="AL142" s="14">
        <v>0</v>
      </c>
      <c r="AM142" s="14">
        <v>0</v>
      </c>
      <c r="AN142" s="14">
        <v>0</v>
      </c>
      <c r="AO142" s="14">
        <v>0</v>
      </c>
      <c r="AP142" s="14">
        <v>0</v>
      </c>
      <c r="AQ142" s="14">
        <v>0</v>
      </c>
      <c r="AR142" s="14">
        <v>0</v>
      </c>
      <c r="AS142" s="14">
        <v>0</v>
      </c>
      <c r="AT142" s="14">
        <v>0</v>
      </c>
      <c r="AU142" s="14">
        <v>0</v>
      </c>
      <c r="AV142" s="14">
        <v>0</v>
      </c>
      <c r="AW142" s="14">
        <v>0</v>
      </c>
      <c r="AX142" s="14">
        <v>0</v>
      </c>
      <c r="AY142" s="14">
        <v>0</v>
      </c>
      <c r="AZ142" s="14">
        <f t="shared" si="32"/>
        <v>0</v>
      </c>
      <c r="BA142" s="14">
        <f t="shared" si="32"/>
        <v>0</v>
      </c>
      <c r="BB142" s="14">
        <v>0</v>
      </c>
      <c r="BC142" s="14">
        <f t="shared" si="33"/>
        <v>0</v>
      </c>
      <c r="BD142" s="14">
        <v>0</v>
      </c>
      <c r="BE142" s="14">
        <v>0</v>
      </c>
      <c r="BF142" s="14">
        <f t="shared" si="34"/>
        <v>0</v>
      </c>
      <c r="BG142" s="14">
        <f t="shared" si="34"/>
        <v>0</v>
      </c>
      <c r="BH142" s="14">
        <f t="shared" si="35"/>
        <v>1.3780222754135276E-15</v>
      </c>
      <c r="BI142" s="14">
        <v>0</v>
      </c>
      <c r="BJ142" s="14">
        <f t="shared" si="36"/>
        <v>5.7417594808896985E-17</v>
      </c>
      <c r="BL142" s="2">
        <v>9</v>
      </c>
      <c r="BM142">
        <f t="shared" si="38"/>
        <v>18.29</v>
      </c>
      <c r="BO142" s="2">
        <v>9</v>
      </c>
      <c r="BP142" s="13">
        <f>PEM!AT142</f>
        <v>18.007485923220358</v>
      </c>
      <c r="BQ142" s="13">
        <f>PEM!AU142</f>
        <v>18.176339825934786</v>
      </c>
      <c r="BR142" s="13">
        <f>PEM!AV142</f>
        <v>17.746074058748682</v>
      </c>
      <c r="BS142" s="13">
        <f>PEM!AW142</f>
        <v>18.862778843435532</v>
      </c>
      <c r="BT142" s="13">
        <f>PEM!AX142</f>
        <v>18.647347195739115</v>
      </c>
      <c r="BU142" s="13">
        <f>PEM!AY142</f>
        <v>18.940108791280394</v>
      </c>
      <c r="BV142" s="13">
        <f>PEM!AZ142</f>
        <v>20.048027000000001</v>
      </c>
      <c r="BW142" s="13">
        <f>PEM!BA142</f>
        <v>19.811316298641596</v>
      </c>
      <c r="BX142" s="13">
        <f>PEM!BB142</f>
        <v>18.566844839313866</v>
      </c>
      <c r="BY142" s="13">
        <f>PEM!BC142</f>
        <v>18.735589344703641</v>
      </c>
      <c r="BZ142" s="13">
        <f>PEM!BD142</f>
        <v>18.563713154780249</v>
      </c>
      <c r="CA142" s="13">
        <f>PEM!BE142</f>
        <v>18.516307684928211</v>
      </c>
      <c r="CB142" s="13">
        <f>PEM!BF142</f>
        <v>18.41780996562786</v>
      </c>
      <c r="CC142" s="13">
        <f>PEM!BG142</f>
        <v>18.210807585673926</v>
      </c>
      <c r="CD142" s="13">
        <f>PEM!BH142</f>
        <v>17.435478413686806</v>
      </c>
      <c r="CE142" s="13">
        <f>PEM!BI142</f>
        <v>17.527383485461542</v>
      </c>
      <c r="CF142" s="13">
        <f>PEM!BJ142</f>
        <v>17.131900034856059</v>
      </c>
      <c r="CG142" s="13">
        <f>PEM!BK142</f>
        <v>16.988651401838702</v>
      </c>
      <c r="CH142" s="13">
        <f>PEM!BL142</f>
        <v>17.686941330058133</v>
      </c>
      <c r="CI142" s="13">
        <f>PEM!BM142</f>
        <v>17.522609580660955</v>
      </c>
      <c r="CJ142" s="13">
        <f>PEM!BN142</f>
        <v>16.776508325988544</v>
      </c>
      <c r="CK142" s="13">
        <f>PEM!BO142</f>
        <v>16.411928582650987</v>
      </c>
      <c r="CL142" s="13">
        <f>PEM!BP142</f>
        <v>17.322127903350616</v>
      </c>
      <c r="CM142" s="13">
        <f>PEM!BQ142</f>
        <v>17.748848461542501</v>
      </c>
      <c r="CO142" s="2">
        <v>9</v>
      </c>
      <c r="CP142" s="14">
        <f t="shared" si="47"/>
        <v>1.5688701797919719E-2</v>
      </c>
      <c r="CQ142" s="14">
        <f t="shared" si="47"/>
        <v>6.2531937207202732E-3</v>
      </c>
      <c r="CR142" s="14">
        <f t="shared" si="46"/>
        <v>3.0650494269923619E-2</v>
      </c>
      <c r="CS142" s="14">
        <f t="shared" si="46"/>
        <v>3.0365560037028495E-2</v>
      </c>
      <c r="CT142" s="14">
        <f t="shared" si="46"/>
        <v>1.9163433382136497E-2</v>
      </c>
      <c r="CU142" s="14">
        <f t="shared" si="46"/>
        <v>3.4324448631450892E-2</v>
      </c>
      <c r="CV142" s="14">
        <f t="shared" si="46"/>
        <v>8.7690773760430482E-2</v>
      </c>
      <c r="CW142" s="14">
        <f t="shared" si="46"/>
        <v>7.6790268536872E-2</v>
      </c>
      <c r="CX142" s="14">
        <f t="shared" si="46"/>
        <v>1.4910710016150363E-2</v>
      </c>
      <c r="CY142" s="14">
        <f t="shared" si="46"/>
        <v>2.3783043944096971E-2</v>
      </c>
      <c r="CZ142" s="14">
        <f t="shared" si="46"/>
        <v>1.4744526189242874E-2</v>
      </c>
      <c r="DA142" s="14">
        <f t="shared" si="42"/>
        <v>1.2222074118611708E-2</v>
      </c>
      <c r="DB142" s="14">
        <f t="shared" si="42"/>
        <v>6.9394768360834403E-3</v>
      </c>
      <c r="DC142" s="14">
        <f t="shared" si="42"/>
        <v>4.3486492267576322E-3</v>
      </c>
      <c r="DD142" s="14">
        <f t="shared" si="42"/>
        <v>4.9010504101934846E-2</v>
      </c>
      <c r="DE142" s="14">
        <f t="shared" si="42"/>
        <v>4.3510003371069389E-2</v>
      </c>
      <c r="DF142" s="14">
        <f t="shared" si="40"/>
        <v>6.759903821454151E-2</v>
      </c>
      <c r="DG142" s="14">
        <f t="shared" si="40"/>
        <v>7.660105369049193E-2</v>
      </c>
      <c r="DH142" s="14">
        <f t="shared" si="40"/>
        <v>3.409626677038817E-2</v>
      </c>
      <c r="DI142" s="14">
        <f t="shared" si="40"/>
        <v>4.3794299919002022E-2</v>
      </c>
      <c r="DJ142" s="14">
        <f t="shared" si="40"/>
        <v>9.0214938925455651E-2</v>
      </c>
      <c r="DK142" s="14">
        <f t="shared" si="39"/>
        <v>0.11443331646801813</v>
      </c>
      <c r="DL142" s="14">
        <f t="shared" si="39"/>
        <v>5.5874896089536906E-2</v>
      </c>
      <c r="DM142" s="14">
        <f t="shared" si="39"/>
        <v>3.0489388628791549E-2</v>
      </c>
      <c r="DN142" s="14">
        <f t="shared" si="37"/>
        <v>4.0979127526943958E-2</v>
      </c>
    </row>
    <row r="143" spans="2:121" x14ac:dyDescent="0.25">
      <c r="B143" s="2">
        <v>10</v>
      </c>
      <c r="C143" s="13">
        <f t="shared" si="48"/>
        <v>155</v>
      </c>
      <c r="D143" s="13">
        <f t="shared" si="48"/>
        <v>155</v>
      </c>
      <c r="E143" s="13">
        <f t="shared" si="48"/>
        <v>399.99999999999983</v>
      </c>
      <c r="F143" s="13">
        <f t="shared" si="48"/>
        <v>399.99999999999983</v>
      </c>
      <c r="G143" s="13">
        <f t="shared" si="48"/>
        <v>300</v>
      </c>
      <c r="H143" s="13">
        <f t="shared" si="48"/>
        <v>310</v>
      </c>
      <c r="I143" s="13">
        <f t="shared" si="48"/>
        <v>346.29999999999978</v>
      </c>
      <c r="K143" s="2">
        <v>10</v>
      </c>
      <c r="L143" s="13">
        <f>PEM!Q143</f>
        <v>0</v>
      </c>
      <c r="M143" s="13">
        <f>PEM!R143</f>
        <v>0</v>
      </c>
      <c r="N143" s="13">
        <f>PEM!S143</f>
        <v>0</v>
      </c>
      <c r="O143" s="13">
        <f>PEM!T143</f>
        <v>0</v>
      </c>
      <c r="P143" s="13">
        <f>PEM!U143</f>
        <v>0</v>
      </c>
      <c r="Q143" s="13">
        <f>PEM!V143</f>
        <v>0</v>
      </c>
      <c r="R143" s="13">
        <f>PEM!W143</f>
        <v>0</v>
      </c>
      <c r="S143" s="13">
        <f>PEM!X143</f>
        <v>0</v>
      </c>
      <c r="T143" s="13">
        <f>PEM!Y143</f>
        <v>0</v>
      </c>
      <c r="U143" s="13">
        <f>PEM!Z143</f>
        <v>0</v>
      </c>
      <c r="V143" s="13">
        <f>PEM!AA143</f>
        <v>0</v>
      </c>
      <c r="W143" s="13">
        <f>PEM!AB143</f>
        <v>0</v>
      </c>
      <c r="X143" s="13">
        <f>PEM!AC143</f>
        <v>0</v>
      </c>
      <c r="Y143" s="13">
        <f>PEM!AD143</f>
        <v>0</v>
      </c>
      <c r="Z143" s="13">
        <f>PEM!AE143</f>
        <v>155</v>
      </c>
      <c r="AA143" s="13">
        <f>PEM!AF143</f>
        <v>155</v>
      </c>
      <c r="AB143" s="13">
        <f>PEM!AG143</f>
        <v>0</v>
      </c>
      <c r="AC143" s="13">
        <f>PEM!AH143</f>
        <v>400</v>
      </c>
      <c r="AD143" s="13">
        <f>PEM!AI143</f>
        <v>0</v>
      </c>
      <c r="AE143" s="13">
        <f>PEM!AJ143</f>
        <v>0</v>
      </c>
      <c r="AF143" s="13">
        <f>PEM!AK143</f>
        <v>400</v>
      </c>
      <c r="AG143" s="13">
        <f>PEM!AL143</f>
        <v>300</v>
      </c>
      <c r="AH143" s="13">
        <f>PEM!AM143</f>
        <v>656.29999999999973</v>
      </c>
      <c r="AI143" s="13">
        <f>PEM!AN143</f>
        <v>0</v>
      </c>
      <c r="AK143" s="2">
        <v>10</v>
      </c>
      <c r="AL143" s="14">
        <v>0</v>
      </c>
      <c r="AM143" s="14">
        <v>0</v>
      </c>
      <c r="AN143" s="14">
        <v>0</v>
      </c>
      <c r="AO143" s="14">
        <v>0</v>
      </c>
      <c r="AP143" s="14">
        <v>0</v>
      </c>
      <c r="AQ143" s="14">
        <v>0</v>
      </c>
      <c r="AR143" s="14">
        <v>0</v>
      </c>
      <c r="AS143" s="14">
        <v>0</v>
      </c>
      <c r="AT143" s="14">
        <v>0</v>
      </c>
      <c r="AU143" s="14">
        <v>0</v>
      </c>
      <c r="AV143" s="14">
        <v>0</v>
      </c>
      <c r="AW143" s="14">
        <v>0</v>
      </c>
      <c r="AX143" s="14">
        <v>0</v>
      </c>
      <c r="AY143" s="14">
        <v>0</v>
      </c>
      <c r="AZ143" s="14">
        <f t="shared" si="32"/>
        <v>0</v>
      </c>
      <c r="BA143" s="14">
        <f t="shared" si="32"/>
        <v>0</v>
      </c>
      <c r="BB143" s="14">
        <v>0</v>
      </c>
      <c r="BC143" s="14">
        <f t="shared" si="33"/>
        <v>4.263256414560601E-16</v>
      </c>
      <c r="BD143" s="14">
        <v>0</v>
      </c>
      <c r="BE143" s="14">
        <v>0</v>
      </c>
      <c r="BF143" s="14">
        <f t="shared" si="34"/>
        <v>4.263256414560601E-16</v>
      </c>
      <c r="BG143" s="14">
        <f t="shared" si="34"/>
        <v>0</v>
      </c>
      <c r="BH143" s="14">
        <f t="shared" si="35"/>
        <v>0</v>
      </c>
      <c r="BI143" s="14">
        <v>0</v>
      </c>
      <c r="BJ143" s="14">
        <f t="shared" si="36"/>
        <v>3.552713678800501E-17</v>
      </c>
      <c r="BL143" s="2">
        <v>10</v>
      </c>
      <c r="BM143">
        <f t="shared" si="38"/>
        <v>18.649999999999999</v>
      </c>
      <c r="BO143" s="2">
        <v>10</v>
      </c>
      <c r="BP143" s="13">
        <f>PEM!AT143</f>
        <v>18.077504869516414</v>
      </c>
      <c r="BQ143" s="13">
        <f>PEM!AU143</f>
        <v>18.243854274428216</v>
      </c>
      <c r="BR143" s="13">
        <f>PEM!AV143</f>
        <v>17.805186244751592</v>
      </c>
      <c r="BS143" s="13">
        <f>PEM!AW143</f>
        <v>18.920956564795887</v>
      </c>
      <c r="BT143" s="13">
        <f>PEM!AX143</f>
        <v>18.74428</v>
      </c>
      <c r="BU143" s="13">
        <f>PEM!AY143</f>
        <v>18.982545230926434</v>
      </c>
      <c r="BV143" s="13">
        <f>PEM!AZ143</f>
        <v>20.080075000000001</v>
      </c>
      <c r="BW143" s="13">
        <f>PEM!BA143</f>
        <v>19.842985902076329</v>
      </c>
      <c r="BX143" s="13">
        <f>PEM!BB143</f>
        <v>18.614593257177479</v>
      </c>
      <c r="BY143" s="13">
        <f>PEM!BC143</f>
        <v>18.769142091450124</v>
      </c>
      <c r="BZ143" s="13">
        <f>PEM!BD143</f>
        <v>18.644520102096202</v>
      </c>
      <c r="CA143" s="13">
        <f>PEM!BE143</f>
        <v>18.51366530852269</v>
      </c>
      <c r="CB143" s="13">
        <f>PEM!BF143</f>
        <v>18.549844975622506</v>
      </c>
      <c r="CC143" s="13">
        <f>PEM!BG143</f>
        <v>18.286341</v>
      </c>
      <c r="CD143" s="13">
        <f>PEM!BH143</f>
        <v>17.5018389388527</v>
      </c>
      <c r="CE143" s="13">
        <f>PEM!BI143</f>
        <v>17.594960510010615</v>
      </c>
      <c r="CF143" s="13">
        <f>PEM!BJ143</f>
        <v>17.197665509606473</v>
      </c>
      <c r="CG143" s="13">
        <f>PEM!BK143</f>
        <v>17.053729983032564</v>
      </c>
      <c r="CH143" s="13">
        <f>PEM!BL143</f>
        <v>17.754496011253742</v>
      </c>
      <c r="CI143" s="13">
        <f>PEM!BM143</f>
        <v>17.588966304654615</v>
      </c>
      <c r="CJ143" s="13">
        <f>PEM!BN143</f>
        <v>16.840643874270349</v>
      </c>
      <c r="CK143" s="13">
        <f>PEM!BO143</f>
        <v>16.474773155111855</v>
      </c>
      <c r="CL143" s="13">
        <f>PEM!BP143</f>
        <v>17.387408470766353</v>
      </c>
      <c r="CM143" s="13">
        <f>PEM!BQ143</f>
        <v>17.813104980844571</v>
      </c>
      <c r="CO143" s="2">
        <v>10</v>
      </c>
      <c r="CP143" s="14">
        <f t="shared" si="47"/>
        <v>3.1668924147212771E-2</v>
      </c>
      <c r="CQ143" s="14">
        <f t="shared" si="47"/>
        <v>2.2262057099472841E-2</v>
      </c>
      <c r="CR143" s="14">
        <f t="shared" si="46"/>
        <v>4.7447622486815083E-2</v>
      </c>
      <c r="CS143" s="14">
        <f t="shared" si="46"/>
        <v>1.4320447482027781E-2</v>
      </c>
      <c r="CT143" s="14">
        <f t="shared" si="46"/>
        <v>5.0298010913196588E-3</v>
      </c>
      <c r="CU143" s="14">
        <f t="shared" si="46"/>
        <v>1.7518474307894761E-2</v>
      </c>
      <c r="CV143" s="14">
        <f t="shared" si="46"/>
        <v>7.1218608496233307E-2</v>
      </c>
      <c r="CW143" s="14">
        <f t="shared" si="46"/>
        <v>6.0121289606495092E-2</v>
      </c>
      <c r="CX143" s="14">
        <f t="shared" si="46"/>
        <v>1.902095970260738E-3</v>
      </c>
      <c r="CY143" s="14">
        <f t="shared" si="46"/>
        <v>6.3477643714146305E-3</v>
      </c>
      <c r="CZ143" s="14">
        <f t="shared" si="46"/>
        <v>2.939146662820663E-4</v>
      </c>
      <c r="DA143" s="14">
        <f t="shared" si="42"/>
        <v>7.3640032487001812E-3</v>
      </c>
      <c r="DB143" s="14">
        <f t="shared" si="42"/>
        <v>5.3992378108341493E-3</v>
      </c>
      <c r="DC143" s="14">
        <f t="shared" si="42"/>
        <v>1.9886919969391275E-2</v>
      </c>
      <c r="DD143" s="14">
        <f t="shared" si="42"/>
        <v>6.560230985776426E-2</v>
      </c>
      <c r="DE143" s="14">
        <f t="shared" si="42"/>
        <v>5.9962594936721833E-2</v>
      </c>
      <c r="DF143" s="14">
        <f t="shared" si="40"/>
        <v>8.4449513777452134E-2</v>
      </c>
      <c r="DG143" s="14">
        <f t="shared" si="40"/>
        <v>9.3602397748505858E-2</v>
      </c>
      <c r="DH143" s="14">
        <f t="shared" si="40"/>
        <v>5.0438153140401065E-2</v>
      </c>
      <c r="DI143" s="14">
        <f t="shared" si="40"/>
        <v>6.0323823297370183E-2</v>
      </c>
      <c r="DJ143" s="14">
        <f t="shared" si="40"/>
        <v>0.10743984251659401</v>
      </c>
      <c r="DK143" s="14">
        <f t="shared" si="39"/>
        <v>0.13203379642366767</v>
      </c>
      <c r="DL143" s="14">
        <f t="shared" si="39"/>
        <v>7.2615279692569215E-2</v>
      </c>
      <c r="DM143" s="14">
        <f t="shared" si="39"/>
        <v>4.6981984334308238E-2</v>
      </c>
      <c r="DN143" s="14">
        <f t="shared" si="37"/>
        <v>4.5176285686654528E-2</v>
      </c>
    </row>
    <row r="144" spans="2:121" x14ac:dyDescent="0.25">
      <c r="B144" s="2">
        <v>11</v>
      </c>
      <c r="C144" s="13">
        <f t="shared" si="48"/>
        <v>155</v>
      </c>
      <c r="D144" s="13">
        <f t="shared" si="48"/>
        <v>155</v>
      </c>
      <c r="E144" s="13">
        <f t="shared" si="48"/>
        <v>385.73666666666685</v>
      </c>
      <c r="F144" s="13">
        <f t="shared" si="48"/>
        <v>385.73666666666668</v>
      </c>
      <c r="G144" s="13">
        <f t="shared" si="48"/>
        <v>300</v>
      </c>
      <c r="H144" s="13">
        <f t="shared" si="48"/>
        <v>310</v>
      </c>
      <c r="I144" s="13">
        <f t="shared" si="48"/>
        <v>329.73666666666662</v>
      </c>
      <c r="K144" s="2">
        <v>11</v>
      </c>
      <c r="L144" s="13">
        <f>PEM!Q144</f>
        <v>0</v>
      </c>
      <c r="M144" s="13">
        <f>PEM!R144</f>
        <v>0</v>
      </c>
      <c r="N144" s="13">
        <f>PEM!S144</f>
        <v>0</v>
      </c>
      <c r="O144" s="13">
        <f>PEM!T144</f>
        <v>0</v>
      </c>
      <c r="P144" s="13">
        <f>PEM!U144</f>
        <v>0</v>
      </c>
      <c r="Q144" s="13">
        <f>PEM!V144</f>
        <v>0</v>
      </c>
      <c r="R144" s="13">
        <f>PEM!W144</f>
        <v>0</v>
      </c>
      <c r="S144" s="13">
        <f>PEM!X144</f>
        <v>0</v>
      </c>
      <c r="T144" s="13">
        <f>PEM!Y144</f>
        <v>0</v>
      </c>
      <c r="U144" s="13">
        <f>PEM!Z144</f>
        <v>0</v>
      </c>
      <c r="V144" s="13">
        <f>PEM!AA144</f>
        <v>0</v>
      </c>
      <c r="W144" s="13">
        <f>PEM!AB144</f>
        <v>0</v>
      </c>
      <c r="X144" s="13">
        <f>PEM!AC144</f>
        <v>0</v>
      </c>
      <c r="Y144" s="13">
        <f>PEM!AD144</f>
        <v>0</v>
      </c>
      <c r="Z144" s="13">
        <f>PEM!AE144</f>
        <v>155</v>
      </c>
      <c r="AA144" s="13">
        <f>PEM!AF144</f>
        <v>155</v>
      </c>
      <c r="AB144" s="13">
        <f>PEM!AG144</f>
        <v>0</v>
      </c>
      <c r="AC144" s="13">
        <f>PEM!AH144</f>
        <v>385.73666666666685</v>
      </c>
      <c r="AD144" s="13">
        <f>PEM!AI144</f>
        <v>0</v>
      </c>
      <c r="AE144" s="13">
        <f>PEM!AJ144</f>
        <v>0</v>
      </c>
      <c r="AF144" s="13">
        <f>PEM!AK144</f>
        <v>385.73666666666668</v>
      </c>
      <c r="AG144" s="13">
        <f>PEM!AL144</f>
        <v>300</v>
      </c>
      <c r="AH144" s="13">
        <f>PEM!AM144</f>
        <v>639.73666666666668</v>
      </c>
      <c r="AI144" s="13">
        <f>PEM!AN144</f>
        <v>0</v>
      </c>
      <c r="AK144" s="2">
        <v>11</v>
      </c>
      <c r="AL144" s="14">
        <v>0</v>
      </c>
      <c r="AM144" s="14">
        <v>0</v>
      </c>
      <c r="AN144" s="14">
        <v>0</v>
      </c>
      <c r="AO144" s="14">
        <v>0</v>
      </c>
      <c r="AP144" s="14">
        <v>0</v>
      </c>
      <c r="AQ144" s="14">
        <v>0</v>
      </c>
      <c r="AR144" s="14">
        <v>0</v>
      </c>
      <c r="AS144" s="14">
        <v>0</v>
      </c>
      <c r="AT144" s="14">
        <v>0</v>
      </c>
      <c r="AU144" s="14">
        <v>0</v>
      </c>
      <c r="AV144" s="14">
        <v>0</v>
      </c>
      <c r="AW144" s="14">
        <v>0</v>
      </c>
      <c r="AX144" s="14">
        <v>0</v>
      </c>
      <c r="AY144" s="14">
        <v>0</v>
      </c>
      <c r="AZ144" s="14">
        <f t="shared" si="32"/>
        <v>0</v>
      </c>
      <c r="BA144" s="14">
        <f t="shared" si="32"/>
        <v>0</v>
      </c>
      <c r="BB144" s="14">
        <v>0</v>
      </c>
      <c r="BC144" s="14">
        <f t="shared" si="33"/>
        <v>0</v>
      </c>
      <c r="BD144" s="14">
        <v>0</v>
      </c>
      <c r="BE144" s="14">
        <v>0</v>
      </c>
      <c r="BF144" s="14">
        <f t="shared" si="34"/>
        <v>0</v>
      </c>
      <c r="BG144" s="14">
        <f t="shared" si="34"/>
        <v>0</v>
      </c>
      <c r="BH144" s="14">
        <f t="shared" si="35"/>
        <v>0</v>
      </c>
      <c r="BI144" s="14">
        <v>0</v>
      </c>
      <c r="BJ144" s="14">
        <f t="shared" si="36"/>
        <v>0</v>
      </c>
      <c r="BL144" s="2">
        <v>11</v>
      </c>
      <c r="BM144">
        <f t="shared" si="38"/>
        <v>18.739999999999998</v>
      </c>
      <c r="BO144" s="2">
        <v>11</v>
      </c>
      <c r="BP144" s="13">
        <f>PEM!AT144</f>
        <v>17.847649200709512</v>
      </c>
      <c r="BQ144" s="13">
        <f>PEM!AU144</f>
        <v>17.999850067996256</v>
      </c>
      <c r="BR144" s="13">
        <f>PEM!AV144</f>
        <v>17.541790182515665</v>
      </c>
      <c r="BS144" s="13">
        <f>PEM!AW144</f>
        <v>18.630012235455222</v>
      </c>
      <c r="BT144" s="13">
        <f>PEM!AX144</f>
        <v>18.598658330514219</v>
      </c>
      <c r="BU144" s="13">
        <f>PEM!AY144</f>
        <v>18.611227980211062</v>
      </c>
      <c r="BV144" s="13">
        <f>PEM!AZ144</f>
        <v>19.399055000000001</v>
      </c>
      <c r="BW144" s="13">
        <f>PEM!BA144</f>
        <v>19.322085000000001</v>
      </c>
      <c r="BX144" s="13">
        <f>PEM!BB144</f>
        <v>18.298009833019119</v>
      </c>
      <c r="BY144" s="13">
        <f>PEM!BC144</f>
        <v>18.366502682568736</v>
      </c>
      <c r="BZ144" s="13">
        <f>PEM!BD144</f>
        <v>18.266685292875</v>
      </c>
      <c r="CA144" s="13">
        <f>PEM!BE144</f>
        <v>18.170192160560767</v>
      </c>
      <c r="CB144" s="13">
        <f>PEM!BF144</f>
        <v>18.201581771479091</v>
      </c>
      <c r="CC144" s="13">
        <f>PEM!BG144</f>
        <v>17.872352203313131</v>
      </c>
      <c r="CD144" s="13">
        <f>PEM!BH144</f>
        <v>17.262587479584138</v>
      </c>
      <c r="CE144" s="13">
        <f>PEM!BI144</f>
        <v>17.35649196417161</v>
      </c>
      <c r="CF144" s="13">
        <f>PEM!BJ144</f>
        <v>16.96390141150561</v>
      </c>
      <c r="CG144" s="13">
        <f>PEM!BK144</f>
        <v>16.821597416908904</v>
      </c>
      <c r="CH144" s="13">
        <f>PEM!BL144</f>
        <v>17.492999999999999</v>
      </c>
      <c r="CI144" s="13">
        <f>PEM!BM144</f>
        <v>17.311242492661528</v>
      </c>
      <c r="CJ144" s="13">
        <f>PEM!BN144</f>
        <v>16.611102549474843</v>
      </c>
      <c r="CK144" s="13">
        <f>PEM!BO144</f>
        <v>16.250462543108199</v>
      </c>
      <c r="CL144" s="13">
        <f>PEM!BP144</f>
        <v>17.102493153847156</v>
      </c>
      <c r="CM144" s="13">
        <f>PEM!BQ144</f>
        <v>17.561778412796002</v>
      </c>
      <c r="CO144" s="2">
        <v>11</v>
      </c>
      <c r="CP144" s="14">
        <f t="shared" si="47"/>
        <v>4.9998226055172144E-2</v>
      </c>
      <c r="CQ144" s="14">
        <f t="shared" si="47"/>
        <v>4.1119783176401525E-2</v>
      </c>
      <c r="CR144" s="14">
        <f t="shared" si="46"/>
        <v>6.8306016946811862E-2</v>
      </c>
      <c r="CS144" s="14">
        <f t="shared" si="46"/>
        <v>5.9037945415546141E-3</v>
      </c>
      <c r="CT144" s="14">
        <f t="shared" si="46"/>
        <v>7.5995626659738514E-3</v>
      </c>
      <c r="CU144" s="14">
        <f t="shared" si="46"/>
        <v>6.9190501521907656E-3</v>
      </c>
      <c r="CV144" s="14">
        <f t="shared" si="46"/>
        <v>3.3973562114237119E-2</v>
      </c>
      <c r="CW144" s="14">
        <f t="shared" si="46"/>
        <v>3.0125372080704687E-2</v>
      </c>
      <c r="CX144" s="14">
        <f t="shared" si="46"/>
        <v>2.4155095063032456E-2</v>
      </c>
      <c r="CY144" s="14">
        <f t="shared" si="46"/>
        <v>2.0335788684785406E-2</v>
      </c>
      <c r="CZ144" s="14">
        <f t="shared" si="46"/>
        <v>2.5911362654811667E-2</v>
      </c>
      <c r="DA144" s="14">
        <f t="shared" si="42"/>
        <v>3.1359483400292584E-2</v>
      </c>
      <c r="DB144" s="14">
        <f t="shared" si="42"/>
        <v>2.9580848262571322E-2</v>
      </c>
      <c r="DC144" s="14">
        <f t="shared" si="42"/>
        <v>4.8546928060539514E-2</v>
      </c>
      <c r="DD144" s="14">
        <f t="shared" si="42"/>
        <v>8.5584650746195798E-2</v>
      </c>
      <c r="DE144" s="14">
        <f t="shared" si="42"/>
        <v>7.9711271072767168E-2</v>
      </c>
      <c r="DF144" s="14">
        <f t="shared" si="40"/>
        <v>0.10469870965471222</v>
      </c>
      <c r="DG144" s="14">
        <f t="shared" si="40"/>
        <v>0.11404401945577027</v>
      </c>
      <c r="DH144" s="14">
        <f t="shared" si="40"/>
        <v>7.1285657119990853E-2</v>
      </c>
      <c r="DI144" s="14">
        <f t="shared" si="40"/>
        <v>8.2533504336510841E-2</v>
      </c>
      <c r="DJ144" s="14">
        <f t="shared" si="40"/>
        <v>0.12816111658960649</v>
      </c>
      <c r="DK144" s="14">
        <f t="shared" si="39"/>
        <v>0.15319794438390366</v>
      </c>
      <c r="DL144" s="14">
        <f t="shared" si="39"/>
        <v>9.5746674559228792E-2</v>
      </c>
      <c r="DM144" s="14">
        <f t="shared" si="39"/>
        <v>6.7090106679942571E-2</v>
      </c>
      <c r="DN144" s="14">
        <f t="shared" si="37"/>
        <v>5.8578688685737838E-2</v>
      </c>
    </row>
    <row r="145" spans="2:121" x14ac:dyDescent="0.25">
      <c r="B145" s="2">
        <v>12</v>
      </c>
      <c r="C145" s="13">
        <f t="shared" si="48"/>
        <v>155</v>
      </c>
      <c r="D145" s="13">
        <f t="shared" si="48"/>
        <v>155</v>
      </c>
      <c r="E145" s="13">
        <f t="shared" si="48"/>
        <v>400</v>
      </c>
      <c r="F145" s="13">
        <f t="shared" si="48"/>
        <v>400</v>
      </c>
      <c r="G145" s="13">
        <f t="shared" si="48"/>
        <v>300</v>
      </c>
      <c r="H145" s="13">
        <f t="shared" si="48"/>
        <v>310.00000000000114</v>
      </c>
      <c r="I145" s="13">
        <f t="shared" si="48"/>
        <v>350</v>
      </c>
      <c r="K145" s="2">
        <v>12</v>
      </c>
      <c r="L145" s="13">
        <f>PEM!Q145</f>
        <v>0</v>
      </c>
      <c r="M145" s="13">
        <f>PEM!R145</f>
        <v>0</v>
      </c>
      <c r="N145" s="13">
        <f>PEM!S145</f>
        <v>0</v>
      </c>
      <c r="O145" s="13">
        <f>PEM!T145</f>
        <v>0</v>
      </c>
      <c r="P145" s="13">
        <f>PEM!U145</f>
        <v>0</v>
      </c>
      <c r="Q145" s="13">
        <f>PEM!V145</f>
        <v>0</v>
      </c>
      <c r="R145" s="13">
        <f>PEM!W145</f>
        <v>0</v>
      </c>
      <c r="S145" s="13">
        <f>PEM!X145</f>
        <v>0</v>
      </c>
      <c r="T145" s="13">
        <f>PEM!Y145</f>
        <v>0</v>
      </c>
      <c r="U145" s="13">
        <f>PEM!Z145</f>
        <v>0</v>
      </c>
      <c r="V145" s="13">
        <f>PEM!AA145</f>
        <v>0</v>
      </c>
      <c r="W145" s="13">
        <f>PEM!AB145</f>
        <v>0</v>
      </c>
      <c r="X145" s="13">
        <f>PEM!AC145</f>
        <v>0</v>
      </c>
      <c r="Y145" s="13">
        <f>PEM!AD145</f>
        <v>0</v>
      </c>
      <c r="Z145" s="13">
        <f>PEM!AE145</f>
        <v>155</v>
      </c>
      <c r="AA145" s="13">
        <f>PEM!AF145</f>
        <v>155</v>
      </c>
      <c r="AB145" s="13">
        <f>PEM!AG145</f>
        <v>0</v>
      </c>
      <c r="AC145" s="13">
        <f>PEM!AH145</f>
        <v>400</v>
      </c>
      <c r="AD145" s="13">
        <f>PEM!AI145</f>
        <v>0</v>
      </c>
      <c r="AE145" s="13">
        <f>PEM!AJ145</f>
        <v>0</v>
      </c>
      <c r="AF145" s="13">
        <f>PEM!AK145</f>
        <v>400</v>
      </c>
      <c r="AG145" s="13">
        <f>PEM!AL145</f>
        <v>300</v>
      </c>
      <c r="AH145" s="13">
        <f>PEM!AM145</f>
        <v>660</v>
      </c>
      <c r="AI145" s="13">
        <f>PEM!AN145</f>
        <v>0</v>
      </c>
      <c r="AK145" s="2">
        <v>12</v>
      </c>
      <c r="AL145" s="14">
        <v>0</v>
      </c>
      <c r="AM145" s="14">
        <v>0</v>
      </c>
      <c r="AN145" s="14">
        <v>0</v>
      </c>
      <c r="AO145" s="14">
        <v>0</v>
      </c>
      <c r="AP145" s="14">
        <v>0</v>
      </c>
      <c r="AQ145" s="14">
        <v>0</v>
      </c>
      <c r="AR145" s="14">
        <v>0</v>
      </c>
      <c r="AS145" s="14">
        <v>0</v>
      </c>
      <c r="AT145" s="14">
        <v>0</v>
      </c>
      <c r="AU145" s="14">
        <v>0</v>
      </c>
      <c r="AV145" s="14">
        <v>0</v>
      </c>
      <c r="AW145" s="14">
        <v>0</v>
      </c>
      <c r="AX145" s="14">
        <v>0</v>
      </c>
      <c r="AY145" s="14">
        <v>0</v>
      </c>
      <c r="AZ145" s="14">
        <f t="shared" si="32"/>
        <v>0</v>
      </c>
      <c r="BA145" s="14">
        <f t="shared" si="32"/>
        <v>0</v>
      </c>
      <c r="BB145" s="14">
        <v>0</v>
      </c>
      <c r="BC145" s="14">
        <f t="shared" si="33"/>
        <v>0</v>
      </c>
      <c r="BD145" s="14">
        <v>0</v>
      </c>
      <c r="BE145" s="14">
        <v>0</v>
      </c>
      <c r="BF145" s="14">
        <f t="shared" si="34"/>
        <v>0</v>
      </c>
      <c r="BG145" s="14">
        <f t="shared" si="34"/>
        <v>0</v>
      </c>
      <c r="BH145" s="14">
        <f t="shared" si="35"/>
        <v>1.7225278442669096E-15</v>
      </c>
      <c r="BI145" s="14">
        <v>0</v>
      </c>
      <c r="BJ145" s="14">
        <f t="shared" si="36"/>
        <v>7.1771993511121237E-17</v>
      </c>
      <c r="BL145" s="2">
        <v>12</v>
      </c>
      <c r="BM145">
        <f t="shared" si="38"/>
        <v>18.59</v>
      </c>
      <c r="BO145" s="2">
        <v>12</v>
      </c>
      <c r="BP145" s="13">
        <f>PEM!AT145</f>
        <v>18.177695314091114</v>
      </c>
      <c r="BQ145" s="13">
        <f>PEM!AU145</f>
        <v>18.348829990554734</v>
      </c>
      <c r="BR145" s="13">
        <f>PEM!AV145</f>
        <v>17.898206909005175</v>
      </c>
      <c r="BS145" s="13">
        <f>PEM!AW145</f>
        <v>19.015719022690703</v>
      </c>
      <c r="BT145" s="13">
        <f>PEM!AX145</f>
        <v>18.825759999999999</v>
      </c>
      <c r="BU145" s="13">
        <f>PEM!AY145</f>
        <v>19.122695375746623</v>
      </c>
      <c r="BV145" s="13">
        <f>PEM!AZ145</f>
        <v>20.228297000000001</v>
      </c>
      <c r="BW145" s="13">
        <f>PEM!BA145</f>
        <v>19.989457817961981</v>
      </c>
      <c r="BX145" s="13">
        <f>PEM!BB145</f>
        <v>18.721017855339376</v>
      </c>
      <c r="BY145" s="13">
        <f>PEM!BC145</f>
        <v>18.91706403700174</v>
      </c>
      <c r="BZ145" s="13">
        <f>PEM!BD145</f>
        <v>18.722474040145674</v>
      </c>
      <c r="CA145" s="13">
        <f>PEM!BE145</f>
        <v>18.659142290005946</v>
      </c>
      <c r="CB145" s="13">
        <f>PEM!BF145</f>
        <v>18.56751665401249</v>
      </c>
      <c r="CC145" s="13">
        <f>PEM!BG145</f>
        <v>18.364866124975602</v>
      </c>
      <c r="CD145" s="13">
        <f>PEM!BH145</f>
        <v>17.581084137904291</v>
      </c>
      <c r="CE145" s="13">
        <f>PEM!BI145</f>
        <v>17.6733523530593</v>
      </c>
      <c r="CF145" s="13">
        <f>PEM!BJ145</f>
        <v>17.274709087304561</v>
      </c>
      <c r="CG145" s="13">
        <f>PEM!BK145</f>
        <v>17.130330270135875</v>
      </c>
      <c r="CH145" s="13">
        <f>PEM!BL145</f>
        <v>17.832628530381456</v>
      </c>
      <c r="CI145" s="13">
        <f>PEM!BM145</f>
        <v>17.665502524182937</v>
      </c>
      <c r="CJ145" s="13">
        <f>PEM!BN145</f>
        <v>16.916478829194734</v>
      </c>
      <c r="CK145" s="13">
        <f>PEM!BO145</f>
        <v>16.548809350710407</v>
      </c>
      <c r="CL145" s="13">
        <f>PEM!BP145</f>
        <v>17.462585304358768</v>
      </c>
      <c r="CM145" s="13">
        <f>PEM!BQ145</f>
        <v>17.898609281081775</v>
      </c>
      <c r="CO145" s="2">
        <v>12</v>
      </c>
      <c r="CP145" s="14">
        <f t="shared" si="47"/>
        <v>2.2681901021262725E-2</v>
      </c>
      <c r="CQ145" s="14">
        <f t="shared" si="47"/>
        <v>1.3143617852986332E-2</v>
      </c>
      <c r="CR145" s="14">
        <f t="shared" si="46"/>
        <v>3.8651530542244475E-2</v>
      </c>
      <c r="CS145" s="14">
        <f t="shared" si="46"/>
        <v>2.2387742592468361E-2</v>
      </c>
      <c r="CT145" s="14">
        <f t="shared" si="46"/>
        <v>1.2523265992979784E-2</v>
      </c>
      <c r="CU145" s="14">
        <f t="shared" si="46"/>
        <v>2.7856709803694452E-2</v>
      </c>
      <c r="CV145" s="14">
        <f t="shared" si="46"/>
        <v>8.0990357220877329E-2</v>
      </c>
      <c r="CW145" s="14">
        <f t="shared" si="46"/>
        <v>7.0009793697579245E-2</v>
      </c>
      <c r="CX145" s="14">
        <f t="shared" si="46"/>
        <v>6.9984365354370344E-3</v>
      </c>
      <c r="CY145" s="14">
        <f t="shared" si="46"/>
        <v>1.7289365641624078E-2</v>
      </c>
      <c r="CZ145" s="14">
        <f t="shared" si="46"/>
        <v>7.0756695862745564E-3</v>
      </c>
      <c r="DA145" s="14">
        <f t="shared" si="42"/>
        <v>3.7055449243762481E-3</v>
      </c>
      <c r="DB145" s="14">
        <f t="shared" si="42"/>
        <v>1.210896772382929E-3</v>
      </c>
      <c r="DC145" s="14">
        <f t="shared" si="42"/>
        <v>1.225894452441572E-2</v>
      </c>
      <c r="DD145" s="14">
        <f t="shared" si="42"/>
        <v>5.7386441824740272E-2</v>
      </c>
      <c r="DE145" s="14">
        <f t="shared" si="42"/>
        <v>5.1866087917498319E-2</v>
      </c>
      <c r="DF145" s="14">
        <f t="shared" si="40"/>
        <v>7.6139685250159447E-2</v>
      </c>
      <c r="DG145" s="14">
        <f t="shared" si="40"/>
        <v>8.5209666529829642E-2</v>
      </c>
      <c r="DH145" s="14">
        <f t="shared" si="40"/>
        <v>4.2471106731585308E-2</v>
      </c>
      <c r="DI145" s="14">
        <f t="shared" si="40"/>
        <v>5.2333494309119433E-2</v>
      </c>
      <c r="DJ145" s="14">
        <f t="shared" si="40"/>
        <v>9.8928458321780058E-2</v>
      </c>
      <c r="DK145" s="14">
        <f t="shared" si="39"/>
        <v>0.12334365609221118</v>
      </c>
      <c r="DL145" s="14">
        <f t="shared" si="39"/>
        <v>6.4561728746992689E-2</v>
      </c>
      <c r="DM145" s="14">
        <f t="shared" si="39"/>
        <v>3.8628180997782958E-2</v>
      </c>
      <c r="DN145" s="14">
        <f t="shared" si="37"/>
        <v>4.2818845142929274E-2</v>
      </c>
    </row>
    <row r="146" spans="2:121" x14ac:dyDescent="0.25">
      <c r="B146" s="2">
        <v>13</v>
      </c>
      <c r="C146" s="13">
        <f t="shared" si="48"/>
        <v>155</v>
      </c>
      <c r="D146" s="13">
        <f t="shared" si="48"/>
        <v>155</v>
      </c>
      <c r="E146" s="13">
        <f t="shared" si="48"/>
        <v>400</v>
      </c>
      <c r="F146" s="13">
        <f t="shared" si="48"/>
        <v>400</v>
      </c>
      <c r="G146" s="13">
        <f t="shared" si="48"/>
        <v>300</v>
      </c>
      <c r="H146" s="13">
        <f t="shared" si="48"/>
        <v>310</v>
      </c>
      <c r="I146" s="13">
        <f t="shared" si="48"/>
        <v>350</v>
      </c>
      <c r="K146" s="2">
        <v>13</v>
      </c>
      <c r="L146" s="13">
        <f>PEM!Q146</f>
        <v>0</v>
      </c>
      <c r="M146" s="13">
        <f>PEM!R146</f>
        <v>0</v>
      </c>
      <c r="N146" s="13">
        <f>PEM!S146</f>
        <v>0</v>
      </c>
      <c r="O146" s="13">
        <f>PEM!T146</f>
        <v>0</v>
      </c>
      <c r="P146" s="13">
        <f>PEM!U146</f>
        <v>0</v>
      </c>
      <c r="Q146" s="13">
        <f>PEM!V146</f>
        <v>0</v>
      </c>
      <c r="R146" s="13">
        <f>PEM!W146</f>
        <v>0</v>
      </c>
      <c r="S146" s="13">
        <f>PEM!X146</f>
        <v>0</v>
      </c>
      <c r="T146" s="13">
        <f>PEM!Y146</f>
        <v>0</v>
      </c>
      <c r="U146" s="13">
        <f>PEM!Z146</f>
        <v>0</v>
      </c>
      <c r="V146" s="13">
        <f>PEM!AA146</f>
        <v>0</v>
      </c>
      <c r="W146" s="13">
        <f>PEM!AB146</f>
        <v>0</v>
      </c>
      <c r="X146" s="13">
        <f>PEM!AC146</f>
        <v>0</v>
      </c>
      <c r="Y146" s="13">
        <f>PEM!AD146</f>
        <v>0</v>
      </c>
      <c r="Z146" s="13">
        <f>PEM!AE146</f>
        <v>155</v>
      </c>
      <c r="AA146" s="13">
        <f>PEM!AF146</f>
        <v>155</v>
      </c>
      <c r="AB146" s="13">
        <f>PEM!AG146</f>
        <v>0</v>
      </c>
      <c r="AC146" s="13">
        <f>PEM!AH146</f>
        <v>400</v>
      </c>
      <c r="AD146" s="13">
        <f>PEM!AI146</f>
        <v>0</v>
      </c>
      <c r="AE146" s="13">
        <f>PEM!AJ146</f>
        <v>0</v>
      </c>
      <c r="AF146" s="13">
        <f>PEM!AK146</f>
        <v>400</v>
      </c>
      <c r="AG146" s="13">
        <f>PEM!AL146</f>
        <v>300</v>
      </c>
      <c r="AH146" s="13">
        <f>PEM!AM146</f>
        <v>660</v>
      </c>
      <c r="AI146" s="13">
        <f>PEM!AN146</f>
        <v>0</v>
      </c>
      <c r="AK146" s="2">
        <v>13</v>
      </c>
      <c r="AL146" s="14">
        <v>0</v>
      </c>
      <c r="AM146" s="14">
        <v>0</v>
      </c>
      <c r="AN146" s="14">
        <v>0</v>
      </c>
      <c r="AO146" s="14">
        <v>0</v>
      </c>
      <c r="AP146" s="14">
        <v>0</v>
      </c>
      <c r="AQ146" s="14">
        <v>0</v>
      </c>
      <c r="AR146" s="14">
        <v>0</v>
      </c>
      <c r="AS146" s="14">
        <v>0</v>
      </c>
      <c r="AT146" s="14">
        <v>0</v>
      </c>
      <c r="AU146" s="14">
        <v>0</v>
      </c>
      <c r="AV146" s="14">
        <v>0</v>
      </c>
      <c r="AW146" s="14">
        <v>0</v>
      </c>
      <c r="AX146" s="14">
        <v>0</v>
      </c>
      <c r="AY146" s="14">
        <v>0</v>
      </c>
      <c r="AZ146" s="14">
        <f t="shared" si="32"/>
        <v>0</v>
      </c>
      <c r="BA146" s="14">
        <f t="shared" si="32"/>
        <v>0</v>
      </c>
      <c r="BB146" s="14">
        <v>0</v>
      </c>
      <c r="BC146" s="14">
        <f t="shared" si="33"/>
        <v>0</v>
      </c>
      <c r="BD146" s="14">
        <v>0</v>
      </c>
      <c r="BE146" s="14">
        <v>0</v>
      </c>
      <c r="BF146" s="14">
        <f t="shared" si="34"/>
        <v>0</v>
      </c>
      <c r="BG146" s="14">
        <f t="shared" si="34"/>
        <v>0</v>
      </c>
      <c r="BH146" s="14">
        <f t="shared" si="35"/>
        <v>0</v>
      </c>
      <c r="BI146" s="14">
        <v>0</v>
      </c>
      <c r="BJ146" s="14">
        <f t="shared" si="36"/>
        <v>0</v>
      </c>
      <c r="BL146" s="2">
        <v>13</v>
      </c>
      <c r="BM146">
        <f t="shared" si="38"/>
        <v>18.27</v>
      </c>
      <c r="BO146" s="2">
        <v>13</v>
      </c>
      <c r="BP146" s="13">
        <f>PEM!AT146</f>
        <v>17.861641107140031</v>
      </c>
      <c r="BQ146" s="13">
        <f>PEM!AU146</f>
        <v>18.028728252046601</v>
      </c>
      <c r="BR146" s="13">
        <f>PEM!AV146</f>
        <v>17.600885717269168</v>
      </c>
      <c r="BS146" s="13">
        <f>PEM!AW146</f>
        <v>18.702244197571176</v>
      </c>
      <c r="BT146" s="13">
        <f>PEM!AX146</f>
        <v>18.499493493724483</v>
      </c>
      <c r="BU146" s="13">
        <f>PEM!AY146</f>
        <v>18.791612066207559</v>
      </c>
      <c r="BV146" s="13">
        <f>PEM!AZ146</f>
        <v>19.88176050545567</v>
      </c>
      <c r="BW146" s="13">
        <f>PEM!BA146</f>
        <v>19.647012942840846</v>
      </c>
      <c r="BX146" s="13">
        <f>PEM!BB146</f>
        <v>18.402945450992114</v>
      </c>
      <c r="BY146" s="13">
        <f>PEM!BC146</f>
        <v>18.590301072382779</v>
      </c>
      <c r="BZ146" s="13">
        <f>PEM!BD146</f>
        <v>18.440477081868313</v>
      </c>
      <c r="CA146" s="13">
        <f>PEM!BE146</f>
        <v>18.296120403885865</v>
      </c>
      <c r="CB146" s="13">
        <f>PEM!BF146</f>
        <v>18.339009905912981</v>
      </c>
      <c r="CC146" s="13">
        <f>PEM!BG146</f>
        <v>18.083535000000001</v>
      </c>
      <c r="CD146" s="13">
        <f>PEM!BH146</f>
        <v>17.303787592974814</v>
      </c>
      <c r="CE146" s="13">
        <f>PEM!BI146</f>
        <v>17.39614494954694</v>
      </c>
      <c r="CF146" s="13">
        <f>PEM!BJ146</f>
        <v>17.003243416477932</v>
      </c>
      <c r="CG146" s="13">
        <f>PEM!BK146</f>
        <v>16.860889335559584</v>
      </c>
      <c r="CH146" s="13">
        <f>PEM!BL146</f>
        <v>17.552865740630349</v>
      </c>
      <c r="CI146" s="13">
        <f>PEM!BM146</f>
        <v>17.388310537551</v>
      </c>
      <c r="CJ146" s="13">
        <f>PEM!BN146</f>
        <v>16.650169212864551</v>
      </c>
      <c r="CK146" s="13">
        <f>PEM!BO146</f>
        <v>16.288470983086199</v>
      </c>
      <c r="CL146" s="13">
        <f>PEM!BP146</f>
        <v>17.188548913241696</v>
      </c>
      <c r="CM146" s="13">
        <f>PEM!BQ146</f>
        <v>17.610429958693437</v>
      </c>
      <c r="CO146" s="2">
        <v>13</v>
      </c>
      <c r="CP146" s="14">
        <f t="shared" si="47"/>
        <v>2.2862338931260412E-2</v>
      </c>
      <c r="CQ146" s="14">
        <f t="shared" si="47"/>
        <v>1.3382627137108754E-2</v>
      </c>
      <c r="CR146" s="14">
        <f t="shared" si="46"/>
        <v>3.8015943826868182E-2</v>
      </c>
      <c r="CS146" s="14">
        <f t="shared" si="46"/>
        <v>2.3111889300820428E-2</v>
      </c>
      <c r="CT146" s="14">
        <f t="shared" si="46"/>
        <v>1.2405393358598358E-2</v>
      </c>
      <c r="CU146" s="14">
        <f t="shared" si="46"/>
        <v>2.7757707235004085E-2</v>
      </c>
      <c r="CV146" s="14">
        <f t="shared" si="46"/>
        <v>8.1067293060561416E-2</v>
      </c>
      <c r="CW146" s="14">
        <f t="shared" si="46"/>
        <v>7.0087648786459122E-2</v>
      </c>
      <c r="CX146" s="14">
        <f t="shared" si="46"/>
        <v>7.2241398175174739E-3</v>
      </c>
      <c r="CY146" s="14">
        <f t="shared" si="46"/>
        <v>1.7229472031445991E-2</v>
      </c>
      <c r="CZ146" s="14">
        <f t="shared" si="46"/>
        <v>9.2447218752239012E-3</v>
      </c>
      <c r="DA146" s="14">
        <f t="shared" si="42"/>
        <v>1.4276471355270564E-3</v>
      </c>
      <c r="DB146" s="14">
        <f t="shared" si="42"/>
        <v>3.76301154026482E-3</v>
      </c>
      <c r="DC146" s="14">
        <f t="shared" si="42"/>
        <v>1.0311313578899165E-2</v>
      </c>
      <c r="DD146" s="14">
        <f t="shared" si="42"/>
        <v>5.5838203158333925E-2</v>
      </c>
      <c r="DE146" s="14">
        <f t="shared" si="42"/>
        <v>5.0232683907121489E-2</v>
      </c>
      <c r="DF146" s="14">
        <f t="shared" si="40"/>
        <v>7.4500879184876384E-2</v>
      </c>
      <c r="DG146" s="14">
        <f t="shared" si="40"/>
        <v>8.3572736668676414E-2</v>
      </c>
      <c r="DH146" s="14">
        <f t="shared" si="40"/>
        <v>4.0855679634674714E-2</v>
      </c>
      <c r="DI146" s="14">
        <f t="shared" si="40"/>
        <v>5.0705872807190987E-2</v>
      </c>
      <c r="DJ146" s="14">
        <f t="shared" si="40"/>
        <v>9.7286145649733466E-2</v>
      </c>
      <c r="DK146" s="14">
        <f t="shared" si="39"/>
        <v>0.12165224218844126</v>
      </c>
      <c r="DL146" s="14">
        <f t="shared" si="39"/>
        <v>6.2916950826790038E-2</v>
      </c>
      <c r="DM146" s="14">
        <f t="shared" si="39"/>
        <v>3.7453375235791085E-2</v>
      </c>
      <c r="DN146" s="14">
        <f t="shared" si="37"/>
        <v>4.2204413203216211E-2</v>
      </c>
    </row>
    <row r="147" spans="2:121" x14ac:dyDescent="0.25">
      <c r="B147" s="2">
        <v>14</v>
      </c>
      <c r="C147" s="13">
        <f t="shared" si="48"/>
        <v>155</v>
      </c>
      <c r="D147" s="13">
        <f t="shared" si="48"/>
        <v>155</v>
      </c>
      <c r="E147" s="13">
        <f t="shared" si="48"/>
        <v>385.64000000000004</v>
      </c>
      <c r="F147" s="13">
        <f t="shared" si="48"/>
        <v>385.64000000000004</v>
      </c>
      <c r="G147" s="13">
        <f t="shared" si="48"/>
        <v>300</v>
      </c>
      <c r="H147" s="13">
        <f t="shared" si="48"/>
        <v>310</v>
      </c>
      <c r="I147" s="13">
        <f t="shared" si="48"/>
        <v>329.64000000000004</v>
      </c>
      <c r="K147" s="2">
        <v>14</v>
      </c>
      <c r="L147" s="13">
        <f>PEM!Q147</f>
        <v>0</v>
      </c>
      <c r="M147" s="13">
        <f>PEM!R147</f>
        <v>0</v>
      </c>
      <c r="N147" s="13">
        <f>PEM!S147</f>
        <v>0</v>
      </c>
      <c r="O147" s="13">
        <f>PEM!T147</f>
        <v>0</v>
      </c>
      <c r="P147" s="13">
        <f>PEM!U147</f>
        <v>0</v>
      </c>
      <c r="Q147" s="13">
        <f>PEM!V147</f>
        <v>0</v>
      </c>
      <c r="R147" s="13">
        <f>PEM!W147</f>
        <v>0</v>
      </c>
      <c r="S147" s="13">
        <f>PEM!X147</f>
        <v>0</v>
      </c>
      <c r="T147" s="13">
        <f>PEM!Y147</f>
        <v>0</v>
      </c>
      <c r="U147" s="13">
        <f>PEM!Z147</f>
        <v>0</v>
      </c>
      <c r="V147" s="13">
        <f>PEM!AA147</f>
        <v>0</v>
      </c>
      <c r="W147" s="13">
        <f>PEM!AB147</f>
        <v>0</v>
      </c>
      <c r="X147" s="13">
        <f>PEM!AC147</f>
        <v>0</v>
      </c>
      <c r="Y147" s="13">
        <f>PEM!AD147</f>
        <v>0</v>
      </c>
      <c r="Z147" s="13">
        <f>PEM!AE147</f>
        <v>155</v>
      </c>
      <c r="AA147" s="13">
        <f>PEM!AF147</f>
        <v>155</v>
      </c>
      <c r="AB147" s="13">
        <f>PEM!AG147</f>
        <v>0</v>
      </c>
      <c r="AC147" s="13">
        <f>PEM!AH147</f>
        <v>385.64000000000004</v>
      </c>
      <c r="AD147" s="13">
        <f>PEM!AI147</f>
        <v>0</v>
      </c>
      <c r="AE147" s="13">
        <f>PEM!AJ147</f>
        <v>0</v>
      </c>
      <c r="AF147" s="13">
        <f>PEM!AK147</f>
        <v>385.64000000000004</v>
      </c>
      <c r="AG147" s="13">
        <f>PEM!AL147</f>
        <v>300</v>
      </c>
      <c r="AH147" s="13">
        <f>PEM!AM147</f>
        <v>639.6400000000001</v>
      </c>
      <c r="AI147" s="13">
        <f>PEM!AN147</f>
        <v>0</v>
      </c>
      <c r="AK147" s="2">
        <v>14</v>
      </c>
      <c r="AL147" s="14">
        <v>0</v>
      </c>
      <c r="AM147" s="14">
        <v>0</v>
      </c>
      <c r="AN147" s="14">
        <v>0</v>
      </c>
      <c r="AO147" s="14">
        <v>0</v>
      </c>
      <c r="AP147" s="14">
        <v>0</v>
      </c>
      <c r="AQ147" s="14">
        <v>0</v>
      </c>
      <c r="AR147" s="14">
        <v>0</v>
      </c>
      <c r="AS147" s="14">
        <v>0</v>
      </c>
      <c r="AT147" s="14">
        <v>0</v>
      </c>
      <c r="AU147" s="14">
        <v>0</v>
      </c>
      <c r="AV147" s="14">
        <v>0</v>
      </c>
      <c r="AW147" s="14">
        <v>0</v>
      </c>
      <c r="AX147" s="14">
        <v>0</v>
      </c>
      <c r="AY147" s="14">
        <v>0</v>
      </c>
      <c r="AZ147" s="14">
        <f t="shared" si="32"/>
        <v>0</v>
      </c>
      <c r="BA147" s="14">
        <f t="shared" si="32"/>
        <v>0</v>
      </c>
      <c r="BB147" s="14">
        <v>0</v>
      </c>
      <c r="BC147" s="14">
        <f t="shared" si="33"/>
        <v>0</v>
      </c>
      <c r="BD147" s="14">
        <v>0</v>
      </c>
      <c r="BE147" s="14">
        <v>0</v>
      </c>
      <c r="BF147" s="14">
        <f t="shared" si="34"/>
        <v>0</v>
      </c>
      <c r="BG147" s="14">
        <f t="shared" si="34"/>
        <v>0</v>
      </c>
      <c r="BH147" s="14">
        <f t="shared" si="35"/>
        <v>0</v>
      </c>
      <c r="BI147" s="14">
        <v>0</v>
      </c>
      <c r="BJ147" s="14">
        <f t="shared" si="36"/>
        <v>0</v>
      </c>
      <c r="BL147" s="2">
        <v>14</v>
      </c>
      <c r="BM147">
        <f t="shared" si="38"/>
        <v>18.62</v>
      </c>
      <c r="BO147" s="2">
        <v>14</v>
      </c>
      <c r="BP147" s="13">
        <f>PEM!AT147</f>
        <v>17.817761049540096</v>
      </c>
      <c r="BQ147" s="13">
        <f>PEM!AU147</f>
        <v>17.983997067460148</v>
      </c>
      <c r="BR147" s="13">
        <f>PEM!AV147</f>
        <v>17.585206102624674</v>
      </c>
      <c r="BS147" s="13">
        <f>PEM!AW147</f>
        <v>18.660479207950274</v>
      </c>
      <c r="BT147" s="13">
        <f>PEM!AX147</f>
        <v>18.445309841198046</v>
      </c>
      <c r="BU147" s="13">
        <f>PEM!AY147</f>
        <v>18.731578189546166</v>
      </c>
      <c r="BV147" s="13">
        <f>PEM!AZ147</f>
        <v>19.827697000000001</v>
      </c>
      <c r="BW147" s="13">
        <f>PEM!BA147</f>
        <v>19.593587775027789</v>
      </c>
      <c r="BX147" s="13">
        <f>PEM!BB147</f>
        <v>18.36556299844332</v>
      </c>
      <c r="BY147" s="13">
        <f>PEM!BC147</f>
        <v>18.526864020398129</v>
      </c>
      <c r="BZ147" s="13">
        <f>PEM!BD147</f>
        <v>18.335768099175368</v>
      </c>
      <c r="CA147" s="13">
        <f>PEM!BE147</f>
        <v>18.321949293994127</v>
      </c>
      <c r="CB147" s="13">
        <f>PEM!BF147</f>
        <v>18.218775381256414</v>
      </c>
      <c r="CC147" s="13">
        <f>PEM!BG147</f>
        <v>17.9393388094553</v>
      </c>
      <c r="CD147" s="13">
        <f>PEM!BH147</f>
        <v>17.324466664230481</v>
      </c>
      <c r="CE147" s="13">
        <f>PEM!BI147</f>
        <v>17.420708778810262</v>
      </c>
      <c r="CF147" s="13">
        <f>PEM!BJ147</f>
        <v>17.026003740403169</v>
      </c>
      <c r="CG147" s="13">
        <f>PEM!BK147</f>
        <v>16.882862537485398</v>
      </c>
      <c r="CH147" s="13">
        <f>PEM!BL147</f>
        <v>17.56071319291128</v>
      </c>
      <c r="CI147" s="13">
        <f>PEM!BM147</f>
        <v>17.380931312093402</v>
      </c>
      <c r="CJ147" s="13">
        <f>PEM!BN147</f>
        <v>16.67130005678462</v>
      </c>
      <c r="CK147" s="13">
        <f>PEM!BO147</f>
        <v>16.309590420575205</v>
      </c>
      <c r="CL147" s="13">
        <f>PEM!BP147</f>
        <v>17.172832261895</v>
      </c>
      <c r="CM147" s="13">
        <f>PEM!BQ147</f>
        <v>17.617118708026183</v>
      </c>
      <c r="CO147" s="2">
        <v>14</v>
      </c>
      <c r="CP147" s="14">
        <f t="shared" si="47"/>
        <v>4.5024677804881244E-2</v>
      </c>
      <c r="CQ147" s="14">
        <f t="shared" si="47"/>
        <v>3.5364937513842384E-2</v>
      </c>
      <c r="CR147" s="14">
        <f t="shared" si="46"/>
        <v>5.8844570335793718E-2</v>
      </c>
      <c r="CS147" s="14">
        <f t="shared" si="46"/>
        <v>2.169248040158972E-3</v>
      </c>
      <c r="CT147" s="14">
        <f t="shared" si="46"/>
        <v>9.4707088309126698E-3</v>
      </c>
      <c r="CU147" s="14">
        <f t="shared" si="46"/>
        <v>5.9566892024311867E-3</v>
      </c>
      <c r="CV147" s="14">
        <f t="shared" si="46"/>
        <v>6.0909595299948327E-2</v>
      </c>
      <c r="CW147" s="14">
        <f t="shared" si="46"/>
        <v>4.9689101669712306E-2</v>
      </c>
      <c r="CX147" s="14">
        <f t="shared" si="46"/>
        <v>1.3854026777085329E-2</v>
      </c>
      <c r="CY147" s="14">
        <f t="shared" si="46"/>
        <v>5.0270774103663108E-3</v>
      </c>
      <c r="CZ147" s="14">
        <f t="shared" si="46"/>
        <v>1.5501499543802357E-2</v>
      </c>
      <c r="DA147" s="14">
        <f t="shared" si="42"/>
        <v>1.6267412447406683E-2</v>
      </c>
      <c r="DB147" s="14">
        <f t="shared" si="42"/>
        <v>2.2022589902303168E-2</v>
      </c>
      <c r="DC147" s="14">
        <f t="shared" si="42"/>
        <v>3.7942378912312204E-2</v>
      </c>
      <c r="DD147" s="14">
        <f t="shared" si="42"/>
        <v>7.4780560976482141E-2</v>
      </c>
      <c r="DE147" s="14">
        <f t="shared" si="42"/>
        <v>6.8842848842551166E-2</v>
      </c>
      <c r="DF147" s="14">
        <f t="shared" si="40"/>
        <v>9.3621279773023619E-2</v>
      </c>
      <c r="DG147" s="14">
        <f t="shared" si="40"/>
        <v>0.1028935382644737</v>
      </c>
      <c r="DH147" s="14">
        <f t="shared" si="40"/>
        <v>6.0321400130623565E-2</v>
      </c>
      <c r="DI147" s="14">
        <f t="shared" si="40"/>
        <v>7.1288969828933887E-2</v>
      </c>
      <c r="DJ147" s="14">
        <f t="shared" si="40"/>
        <v>0.11688950091341736</v>
      </c>
      <c r="DK147" s="14">
        <f t="shared" si="39"/>
        <v>0.14165957083202541</v>
      </c>
      <c r="DL147" s="14">
        <f t="shared" si="39"/>
        <v>8.4270766524409554E-2</v>
      </c>
      <c r="DM147" s="14">
        <f t="shared" si="39"/>
        <v>5.6926521787976331E-2</v>
      </c>
      <c r="DN147" s="14">
        <f t="shared" si="37"/>
        <v>5.2064144648536405E-2</v>
      </c>
    </row>
    <row r="148" spans="2:121" x14ac:dyDescent="0.25">
      <c r="B148" s="2">
        <v>15</v>
      </c>
      <c r="C148" s="13">
        <f t="shared" si="48"/>
        <v>155</v>
      </c>
      <c r="D148" s="13">
        <f t="shared" si="48"/>
        <v>155</v>
      </c>
      <c r="E148" s="13">
        <f t="shared" si="48"/>
        <v>365.34333333333319</v>
      </c>
      <c r="F148" s="13">
        <f t="shared" si="48"/>
        <v>365.34333333333319</v>
      </c>
      <c r="G148" s="13">
        <f t="shared" si="48"/>
        <v>300</v>
      </c>
      <c r="H148" s="13">
        <f t="shared" si="48"/>
        <v>310</v>
      </c>
      <c r="I148" s="13">
        <f t="shared" si="48"/>
        <v>309.34333333333313</v>
      </c>
      <c r="K148" s="2">
        <v>15</v>
      </c>
      <c r="L148" s="13">
        <f>PEM!Q148</f>
        <v>0</v>
      </c>
      <c r="M148" s="13">
        <f>PEM!R148</f>
        <v>0</v>
      </c>
      <c r="N148" s="13">
        <f>PEM!S148</f>
        <v>0</v>
      </c>
      <c r="O148" s="13">
        <f>PEM!T148</f>
        <v>0</v>
      </c>
      <c r="P148" s="13">
        <f>PEM!U148</f>
        <v>0</v>
      </c>
      <c r="Q148" s="13">
        <f>PEM!V148</f>
        <v>0</v>
      </c>
      <c r="R148" s="13">
        <f>PEM!W148</f>
        <v>0</v>
      </c>
      <c r="S148" s="13">
        <f>PEM!X148</f>
        <v>0</v>
      </c>
      <c r="T148" s="13">
        <f>PEM!Y148</f>
        <v>0</v>
      </c>
      <c r="U148" s="13">
        <f>PEM!Z148</f>
        <v>0</v>
      </c>
      <c r="V148" s="13">
        <f>PEM!AA148</f>
        <v>0</v>
      </c>
      <c r="W148" s="13">
        <f>PEM!AB148</f>
        <v>0</v>
      </c>
      <c r="X148" s="13">
        <f>PEM!AC148</f>
        <v>0</v>
      </c>
      <c r="Y148" s="13">
        <f>PEM!AD148</f>
        <v>0</v>
      </c>
      <c r="Z148" s="13">
        <f>PEM!AE148</f>
        <v>155</v>
      </c>
      <c r="AA148" s="13">
        <f>PEM!AF148</f>
        <v>155</v>
      </c>
      <c r="AB148" s="13">
        <f>PEM!AG148</f>
        <v>0</v>
      </c>
      <c r="AC148" s="13">
        <f>PEM!AH148</f>
        <v>365.34333333333319</v>
      </c>
      <c r="AD148" s="13">
        <f>PEM!AI148</f>
        <v>0</v>
      </c>
      <c r="AE148" s="13">
        <f>PEM!AJ148</f>
        <v>0</v>
      </c>
      <c r="AF148" s="13">
        <f>PEM!AK148</f>
        <v>365.34333333333319</v>
      </c>
      <c r="AG148" s="13">
        <f>PEM!AL148</f>
        <v>300</v>
      </c>
      <c r="AH148" s="13">
        <f>PEM!AM148</f>
        <v>619.34333333333313</v>
      </c>
      <c r="AI148" s="13">
        <f>PEM!AN148</f>
        <v>0</v>
      </c>
      <c r="AK148" s="2">
        <v>15</v>
      </c>
      <c r="AL148" s="14">
        <v>0</v>
      </c>
      <c r="AM148" s="14">
        <v>0</v>
      </c>
      <c r="AN148" s="14">
        <v>0</v>
      </c>
      <c r="AO148" s="14">
        <v>0</v>
      </c>
      <c r="AP148" s="14">
        <v>0</v>
      </c>
      <c r="AQ148" s="14">
        <v>0</v>
      </c>
      <c r="AR148" s="14">
        <v>0</v>
      </c>
      <c r="AS148" s="14">
        <v>0</v>
      </c>
      <c r="AT148" s="14">
        <v>0</v>
      </c>
      <c r="AU148" s="14">
        <v>0</v>
      </c>
      <c r="AV148" s="14">
        <v>0</v>
      </c>
      <c r="AW148" s="14">
        <v>0</v>
      </c>
      <c r="AX148" s="14">
        <v>0</v>
      </c>
      <c r="AY148" s="14">
        <v>0</v>
      </c>
      <c r="AZ148" s="14">
        <f t="shared" si="32"/>
        <v>0</v>
      </c>
      <c r="BA148" s="14">
        <f t="shared" si="32"/>
        <v>0</v>
      </c>
      <c r="BB148" s="14">
        <v>0</v>
      </c>
      <c r="BC148" s="14">
        <f t="shared" si="33"/>
        <v>0</v>
      </c>
      <c r="BD148" s="14">
        <v>0</v>
      </c>
      <c r="BE148" s="14">
        <v>0</v>
      </c>
      <c r="BF148" s="14">
        <f t="shared" si="34"/>
        <v>0</v>
      </c>
      <c r="BG148" s="14">
        <f t="shared" si="34"/>
        <v>0</v>
      </c>
      <c r="BH148" s="14">
        <f t="shared" si="35"/>
        <v>0</v>
      </c>
      <c r="BI148" s="14">
        <v>0</v>
      </c>
      <c r="BJ148" s="14">
        <f t="shared" si="36"/>
        <v>0</v>
      </c>
      <c r="BL148" s="2">
        <v>15</v>
      </c>
      <c r="BM148">
        <f t="shared" si="38"/>
        <v>18.63</v>
      </c>
      <c r="BO148" s="2">
        <v>15</v>
      </c>
      <c r="BP148" s="13">
        <f>PEM!AT148</f>
        <v>18.093553936894203</v>
      </c>
      <c r="BQ148" s="13">
        <f>PEM!AU148</f>
        <v>18.260544055092005</v>
      </c>
      <c r="BR148" s="13">
        <f>PEM!AV148</f>
        <v>18.035124643485311</v>
      </c>
      <c r="BS148" s="13">
        <f>PEM!AW148</f>
        <v>18.989097860974688</v>
      </c>
      <c r="BT148" s="13">
        <f>PEM!AX148</f>
        <v>18.893328831101936</v>
      </c>
      <c r="BU148" s="13">
        <f>PEM!AY148</f>
        <v>18.930198845155381</v>
      </c>
      <c r="BV148" s="13">
        <f>PEM!AZ148</f>
        <v>19.284884000000002</v>
      </c>
      <c r="BW148" s="13">
        <f>PEM!BA148</f>
        <v>19.515304752889019</v>
      </c>
      <c r="BX148" s="13">
        <f>PEM!BB148</f>
        <v>18.722354152531885</v>
      </c>
      <c r="BY148" s="13">
        <f>PEM!BC148</f>
        <v>18.696312388376221</v>
      </c>
      <c r="BZ148" s="13">
        <f>PEM!BD148</f>
        <v>18.656075619891752</v>
      </c>
      <c r="CA148" s="13">
        <f>PEM!BE148</f>
        <v>18.554516670647619</v>
      </c>
      <c r="CB148" s="13">
        <f>PEM!BF148</f>
        <v>18.591234534851992</v>
      </c>
      <c r="CC148" s="13">
        <f>PEM!BG148</f>
        <v>18.265828473248451</v>
      </c>
      <c r="CD148" s="13">
        <f>PEM!BH148</f>
        <v>17.668124198832771</v>
      </c>
      <c r="CE148" s="13">
        <f>PEM!BI148</f>
        <v>17.755882904487599</v>
      </c>
      <c r="CF148" s="13">
        <f>PEM!BJ148</f>
        <v>17.357021264612882</v>
      </c>
      <c r="CG148" s="13">
        <f>PEM!BK148</f>
        <v>17.212739504344125</v>
      </c>
      <c r="CH148" s="13">
        <f>PEM!BL148</f>
        <v>17.888630173145962</v>
      </c>
      <c r="CI148" s="13">
        <f>PEM!BM148</f>
        <v>17.696580176041124</v>
      </c>
      <c r="CJ148" s="13">
        <f>PEM!BN148</f>
        <v>16.998606353530988</v>
      </c>
      <c r="CK148" s="13">
        <f>PEM!BO148</f>
        <v>16.628562880192327</v>
      </c>
      <c r="CL148" s="13">
        <f>PEM!BP148</f>
        <v>17.479744807175155</v>
      </c>
      <c r="CM148" s="13">
        <f>PEM!BQ148</f>
        <v>18.006111883699383</v>
      </c>
      <c r="CO148" s="2">
        <v>15</v>
      </c>
      <c r="CP148" s="14">
        <f t="shared" si="47"/>
        <v>2.9648462926453574E-2</v>
      </c>
      <c r="CQ148" s="14">
        <f t="shared" si="47"/>
        <v>2.0232471923801749E-2</v>
      </c>
      <c r="CR148" s="14">
        <f t="shared" si="46"/>
        <v>3.2984266439742643E-2</v>
      </c>
      <c r="CS148" s="14">
        <f t="shared" si="46"/>
        <v>1.8910738340692138E-2</v>
      </c>
      <c r="CT148" s="14">
        <f t="shared" si="46"/>
        <v>1.393766198937102E-2</v>
      </c>
      <c r="CU148" s="14">
        <f t="shared" si="46"/>
        <v>1.5858198194902164E-2</v>
      </c>
      <c r="CV148" s="14">
        <f t="shared" si="46"/>
        <v>3.3958410120589921E-2</v>
      </c>
      <c r="CW148" s="14">
        <f t="shared" si="46"/>
        <v>4.5364638887228283E-2</v>
      </c>
      <c r="CX148" s="14">
        <f t="shared" si="46"/>
        <v>4.9328279862389367E-3</v>
      </c>
      <c r="CY148" s="14">
        <f t="shared" si="46"/>
        <v>3.5468164522886978E-3</v>
      </c>
      <c r="CZ148" s="14">
        <f t="shared" si="46"/>
        <v>1.3977012327260263E-3</v>
      </c>
      <c r="DA148" s="14">
        <f t="shared" si="42"/>
        <v>4.0681916264513288E-3</v>
      </c>
      <c r="DB148" s="14">
        <f t="shared" si="42"/>
        <v>2.0851474427551002E-3</v>
      </c>
      <c r="DC148" s="14">
        <f t="shared" si="42"/>
        <v>1.9937312303403152E-2</v>
      </c>
      <c r="DD148" s="14">
        <f t="shared" si="42"/>
        <v>5.444130855899084E-2</v>
      </c>
      <c r="DE148" s="14">
        <f t="shared" si="42"/>
        <v>4.9229717283812258E-2</v>
      </c>
      <c r="DF148" s="14">
        <f t="shared" si="40"/>
        <v>7.3340852441221474E-2</v>
      </c>
      <c r="DG148" s="14">
        <f t="shared" si="40"/>
        <v>8.2337880922335946E-2</v>
      </c>
      <c r="DH148" s="14">
        <f t="shared" si="40"/>
        <v>4.1443633172480995E-2</v>
      </c>
      <c r="DI148" s="14">
        <f t="shared" si="40"/>
        <v>5.2745774306303804E-2</v>
      </c>
      <c r="DJ148" s="14">
        <f t="shared" si="40"/>
        <v>9.5972199869793107E-2</v>
      </c>
      <c r="DK148" s="14">
        <f t="shared" si="39"/>
        <v>0.12036140069517082</v>
      </c>
      <c r="DL148" s="14">
        <f t="shared" si="39"/>
        <v>6.5805033512427613E-2</v>
      </c>
      <c r="DM148" s="14">
        <f t="shared" si="39"/>
        <v>3.4648685975644258E-2</v>
      </c>
      <c r="DN148" s="14">
        <f t="shared" si="37"/>
        <v>3.8216222191867738E-2</v>
      </c>
    </row>
    <row r="149" spans="2:121" x14ac:dyDescent="0.25">
      <c r="B149" s="2">
        <v>16</v>
      </c>
      <c r="C149" s="13">
        <f t="shared" si="48"/>
        <v>155</v>
      </c>
      <c r="D149" s="13">
        <f t="shared" si="48"/>
        <v>155</v>
      </c>
      <c r="E149" s="13">
        <f t="shared" si="48"/>
        <v>390.57666666666665</v>
      </c>
      <c r="F149" s="13">
        <f t="shared" si="48"/>
        <v>390.57666666666665</v>
      </c>
      <c r="G149" s="13">
        <f t="shared" si="48"/>
        <v>300</v>
      </c>
      <c r="H149" s="13">
        <f t="shared" si="48"/>
        <v>310</v>
      </c>
      <c r="I149" s="13">
        <f t="shared" si="48"/>
        <v>334.57666666666665</v>
      </c>
      <c r="K149" s="2">
        <v>16</v>
      </c>
      <c r="L149" s="13">
        <f>PEM!Q149</f>
        <v>0</v>
      </c>
      <c r="M149" s="13">
        <f>PEM!R149</f>
        <v>0</v>
      </c>
      <c r="N149" s="13">
        <f>PEM!S149</f>
        <v>0</v>
      </c>
      <c r="O149" s="13">
        <f>PEM!T149</f>
        <v>0</v>
      </c>
      <c r="P149" s="13">
        <f>PEM!U149</f>
        <v>0</v>
      </c>
      <c r="Q149" s="13">
        <f>PEM!V149</f>
        <v>0</v>
      </c>
      <c r="R149" s="13">
        <f>PEM!W149</f>
        <v>0</v>
      </c>
      <c r="S149" s="13">
        <f>PEM!X149</f>
        <v>0</v>
      </c>
      <c r="T149" s="13">
        <f>PEM!Y149</f>
        <v>0</v>
      </c>
      <c r="U149" s="13">
        <f>PEM!Z149</f>
        <v>0</v>
      </c>
      <c r="V149" s="13">
        <f>PEM!AA149</f>
        <v>0</v>
      </c>
      <c r="W149" s="13">
        <f>PEM!AB149</f>
        <v>0</v>
      </c>
      <c r="X149" s="13">
        <f>PEM!AC149</f>
        <v>0</v>
      </c>
      <c r="Y149" s="13">
        <f>PEM!AD149</f>
        <v>0</v>
      </c>
      <c r="Z149" s="13">
        <f>PEM!AE149</f>
        <v>155</v>
      </c>
      <c r="AA149" s="13">
        <f>PEM!AF149</f>
        <v>155</v>
      </c>
      <c r="AB149" s="13">
        <f>PEM!AG149</f>
        <v>0</v>
      </c>
      <c r="AC149" s="13">
        <f>PEM!AH149</f>
        <v>390.57666666666665</v>
      </c>
      <c r="AD149" s="13">
        <f>PEM!AI149</f>
        <v>0</v>
      </c>
      <c r="AE149" s="13">
        <f>PEM!AJ149</f>
        <v>0</v>
      </c>
      <c r="AF149" s="13">
        <f>PEM!AK149</f>
        <v>390.57666666666665</v>
      </c>
      <c r="AG149" s="13">
        <f>PEM!AL149</f>
        <v>300</v>
      </c>
      <c r="AH149" s="13">
        <f>PEM!AM149</f>
        <v>644.5766666666666</v>
      </c>
      <c r="AI149" s="13">
        <f>PEM!AN149</f>
        <v>0</v>
      </c>
      <c r="AK149" s="2">
        <v>16</v>
      </c>
      <c r="AL149" s="14">
        <v>0</v>
      </c>
      <c r="AM149" s="14">
        <v>0</v>
      </c>
      <c r="AN149" s="14">
        <v>0</v>
      </c>
      <c r="AO149" s="14">
        <v>0</v>
      </c>
      <c r="AP149" s="14">
        <v>0</v>
      </c>
      <c r="AQ149" s="14">
        <v>0</v>
      </c>
      <c r="AR149" s="14">
        <v>0</v>
      </c>
      <c r="AS149" s="14">
        <v>0</v>
      </c>
      <c r="AT149" s="14">
        <v>0</v>
      </c>
      <c r="AU149" s="14">
        <v>0</v>
      </c>
      <c r="AV149" s="14">
        <v>0</v>
      </c>
      <c r="AW149" s="14">
        <v>0</v>
      </c>
      <c r="AX149" s="14">
        <v>0</v>
      </c>
      <c r="AY149" s="14">
        <v>0</v>
      </c>
      <c r="AZ149" s="14">
        <f t="shared" si="32"/>
        <v>0</v>
      </c>
      <c r="BA149" s="14">
        <f t="shared" si="32"/>
        <v>0</v>
      </c>
      <c r="BB149" s="14">
        <v>0</v>
      </c>
      <c r="BC149" s="14">
        <f t="shared" si="33"/>
        <v>0</v>
      </c>
      <c r="BD149" s="14">
        <v>0</v>
      </c>
      <c r="BE149" s="14">
        <v>0</v>
      </c>
      <c r="BF149" s="14">
        <f t="shared" si="34"/>
        <v>0</v>
      </c>
      <c r="BG149" s="14">
        <f t="shared" si="34"/>
        <v>0</v>
      </c>
      <c r="BH149" s="14">
        <f t="shared" si="35"/>
        <v>0</v>
      </c>
      <c r="BI149" s="14">
        <v>0</v>
      </c>
      <c r="BJ149" s="14">
        <f t="shared" si="36"/>
        <v>0</v>
      </c>
      <c r="BL149" s="2">
        <v>16</v>
      </c>
      <c r="BM149">
        <f t="shared" si="38"/>
        <v>18.46</v>
      </c>
      <c r="BO149" s="2">
        <v>16</v>
      </c>
      <c r="BP149" s="13">
        <f>PEM!AT149</f>
        <v>17.256031954662102</v>
      </c>
      <c r="BQ149" s="13">
        <f>PEM!AU149</f>
        <v>17.41759535391429</v>
      </c>
      <c r="BR149" s="13">
        <f>PEM!AV149</f>
        <v>17.013128060014676</v>
      </c>
      <c r="BS149" s="13">
        <f>PEM!AW149</f>
        <v>18.074595994408817</v>
      </c>
      <c r="BT149" s="13">
        <f>PEM!AX149</f>
        <v>17.867569893801043</v>
      </c>
      <c r="BU149" s="13">
        <f>PEM!AY149</f>
        <v>18.147122141620187</v>
      </c>
      <c r="BV149" s="13">
        <f>PEM!AZ149</f>
        <v>19.208770000000001</v>
      </c>
      <c r="BW149" s="13">
        <f>PEM!BA149</f>
        <v>18.981968558694465</v>
      </c>
      <c r="BX149" s="13">
        <f>PEM!BB149</f>
        <v>17.7903999347037</v>
      </c>
      <c r="BY149" s="13">
        <f>PEM!BC149</f>
        <v>17.950453299416605</v>
      </c>
      <c r="BZ149" s="13">
        <f>PEM!BD149</f>
        <v>17.824167932384476</v>
      </c>
      <c r="CA149" s="13">
        <f>PEM!BE149</f>
        <v>17.699291287453541</v>
      </c>
      <c r="CB149" s="13">
        <f>PEM!BF149</f>
        <v>17.733541374120023</v>
      </c>
      <c r="CC149" s="13">
        <f>PEM!BG149</f>
        <v>17.48084037890678</v>
      </c>
      <c r="CD149" s="13">
        <f>PEM!BH149</f>
        <v>16.729055448012989</v>
      </c>
      <c r="CE149" s="13">
        <f>PEM!BI149</f>
        <v>16.818669847324973</v>
      </c>
      <c r="CF149" s="13">
        <f>PEM!BJ149</f>
        <v>16.438703510118458</v>
      </c>
      <c r="CG149" s="13">
        <f>PEM!BK149</f>
        <v>16.301024545631105</v>
      </c>
      <c r="CH149" s="13">
        <f>PEM!BL149</f>
        <v>16.97166712486888</v>
      </c>
      <c r="CI149" s="13">
        <f>PEM!BM149</f>
        <v>16.813883666012003</v>
      </c>
      <c r="CJ149" s="13">
        <f>PEM!BN149</f>
        <v>16.097252541662339</v>
      </c>
      <c r="CK149" s="13">
        <f>PEM!BO149</f>
        <v>15.747604038941219</v>
      </c>
      <c r="CL149" s="13">
        <f>PEM!BP149</f>
        <v>16.621456603244766</v>
      </c>
      <c r="CM149" s="13">
        <f>PEM!BQ149</f>
        <v>17.024278142926548</v>
      </c>
      <c r="CO149" s="2">
        <v>16</v>
      </c>
      <c r="CP149" s="14">
        <f t="shared" si="47"/>
        <v>6.9770851636179285E-2</v>
      </c>
      <c r="CQ149" s="14">
        <f t="shared" si="47"/>
        <v>5.9847793274830495E-2</v>
      </c>
      <c r="CR149" s="14">
        <f t="shared" si="46"/>
        <v>8.5044439498804122E-2</v>
      </c>
      <c r="CS149" s="14">
        <f t="shared" si="46"/>
        <v>2.1322966538804212E-2</v>
      </c>
      <c r="CT149" s="14">
        <f t="shared" si="46"/>
        <v>3.31567252693101E-2</v>
      </c>
      <c r="CU149" s="14">
        <f t="shared" si="46"/>
        <v>1.7241183254188414E-2</v>
      </c>
      <c r="CV149" s="14">
        <f t="shared" si="46"/>
        <v>3.8980632284107745E-2</v>
      </c>
      <c r="CW149" s="14">
        <f t="shared" si="46"/>
        <v>2.7498125765010959E-2</v>
      </c>
      <c r="CX149" s="14">
        <f t="shared" si="46"/>
        <v>3.7638280631910541E-2</v>
      </c>
      <c r="CY149" s="14">
        <f t="shared" si="46"/>
        <v>2.8386285966380383E-2</v>
      </c>
      <c r="CZ149" s="14">
        <f t="shared" si="46"/>
        <v>3.5672468416339941E-2</v>
      </c>
      <c r="DA149" s="14">
        <f t="shared" si="42"/>
        <v>4.2979614279002355E-2</v>
      </c>
      <c r="DB149" s="14">
        <f t="shared" si="42"/>
        <v>4.0965231397049516E-2</v>
      </c>
      <c r="DC149" s="14">
        <f t="shared" si="42"/>
        <v>5.6013303701046402E-2</v>
      </c>
      <c r="DD149" s="14">
        <f t="shared" si="42"/>
        <v>0.10346935350690145</v>
      </c>
      <c r="DE149" s="14">
        <f t="shared" si="42"/>
        <v>9.7589771817542595E-2</v>
      </c>
      <c r="DF149" s="14">
        <f t="shared" si="40"/>
        <v>0.1229596049735541</v>
      </c>
      <c r="DG149" s="14">
        <f t="shared" si="40"/>
        <v>0.13244415701143955</v>
      </c>
      <c r="DH149" s="14">
        <f t="shared" si="40"/>
        <v>8.7695148872572515E-2</v>
      </c>
      <c r="DI149" s="14">
        <f t="shared" si="40"/>
        <v>9.7902207882852033E-2</v>
      </c>
      <c r="DJ149" s="14">
        <f t="shared" si="40"/>
        <v>0.14677954838706062</v>
      </c>
      <c r="DK149" s="14">
        <f t="shared" si="39"/>
        <v>0.17224181877773123</v>
      </c>
      <c r="DL149" s="14">
        <f t="shared" si="39"/>
        <v>0.11061265210633359</v>
      </c>
      <c r="DM149" s="14">
        <f t="shared" si="39"/>
        <v>8.4333787607316801E-2</v>
      </c>
      <c r="DN149" s="14">
        <f t="shared" si="37"/>
        <v>7.2939414702344552E-2</v>
      </c>
    </row>
    <row r="150" spans="2:121" x14ac:dyDescent="0.25">
      <c r="B150" s="2">
        <v>17</v>
      </c>
      <c r="C150" s="13">
        <f t="shared" ref="C150:I157" si="49">C124</f>
        <v>155</v>
      </c>
      <c r="D150" s="13">
        <f t="shared" si="49"/>
        <v>155</v>
      </c>
      <c r="E150" s="13">
        <f t="shared" si="49"/>
        <v>400</v>
      </c>
      <c r="F150" s="13">
        <f t="shared" si="49"/>
        <v>400.00000000000148</v>
      </c>
      <c r="G150" s="13">
        <f t="shared" si="49"/>
        <v>300</v>
      </c>
      <c r="H150" s="13">
        <f t="shared" si="49"/>
        <v>310</v>
      </c>
      <c r="I150" s="13">
        <f t="shared" si="49"/>
        <v>350</v>
      </c>
      <c r="K150" s="2">
        <v>17</v>
      </c>
      <c r="L150" s="13">
        <f>PEM!Q150</f>
        <v>0</v>
      </c>
      <c r="M150" s="13">
        <f>PEM!R150</f>
        <v>0</v>
      </c>
      <c r="N150" s="13">
        <f>PEM!S150</f>
        <v>0</v>
      </c>
      <c r="O150" s="13">
        <f>PEM!T150</f>
        <v>0</v>
      </c>
      <c r="P150" s="13">
        <f>PEM!U150</f>
        <v>0</v>
      </c>
      <c r="Q150" s="13">
        <f>PEM!V150</f>
        <v>0</v>
      </c>
      <c r="R150" s="13">
        <f>PEM!W150</f>
        <v>0</v>
      </c>
      <c r="S150" s="13">
        <f>PEM!X150</f>
        <v>0</v>
      </c>
      <c r="T150" s="13">
        <f>PEM!Y150</f>
        <v>0</v>
      </c>
      <c r="U150" s="13">
        <f>PEM!Z150</f>
        <v>0</v>
      </c>
      <c r="V150" s="13">
        <f>PEM!AA150</f>
        <v>0</v>
      </c>
      <c r="W150" s="13">
        <f>PEM!AB150</f>
        <v>0</v>
      </c>
      <c r="X150" s="13">
        <f>PEM!AC150</f>
        <v>0</v>
      </c>
      <c r="Y150" s="13">
        <f>PEM!AD150</f>
        <v>0</v>
      </c>
      <c r="Z150" s="13">
        <f>PEM!AE150</f>
        <v>155</v>
      </c>
      <c r="AA150" s="13">
        <f>PEM!AF150</f>
        <v>155</v>
      </c>
      <c r="AB150" s="13">
        <f>PEM!AG150</f>
        <v>0</v>
      </c>
      <c r="AC150" s="13">
        <f>PEM!AH150</f>
        <v>400</v>
      </c>
      <c r="AD150" s="13">
        <f>PEM!AI150</f>
        <v>0</v>
      </c>
      <c r="AE150" s="13">
        <f>PEM!AJ150</f>
        <v>0</v>
      </c>
      <c r="AF150" s="13">
        <f>PEM!AK150</f>
        <v>400</v>
      </c>
      <c r="AG150" s="13">
        <f>PEM!AL150</f>
        <v>300</v>
      </c>
      <c r="AH150" s="13">
        <f>PEM!AM150</f>
        <v>660</v>
      </c>
      <c r="AI150" s="13">
        <f>PEM!AN150</f>
        <v>0</v>
      </c>
      <c r="AK150" s="2">
        <v>17</v>
      </c>
      <c r="AL150" s="14">
        <v>0</v>
      </c>
      <c r="AM150" s="14">
        <v>0</v>
      </c>
      <c r="AN150" s="14">
        <v>0</v>
      </c>
      <c r="AO150" s="14">
        <v>0</v>
      </c>
      <c r="AP150" s="14">
        <v>0</v>
      </c>
      <c r="AQ150" s="14">
        <v>0</v>
      </c>
      <c r="AR150" s="14">
        <v>0</v>
      </c>
      <c r="AS150" s="14">
        <v>0</v>
      </c>
      <c r="AT150" s="14">
        <v>0</v>
      </c>
      <c r="AU150" s="14">
        <v>0</v>
      </c>
      <c r="AV150" s="14">
        <v>0</v>
      </c>
      <c r="AW150" s="14">
        <v>0</v>
      </c>
      <c r="AX150" s="14">
        <v>0</v>
      </c>
      <c r="AY150" s="14">
        <v>0</v>
      </c>
      <c r="AZ150" s="14">
        <f t="shared" si="32"/>
        <v>0</v>
      </c>
      <c r="BA150" s="14">
        <f t="shared" si="32"/>
        <v>0</v>
      </c>
      <c r="BB150" s="14">
        <v>0</v>
      </c>
      <c r="BC150" s="14">
        <f t="shared" si="33"/>
        <v>0</v>
      </c>
      <c r="BD150" s="14">
        <v>0</v>
      </c>
      <c r="BE150" s="14">
        <v>0</v>
      </c>
      <c r="BF150" s="14">
        <f t="shared" si="34"/>
        <v>3.6948222259525211E-15</v>
      </c>
      <c r="BG150" s="14">
        <f t="shared" si="34"/>
        <v>0</v>
      </c>
      <c r="BH150" s="14">
        <f t="shared" si="35"/>
        <v>0</v>
      </c>
      <c r="BI150" s="14">
        <v>0</v>
      </c>
      <c r="BJ150" s="14">
        <f t="shared" si="36"/>
        <v>1.5395092608135505E-16</v>
      </c>
      <c r="BL150" s="2">
        <v>17</v>
      </c>
      <c r="BM150">
        <f t="shared" si="38"/>
        <v>18.600000000000001</v>
      </c>
      <c r="BO150" s="2">
        <v>17</v>
      </c>
      <c r="BP150" s="13">
        <f>PEM!AT150</f>
        <v>19.3569707459407</v>
      </c>
      <c r="BQ150" s="13">
        <f>PEM!AU150</f>
        <v>19.532866183911466</v>
      </c>
      <c r="BR150" s="13">
        <f>PEM!AV150</f>
        <v>19.10796276819346</v>
      </c>
      <c r="BS150" s="13">
        <f>PEM!AW150</f>
        <v>20.278579894653824</v>
      </c>
      <c r="BT150" s="13">
        <f>PEM!AX150</f>
        <v>20.067360000000001</v>
      </c>
      <c r="BU150" s="13">
        <f>PEM!AY150</f>
        <v>20.259993241648836</v>
      </c>
      <c r="BV150" s="13">
        <f>PEM!AZ150</f>
        <v>20.604861</v>
      </c>
      <c r="BW150" s="13">
        <f>PEM!BA150</f>
        <v>20.851053177499928</v>
      </c>
      <c r="BX150" s="13">
        <f>PEM!BB150</f>
        <v>19.966874523192317</v>
      </c>
      <c r="BY150" s="13">
        <f>PEM!BC150</f>
        <v>20.012957498652469</v>
      </c>
      <c r="BZ150" s="13">
        <f>PEM!BD150</f>
        <v>19.916352867870611</v>
      </c>
      <c r="CA150" s="13">
        <f>PEM!BE150</f>
        <v>19.811599781207832</v>
      </c>
      <c r="CB150" s="13">
        <f>PEM!BF150</f>
        <v>19.845120639386785</v>
      </c>
      <c r="CC150" s="13">
        <f>PEM!BG150</f>
        <v>19.484521134774646</v>
      </c>
      <c r="CD150" s="13">
        <f>PEM!BH150</f>
        <v>18.815904431596717</v>
      </c>
      <c r="CE150" s="13">
        <f>PEM!BI150</f>
        <v>18.919519771529863</v>
      </c>
      <c r="CF150" s="13">
        <f>PEM!BJ150</f>
        <v>18.491157524078908</v>
      </c>
      <c r="CG150" s="13">
        <f>PEM!BK150</f>
        <v>18.33584261025792</v>
      </c>
      <c r="CH150" s="13">
        <f>PEM!BL150</f>
        <v>19.069363186677858</v>
      </c>
      <c r="CI150" s="13">
        <f>PEM!BM150</f>
        <v>18.872160277045747</v>
      </c>
      <c r="CJ150" s="13">
        <f>PEM!BN150</f>
        <v>18.106209736175934</v>
      </c>
      <c r="CK150" s="13">
        <f>PEM!BO150</f>
        <v>17.713259350040303</v>
      </c>
      <c r="CL150" s="13">
        <f>PEM!BP150</f>
        <v>18.645107824574744</v>
      </c>
      <c r="CM150" s="13">
        <f>PEM!BQ150</f>
        <v>19.137219910395146</v>
      </c>
      <c r="CO150" s="2">
        <v>17</v>
      </c>
      <c r="CP150" s="14">
        <f t="shared" si="47"/>
        <v>3.9105847494212947E-2</v>
      </c>
      <c r="CQ150" s="14">
        <f t="shared" si="47"/>
        <v>4.7758796641930279E-2</v>
      </c>
      <c r="CR150" s="14">
        <f t="shared" si="46"/>
        <v>2.6583826562557353E-2</v>
      </c>
      <c r="CS150" s="14">
        <f t="shared" si="46"/>
        <v>8.2776008151160388E-2</v>
      </c>
      <c r="CT150" s="14">
        <f t="shared" si="46"/>
        <v>7.3121726026741898E-2</v>
      </c>
      <c r="CU150" s="14">
        <f t="shared" si="46"/>
        <v>8.1934540739942399E-2</v>
      </c>
      <c r="CV150" s="14">
        <f t="shared" si="46"/>
        <v>9.7300389456643183E-2</v>
      </c>
      <c r="CW150" s="14">
        <f t="shared" si="46"/>
        <v>0.10795872795188138</v>
      </c>
      <c r="CX150" s="14">
        <f t="shared" si="46"/>
        <v>6.8457109879898143E-2</v>
      </c>
      <c r="CY150" s="14">
        <f t="shared" si="46"/>
        <v>7.0602133580087101E-2</v>
      </c>
      <c r="CZ150" s="14">
        <f t="shared" si="46"/>
        <v>6.6094072373771379E-2</v>
      </c>
      <c r="DA150" s="14">
        <f t="shared" si="42"/>
        <v>6.1156080003043768E-2</v>
      </c>
      <c r="DB150" s="14">
        <f t="shared" si="42"/>
        <v>6.2741903262385906E-2</v>
      </c>
      <c r="DC150" s="14">
        <f t="shared" si="42"/>
        <v>4.5396093065690549E-2</v>
      </c>
      <c r="DD150" s="14">
        <f t="shared" si="42"/>
        <v>1.1474571014197809E-2</v>
      </c>
      <c r="DE150" s="14">
        <f t="shared" si="42"/>
        <v>1.6888365845875008E-2</v>
      </c>
      <c r="DF150" s="14">
        <f t="shared" si="40"/>
        <v>5.8861905091317683E-3</v>
      </c>
      <c r="DG150" s="14">
        <f t="shared" si="40"/>
        <v>1.4406613066928234E-2</v>
      </c>
      <c r="DH150" s="14">
        <f t="shared" si="40"/>
        <v>2.461346936880204E-2</v>
      </c>
      <c r="DI150" s="14">
        <f t="shared" si="40"/>
        <v>1.4421257187857557E-2</v>
      </c>
      <c r="DJ150" s="14">
        <f t="shared" si="40"/>
        <v>2.7271873628939673E-2</v>
      </c>
      <c r="DK150" s="14">
        <f t="shared" si="39"/>
        <v>5.0060840438023654E-2</v>
      </c>
      <c r="DL150" s="14">
        <f t="shared" si="39"/>
        <v>2.4192847260067433E-3</v>
      </c>
      <c r="DM150" s="14">
        <f t="shared" si="39"/>
        <v>2.8071993367402966E-2</v>
      </c>
      <c r="DN150" s="14">
        <f t="shared" si="37"/>
        <v>4.6937571430962999E-2</v>
      </c>
    </row>
    <row r="151" spans="2:121" x14ac:dyDescent="0.25">
      <c r="B151" s="2">
        <v>18</v>
      </c>
      <c r="C151" s="13">
        <f t="shared" si="49"/>
        <v>155</v>
      </c>
      <c r="D151" s="13">
        <f t="shared" si="49"/>
        <v>155</v>
      </c>
      <c r="E151" s="13">
        <f t="shared" si="49"/>
        <v>372.88333333333327</v>
      </c>
      <c r="F151" s="13">
        <f t="shared" si="49"/>
        <v>372.88333333333327</v>
      </c>
      <c r="G151" s="13">
        <f t="shared" si="49"/>
        <v>300</v>
      </c>
      <c r="H151" s="13">
        <f t="shared" si="49"/>
        <v>310</v>
      </c>
      <c r="I151" s="13">
        <f t="shared" si="49"/>
        <v>316.88333333333316</v>
      </c>
      <c r="K151" s="2">
        <v>18</v>
      </c>
      <c r="L151" s="13">
        <f>PEM!Q151</f>
        <v>0</v>
      </c>
      <c r="M151" s="13">
        <f>PEM!R151</f>
        <v>0</v>
      </c>
      <c r="N151" s="13">
        <f>PEM!S151</f>
        <v>0</v>
      </c>
      <c r="O151" s="13">
        <f>PEM!T151</f>
        <v>0</v>
      </c>
      <c r="P151" s="13">
        <f>PEM!U151</f>
        <v>0</v>
      </c>
      <c r="Q151" s="13">
        <f>PEM!V151</f>
        <v>0</v>
      </c>
      <c r="R151" s="13">
        <f>PEM!W151</f>
        <v>0</v>
      </c>
      <c r="S151" s="13">
        <f>PEM!X151</f>
        <v>0</v>
      </c>
      <c r="T151" s="13">
        <f>PEM!Y151</f>
        <v>0</v>
      </c>
      <c r="U151" s="13">
        <f>PEM!Z151</f>
        <v>0</v>
      </c>
      <c r="V151" s="13">
        <f>PEM!AA151</f>
        <v>0</v>
      </c>
      <c r="W151" s="13">
        <f>PEM!AB151</f>
        <v>0</v>
      </c>
      <c r="X151" s="13">
        <f>PEM!AC151</f>
        <v>0</v>
      </c>
      <c r="Y151" s="13">
        <f>PEM!AD151</f>
        <v>0</v>
      </c>
      <c r="Z151" s="13">
        <f>PEM!AE151</f>
        <v>155</v>
      </c>
      <c r="AA151" s="13">
        <f>PEM!AF151</f>
        <v>155</v>
      </c>
      <c r="AB151" s="13">
        <f>PEM!AG151</f>
        <v>0</v>
      </c>
      <c r="AC151" s="13">
        <f>PEM!AH151</f>
        <v>372.88333333333327</v>
      </c>
      <c r="AD151" s="13">
        <f>PEM!AI151</f>
        <v>0</v>
      </c>
      <c r="AE151" s="13">
        <f>PEM!AJ151</f>
        <v>0</v>
      </c>
      <c r="AF151" s="13">
        <f>PEM!AK151</f>
        <v>372.88333333333327</v>
      </c>
      <c r="AG151" s="13">
        <f>PEM!AL151</f>
        <v>300</v>
      </c>
      <c r="AH151" s="13">
        <f>PEM!AM151</f>
        <v>626.88333333333321</v>
      </c>
      <c r="AI151" s="13">
        <f>PEM!AN151</f>
        <v>0</v>
      </c>
      <c r="AK151" s="2">
        <v>18</v>
      </c>
      <c r="AL151" s="14">
        <v>0</v>
      </c>
      <c r="AM151" s="14">
        <v>0</v>
      </c>
      <c r="AN151" s="14">
        <v>0</v>
      </c>
      <c r="AO151" s="14">
        <v>0</v>
      </c>
      <c r="AP151" s="14">
        <v>0</v>
      </c>
      <c r="AQ151" s="14">
        <v>0</v>
      </c>
      <c r="AR151" s="14">
        <v>0</v>
      </c>
      <c r="AS151" s="14">
        <v>0</v>
      </c>
      <c r="AT151" s="14">
        <v>0</v>
      </c>
      <c r="AU151" s="14">
        <v>0</v>
      </c>
      <c r="AV151" s="14">
        <v>0</v>
      </c>
      <c r="AW151" s="14">
        <v>0</v>
      </c>
      <c r="AX151" s="14">
        <v>0</v>
      </c>
      <c r="AY151" s="14">
        <v>0</v>
      </c>
      <c r="AZ151" s="14">
        <f t="shared" si="32"/>
        <v>0</v>
      </c>
      <c r="BA151" s="14">
        <f t="shared" si="32"/>
        <v>0</v>
      </c>
      <c r="BB151" s="14">
        <v>0</v>
      </c>
      <c r="BC151" s="14">
        <f t="shared" si="33"/>
        <v>0</v>
      </c>
      <c r="BD151" s="14">
        <v>0</v>
      </c>
      <c r="BE151" s="14">
        <v>0</v>
      </c>
      <c r="BF151" s="14">
        <f t="shared" si="34"/>
        <v>0</v>
      </c>
      <c r="BG151" s="14">
        <f t="shared" si="34"/>
        <v>0</v>
      </c>
      <c r="BH151" s="14">
        <f t="shared" si="35"/>
        <v>0</v>
      </c>
      <c r="BI151" s="14">
        <v>0</v>
      </c>
      <c r="BJ151" s="14">
        <f t="shared" si="36"/>
        <v>0</v>
      </c>
      <c r="BL151" s="2">
        <v>18</v>
      </c>
      <c r="BM151">
        <f t="shared" si="38"/>
        <v>19.28</v>
      </c>
      <c r="BO151" s="2">
        <v>18</v>
      </c>
      <c r="BP151" s="13">
        <f>PEM!AT151</f>
        <v>18.87596355266794</v>
      </c>
      <c r="BQ151" s="13">
        <f>PEM!AU151</f>
        <v>19.054701545317723</v>
      </c>
      <c r="BR151" s="13">
        <f>PEM!AV151</f>
        <v>18.61779160576274</v>
      </c>
      <c r="BS151" s="13">
        <f>PEM!AW151</f>
        <v>19.810494339531026</v>
      </c>
      <c r="BT151" s="13">
        <f>PEM!AX151</f>
        <v>19.528871322614268</v>
      </c>
      <c r="BU151" s="13">
        <f>PEM!AY151</f>
        <v>19.825930403666142</v>
      </c>
      <c r="BV151" s="13">
        <f>PEM!AZ151</f>
        <v>20.167706886693995</v>
      </c>
      <c r="BW151" s="13">
        <f>PEM!BA151</f>
        <v>20.408675834439652</v>
      </c>
      <c r="BX151" s="13">
        <f>PEM!BB151</f>
        <v>19.52865997674963</v>
      </c>
      <c r="BY151" s="13">
        <f>PEM!BC151</f>
        <v>19.602957246770021</v>
      </c>
      <c r="BZ151" s="13">
        <f>PEM!BD151</f>
        <v>19.477154818945632</v>
      </c>
      <c r="CA151" s="13">
        <f>PEM!BE151</f>
        <v>19.433547687648005</v>
      </c>
      <c r="CB151" s="13">
        <f>PEM!BF151</f>
        <v>19.465588445251768</v>
      </c>
      <c r="CC151" s="13">
        <f>PEM!BG151</f>
        <v>18.98759003471401</v>
      </c>
      <c r="CD151" s="13">
        <f>PEM!BH151</f>
        <v>18.251972023722878</v>
      </c>
      <c r="CE151" s="13">
        <f>PEM!BI151</f>
        <v>18.343998928963728</v>
      </c>
      <c r="CF151" s="13">
        <f>PEM!BJ151</f>
        <v>17.93147324766014</v>
      </c>
      <c r="CG151" s="13">
        <f>PEM!BK151</f>
        <v>17.7822</v>
      </c>
      <c r="CH151" s="13">
        <f>PEM!BL151</f>
        <v>18.437486078441911</v>
      </c>
      <c r="CI151" s="13">
        <f>PEM!BM151</f>
        <v>18.639813167151971</v>
      </c>
      <c r="CJ151" s="13">
        <f>PEM!BN151</f>
        <v>17.560776697754644</v>
      </c>
      <c r="CK151" s="13">
        <f>PEM!BO151</f>
        <v>17.178657593710284</v>
      </c>
      <c r="CL151" s="13">
        <f>PEM!BP151</f>
        <v>18.389373302332196</v>
      </c>
      <c r="CM151" s="13">
        <f>PEM!BQ151</f>
        <v>18.595924362681146</v>
      </c>
      <c r="CO151" s="2">
        <v>18</v>
      </c>
      <c r="CP151" s="14">
        <f t="shared" si="47"/>
        <v>2.1404811797009114E-2</v>
      </c>
      <c r="CQ151" s="14">
        <f t="shared" si="47"/>
        <v>1.1823772424167947E-2</v>
      </c>
      <c r="CR151" s="14">
        <f t="shared" si="46"/>
        <v>3.5568579145138175E-2</v>
      </c>
      <c r="CS151" s="14">
        <f t="shared" si="46"/>
        <v>2.6778450372762531E-2</v>
      </c>
      <c r="CT151" s="14">
        <f t="shared" si="46"/>
        <v>1.2743763758946798E-2</v>
      </c>
      <c r="CU151" s="14">
        <f t="shared" si="46"/>
        <v>2.7536180776927838E-2</v>
      </c>
      <c r="CV151" s="14">
        <f t="shared" si="46"/>
        <v>4.4016252897828199E-2</v>
      </c>
      <c r="CW151" s="14">
        <f t="shared" si="46"/>
        <v>5.5303726885357743E-2</v>
      </c>
      <c r="CX151" s="14">
        <f t="shared" si="46"/>
        <v>1.2733079332922868E-2</v>
      </c>
      <c r="CY151" s="14">
        <f t="shared" si="46"/>
        <v>1.6474924813868773E-2</v>
      </c>
      <c r="CZ151" s="14">
        <f t="shared" si="46"/>
        <v>1.0122362366491852E-2</v>
      </c>
      <c r="DA151" s="14">
        <f t="shared" si="42"/>
        <v>7.9011660719879341E-3</v>
      </c>
      <c r="DB151" s="14">
        <f t="shared" si="42"/>
        <v>9.534181089554351E-3</v>
      </c>
      <c r="DC151" s="14">
        <f t="shared" si="42"/>
        <v>1.5400056813497294E-2</v>
      </c>
      <c r="DD151" s="14">
        <f t="shared" si="42"/>
        <v>5.6324213895405408E-2</v>
      </c>
      <c r="DE151" s="14">
        <f t="shared" si="42"/>
        <v>5.1024919629623453E-2</v>
      </c>
      <c r="DF151" s="14">
        <f t="shared" si="42"/>
        <v>7.5204459428108009E-2</v>
      </c>
      <c r="DG151" s="14">
        <f t="shared" si="42"/>
        <v>8.4230297713443869E-2</v>
      </c>
      <c r="DH151" s="14">
        <f t="shared" si="42"/>
        <v>4.5695704825138968E-2</v>
      </c>
      <c r="DI151" s="14">
        <f t="shared" si="42"/>
        <v>3.4345131418817024E-2</v>
      </c>
      <c r="DJ151" s="14">
        <f t="shared" si="42"/>
        <v>9.7901324744091786E-2</v>
      </c>
      <c r="DK151" s="14">
        <f t="shared" si="39"/>
        <v>0.122322852925312</v>
      </c>
      <c r="DL151" s="14">
        <f t="shared" si="39"/>
        <v>4.8431595956282721E-2</v>
      </c>
      <c r="DM151" s="14">
        <f t="shared" si="39"/>
        <v>3.6786320700017409E-2</v>
      </c>
      <c r="DN151" s="14">
        <f t="shared" si="37"/>
        <v>3.9983672074279254E-2</v>
      </c>
    </row>
    <row r="152" spans="2:121" x14ac:dyDescent="0.25">
      <c r="B152" s="2">
        <v>19</v>
      </c>
      <c r="C152" s="13">
        <f t="shared" si="49"/>
        <v>155</v>
      </c>
      <c r="D152" s="13">
        <f t="shared" si="49"/>
        <v>155</v>
      </c>
      <c r="E152" s="13">
        <f t="shared" si="49"/>
        <v>400</v>
      </c>
      <c r="F152" s="13">
        <f t="shared" si="49"/>
        <v>400</v>
      </c>
      <c r="G152" s="13">
        <f t="shared" si="49"/>
        <v>300</v>
      </c>
      <c r="H152" s="13">
        <f t="shared" si="49"/>
        <v>310</v>
      </c>
      <c r="I152" s="13">
        <f t="shared" si="49"/>
        <v>350</v>
      </c>
      <c r="K152" s="2">
        <v>19</v>
      </c>
      <c r="L152" s="13">
        <f>PEM!Q152</f>
        <v>0</v>
      </c>
      <c r="M152" s="13">
        <f>PEM!R152</f>
        <v>0</v>
      </c>
      <c r="N152" s="13">
        <f>PEM!S152</f>
        <v>0</v>
      </c>
      <c r="O152" s="13">
        <f>PEM!T152</f>
        <v>0</v>
      </c>
      <c r="P152" s="13">
        <f>PEM!U152</f>
        <v>0</v>
      </c>
      <c r="Q152" s="13">
        <f>PEM!V152</f>
        <v>0</v>
      </c>
      <c r="R152" s="13">
        <f>PEM!W152</f>
        <v>0</v>
      </c>
      <c r="S152" s="13">
        <f>PEM!X152</f>
        <v>0</v>
      </c>
      <c r="T152" s="13">
        <f>PEM!Y152</f>
        <v>0</v>
      </c>
      <c r="U152" s="13">
        <f>PEM!Z152</f>
        <v>0</v>
      </c>
      <c r="V152" s="13">
        <f>PEM!AA152</f>
        <v>0</v>
      </c>
      <c r="W152" s="13">
        <f>PEM!AB152</f>
        <v>0</v>
      </c>
      <c r="X152" s="13">
        <f>PEM!AC152</f>
        <v>0</v>
      </c>
      <c r="Y152" s="13">
        <f>PEM!AD152</f>
        <v>0</v>
      </c>
      <c r="Z152" s="13">
        <f>PEM!AE152</f>
        <v>155</v>
      </c>
      <c r="AA152" s="13">
        <f>PEM!AF152</f>
        <v>155</v>
      </c>
      <c r="AB152" s="13">
        <f>PEM!AG152</f>
        <v>0</v>
      </c>
      <c r="AC152" s="13">
        <f>PEM!AH152</f>
        <v>400</v>
      </c>
      <c r="AD152" s="13">
        <f>PEM!AI152</f>
        <v>0</v>
      </c>
      <c r="AE152" s="13">
        <f>PEM!AJ152</f>
        <v>0</v>
      </c>
      <c r="AF152" s="13">
        <f>PEM!AK152</f>
        <v>400</v>
      </c>
      <c r="AG152" s="13">
        <f>PEM!AL152</f>
        <v>300</v>
      </c>
      <c r="AH152" s="13">
        <f>PEM!AM152</f>
        <v>660</v>
      </c>
      <c r="AI152" s="13">
        <f>PEM!AN152</f>
        <v>0</v>
      </c>
      <c r="AK152" s="2">
        <v>19</v>
      </c>
      <c r="AL152" s="14">
        <v>0</v>
      </c>
      <c r="AM152" s="14">
        <v>0</v>
      </c>
      <c r="AN152" s="14">
        <v>0</v>
      </c>
      <c r="AO152" s="14">
        <v>0</v>
      </c>
      <c r="AP152" s="14">
        <v>0</v>
      </c>
      <c r="AQ152" s="14">
        <v>0</v>
      </c>
      <c r="AR152" s="14">
        <v>0</v>
      </c>
      <c r="AS152" s="14">
        <v>0</v>
      </c>
      <c r="AT152" s="14">
        <v>0</v>
      </c>
      <c r="AU152" s="14">
        <v>0</v>
      </c>
      <c r="AV152" s="14">
        <v>0</v>
      </c>
      <c r="AW152" s="14">
        <v>0</v>
      </c>
      <c r="AX152" s="14">
        <v>0</v>
      </c>
      <c r="AY152" s="14">
        <v>0</v>
      </c>
      <c r="AZ152" s="14">
        <f t="shared" si="32"/>
        <v>0</v>
      </c>
      <c r="BA152" s="14">
        <f t="shared" si="32"/>
        <v>0</v>
      </c>
      <c r="BB152" s="14">
        <v>0</v>
      </c>
      <c r="BC152" s="14">
        <f t="shared" si="33"/>
        <v>0</v>
      </c>
      <c r="BD152" s="14">
        <v>0</v>
      </c>
      <c r="BE152" s="14">
        <v>0</v>
      </c>
      <c r="BF152" s="14">
        <f t="shared" si="34"/>
        <v>0</v>
      </c>
      <c r="BG152" s="14">
        <f t="shared" si="34"/>
        <v>0</v>
      </c>
      <c r="BH152" s="14">
        <f t="shared" si="35"/>
        <v>0</v>
      </c>
      <c r="BI152" s="14">
        <v>0</v>
      </c>
      <c r="BJ152" s="14">
        <f t="shared" si="36"/>
        <v>0</v>
      </c>
      <c r="BL152" s="2">
        <v>19</v>
      </c>
      <c r="BM152">
        <f t="shared" si="38"/>
        <v>19</v>
      </c>
      <c r="BO152" s="2">
        <v>19</v>
      </c>
      <c r="BP152" s="13">
        <f>PEM!AT152</f>
        <v>19.124818262643949</v>
      </c>
      <c r="BQ152" s="13">
        <f>PEM!AU152</f>
        <v>19.305033132646841</v>
      </c>
      <c r="BR152" s="13">
        <f>PEM!AV152</f>
        <v>18.695157165047977</v>
      </c>
      <c r="BS152" s="13">
        <f>PEM!AW152</f>
        <v>19.621099624179529</v>
      </c>
      <c r="BT152" s="13">
        <f>PEM!AX152</f>
        <v>19.862498054680696</v>
      </c>
      <c r="BU152" s="13">
        <f>PEM!AY152</f>
        <v>19.843414937521512</v>
      </c>
      <c r="BV152" s="13">
        <f>PEM!AZ152</f>
        <v>20.104459577282395</v>
      </c>
      <c r="BW152" s="13">
        <f>PEM!BA152</f>
        <v>20.344672829911978</v>
      </c>
      <c r="BX152" s="13">
        <f>PEM!BB152</f>
        <v>19.462098935057735</v>
      </c>
      <c r="BY152" s="13">
        <f>PEM!BC152</f>
        <v>19.546798858027053</v>
      </c>
      <c r="BZ152" s="13">
        <f>PEM!BD152</f>
        <v>19.437955246127107</v>
      </c>
      <c r="CA152" s="13">
        <f>PEM!BE152</f>
        <v>19.334554743753117</v>
      </c>
      <c r="CB152" s="13">
        <f>PEM!BF152</f>
        <v>19.369072238785119</v>
      </c>
      <c r="CC152" s="13">
        <f>PEM!BG152</f>
        <v>19.021327254964852</v>
      </c>
      <c r="CD152" s="13">
        <f>PEM!BH152</f>
        <v>18.378461922054797</v>
      </c>
      <c r="CE152" s="13">
        <f>PEM!BI152</f>
        <v>18.476437493800841</v>
      </c>
      <c r="CF152" s="13">
        <f>PEM!BJ152</f>
        <v>18.059175916919372</v>
      </c>
      <c r="CG152" s="13">
        <f>PEM!BK152</f>
        <v>17.908000000000001</v>
      </c>
      <c r="CH152" s="13">
        <f>PEM!BL152</f>
        <v>18.620101861364844</v>
      </c>
      <c r="CI152" s="13">
        <f>PEM!BM152</f>
        <v>18.425153815271649</v>
      </c>
      <c r="CJ152" s="13">
        <f>PEM!BN152</f>
        <v>17.684211253273219</v>
      </c>
      <c r="CK152" s="13">
        <f>PEM!BO152</f>
        <v>17.300036152353698</v>
      </c>
      <c r="CL152" s="13">
        <f>PEM!BP152</f>
        <v>18.202149043274702</v>
      </c>
      <c r="CM152" s="13">
        <f>PEM!BQ152</f>
        <v>18.704596637264082</v>
      </c>
      <c r="CO152" s="2">
        <v>19</v>
      </c>
      <c r="CP152" s="14">
        <f t="shared" si="47"/>
        <v>6.5265071243972668E-3</v>
      </c>
      <c r="CQ152" s="14">
        <f t="shared" si="47"/>
        <v>1.5800704953517944E-2</v>
      </c>
      <c r="CR152" s="14">
        <f t="shared" si="46"/>
        <v>1.6305978722765159E-2</v>
      </c>
      <c r="CS152" s="14">
        <f t="shared" si="46"/>
        <v>3.1654679710923714E-2</v>
      </c>
      <c r="CT152" s="14">
        <f t="shared" si="46"/>
        <v>4.3423443129170958E-2</v>
      </c>
      <c r="CU152" s="14">
        <f t="shared" si="46"/>
        <v>4.2503517674607298E-2</v>
      </c>
      <c r="CV152" s="14">
        <f t="shared" si="46"/>
        <v>5.4936049041099826E-2</v>
      </c>
      <c r="CW152" s="14">
        <f t="shared" si="46"/>
        <v>6.6094591009345616E-2</v>
      </c>
      <c r="CX152" s="14">
        <f t="shared" si="46"/>
        <v>2.3743530263600755E-2</v>
      </c>
      <c r="CY152" s="14">
        <f t="shared" si="46"/>
        <v>2.7973831520883813E-2</v>
      </c>
      <c r="CZ152" s="14">
        <f t="shared" si="46"/>
        <v>2.2530931910359587E-2</v>
      </c>
      <c r="DA152" s="14">
        <f t="shared" si="42"/>
        <v>1.7303462540879531E-2</v>
      </c>
      <c r="DB152" s="14">
        <f t="shared" si="42"/>
        <v>1.9054719515479906E-2</v>
      </c>
      <c r="DC152" s="14">
        <f t="shared" si="42"/>
        <v>1.1212285388384495E-3</v>
      </c>
      <c r="DD152" s="14">
        <f t="shared" si="42"/>
        <v>3.3818829920654887E-2</v>
      </c>
      <c r="DE152" s="14">
        <f t="shared" si="42"/>
        <v>2.8336767105391569E-2</v>
      </c>
      <c r="DF152" s="14">
        <f t="shared" si="42"/>
        <v>5.2096733948927526E-2</v>
      </c>
      <c r="DG152" s="14">
        <f t="shared" si="42"/>
        <v>6.0978333705606361E-2</v>
      </c>
      <c r="DH152" s="14">
        <f t="shared" si="42"/>
        <v>2.0402581117099715E-2</v>
      </c>
      <c r="DI152" s="14">
        <f t="shared" si="42"/>
        <v>3.1198989733908805E-2</v>
      </c>
      <c r="DJ152" s="14">
        <f t="shared" si="42"/>
        <v>7.4404717738442441E-2</v>
      </c>
      <c r="DK152" s="14">
        <f t="shared" si="39"/>
        <v>9.8263600877794649E-2</v>
      </c>
      <c r="DL152" s="14">
        <f t="shared" si="39"/>
        <v>4.3832788910169215E-2</v>
      </c>
      <c r="DM152" s="14">
        <f t="shared" si="39"/>
        <v>1.5793089178271991E-2</v>
      </c>
      <c r="DN152" s="14">
        <f t="shared" si="37"/>
        <v>3.5337483662172375E-2</v>
      </c>
    </row>
    <row r="153" spans="2:121" x14ac:dyDescent="0.25">
      <c r="B153" s="2">
        <v>20</v>
      </c>
      <c r="C153" s="13">
        <f t="shared" si="49"/>
        <v>155</v>
      </c>
      <c r="D153" s="13">
        <f t="shared" si="49"/>
        <v>155</v>
      </c>
      <c r="E153" s="13">
        <f t="shared" si="49"/>
        <v>400</v>
      </c>
      <c r="F153" s="13">
        <f t="shared" si="49"/>
        <v>400</v>
      </c>
      <c r="G153" s="13">
        <f t="shared" si="49"/>
        <v>300</v>
      </c>
      <c r="H153" s="13">
        <f t="shared" si="49"/>
        <v>310</v>
      </c>
      <c r="I153" s="13">
        <f t="shared" si="49"/>
        <v>350</v>
      </c>
      <c r="K153" s="2">
        <v>20</v>
      </c>
      <c r="L153" s="13">
        <f>PEM!Q153</f>
        <v>0</v>
      </c>
      <c r="M153" s="13">
        <f>PEM!R153</f>
        <v>0</v>
      </c>
      <c r="N153" s="13">
        <f>PEM!S153</f>
        <v>0</v>
      </c>
      <c r="O153" s="13">
        <f>PEM!T153</f>
        <v>0</v>
      </c>
      <c r="P153" s="13">
        <f>PEM!U153</f>
        <v>0</v>
      </c>
      <c r="Q153" s="13">
        <f>PEM!V153</f>
        <v>0</v>
      </c>
      <c r="R153" s="13">
        <f>PEM!W153</f>
        <v>0</v>
      </c>
      <c r="S153" s="13">
        <f>PEM!X153</f>
        <v>0</v>
      </c>
      <c r="T153" s="13">
        <f>PEM!Y153</f>
        <v>0</v>
      </c>
      <c r="U153" s="13">
        <f>PEM!Z153</f>
        <v>0</v>
      </c>
      <c r="V153" s="13">
        <f>PEM!AA153</f>
        <v>0</v>
      </c>
      <c r="W153" s="13">
        <f>PEM!AB153</f>
        <v>0</v>
      </c>
      <c r="X153" s="13">
        <f>PEM!AC153</f>
        <v>0</v>
      </c>
      <c r="Y153" s="13">
        <f>PEM!AD153</f>
        <v>0</v>
      </c>
      <c r="Z153" s="13">
        <f>PEM!AE153</f>
        <v>155</v>
      </c>
      <c r="AA153" s="13">
        <f>PEM!AF153</f>
        <v>155</v>
      </c>
      <c r="AB153" s="13">
        <f>PEM!AG153</f>
        <v>0</v>
      </c>
      <c r="AC153" s="13">
        <f>PEM!AH153</f>
        <v>400</v>
      </c>
      <c r="AD153" s="13">
        <f>PEM!AI153</f>
        <v>0</v>
      </c>
      <c r="AE153" s="13">
        <f>PEM!AJ153</f>
        <v>0</v>
      </c>
      <c r="AF153" s="13">
        <f>PEM!AK153</f>
        <v>400</v>
      </c>
      <c r="AG153" s="13">
        <f>PEM!AL153</f>
        <v>300</v>
      </c>
      <c r="AH153" s="13">
        <f>PEM!AM153</f>
        <v>660</v>
      </c>
      <c r="AI153" s="13">
        <f>PEM!AN153</f>
        <v>0</v>
      </c>
      <c r="AK153" s="2">
        <v>20</v>
      </c>
      <c r="AL153" s="14">
        <v>0</v>
      </c>
      <c r="AM153" s="14">
        <v>0</v>
      </c>
      <c r="AN153" s="14">
        <v>0</v>
      </c>
      <c r="AO153" s="14">
        <v>0</v>
      </c>
      <c r="AP153" s="14">
        <v>0</v>
      </c>
      <c r="AQ153" s="14">
        <v>0</v>
      </c>
      <c r="AR153" s="14">
        <v>0</v>
      </c>
      <c r="AS153" s="14">
        <v>0</v>
      </c>
      <c r="AT153" s="14">
        <v>0</v>
      </c>
      <c r="AU153" s="14">
        <v>0</v>
      </c>
      <c r="AV153" s="14">
        <v>0</v>
      </c>
      <c r="AW153" s="14">
        <v>0</v>
      </c>
      <c r="AX153" s="14">
        <v>0</v>
      </c>
      <c r="AY153" s="14">
        <v>0</v>
      </c>
      <c r="AZ153" s="14">
        <f t="shared" si="32"/>
        <v>0</v>
      </c>
      <c r="BA153" s="14">
        <f t="shared" si="32"/>
        <v>0</v>
      </c>
      <c r="BB153" s="14">
        <v>0</v>
      </c>
      <c r="BC153" s="14">
        <f t="shared" si="33"/>
        <v>0</v>
      </c>
      <c r="BD153" s="14">
        <v>0</v>
      </c>
      <c r="BE153" s="14">
        <v>0</v>
      </c>
      <c r="BF153" s="14">
        <f t="shared" si="34"/>
        <v>0</v>
      </c>
      <c r="BG153" s="14">
        <f t="shared" si="34"/>
        <v>0</v>
      </c>
      <c r="BH153" s="14">
        <f t="shared" si="35"/>
        <v>0</v>
      </c>
      <c r="BI153" s="14">
        <v>0</v>
      </c>
      <c r="BJ153" s="14">
        <f t="shared" si="36"/>
        <v>0</v>
      </c>
      <c r="BL153" s="2">
        <v>20</v>
      </c>
      <c r="BM153">
        <f t="shared" si="38"/>
        <v>18.190000000000001</v>
      </c>
      <c r="BO153" s="2">
        <v>20</v>
      </c>
      <c r="BP153" s="13">
        <f>PEM!AT153</f>
        <v>18.294598880910968</v>
      </c>
      <c r="BQ153" s="13">
        <f>PEM!AU153</f>
        <v>18.465853325536496</v>
      </c>
      <c r="BR153" s="13">
        <f>PEM!AV153</f>
        <v>17.836600857063523</v>
      </c>
      <c r="BS153" s="13">
        <f>PEM!AW153</f>
        <v>18.729631108412345</v>
      </c>
      <c r="BT153" s="13">
        <f>PEM!AX153</f>
        <v>19.027264744471388</v>
      </c>
      <c r="BU153" s="13">
        <f>PEM!AY153</f>
        <v>19.023521341158677</v>
      </c>
      <c r="BV153" s="13">
        <f>PEM!AZ153</f>
        <v>20.046023999999999</v>
      </c>
      <c r="BW153" s="13">
        <f>PEM!BA153</f>
        <v>19.809336948426925</v>
      </c>
      <c r="BX153" s="13">
        <f>PEM!BB153</f>
        <v>18.546808445303746</v>
      </c>
      <c r="BY153" s="13">
        <f>PEM!BC153</f>
        <v>18.752222797320666</v>
      </c>
      <c r="BZ153" s="13">
        <f>PEM!BD153</f>
        <v>18.536358945080185</v>
      </c>
      <c r="CA153" s="13">
        <f>PEM!BE153</f>
        <v>18.505514604968752</v>
      </c>
      <c r="CB153" s="13">
        <f>PEM!BF153</f>
        <v>18.411153570316863</v>
      </c>
      <c r="CC153" s="13">
        <f>PEM!BG153</f>
        <v>18.140067920470173</v>
      </c>
      <c r="CD153" s="13">
        <f>PEM!BH153</f>
        <v>17.528950709385164</v>
      </c>
      <c r="CE153" s="13">
        <f>PEM!BI153</f>
        <v>17.621822485726852</v>
      </c>
      <c r="CF153" s="13">
        <f>PEM!BJ153</f>
        <v>17.224051309615376</v>
      </c>
      <c r="CG153" s="13">
        <f>PEM!BK153</f>
        <v>17.07995723034913</v>
      </c>
      <c r="CH153" s="13">
        <f>PEM!BL153</f>
        <v>17.758451507998736</v>
      </c>
      <c r="CI153" s="13">
        <f>PEM!BM153</f>
        <v>17.57217517798329</v>
      </c>
      <c r="CJ153" s="13">
        <f>PEM!BN153</f>
        <v>16.866602686008612</v>
      </c>
      <c r="CK153" s="13">
        <f>PEM!BO153</f>
        <v>16.500121266974777</v>
      </c>
      <c r="CL153" s="13">
        <f>PEM!BP153</f>
        <v>17.35929974217775</v>
      </c>
      <c r="CM153" s="13">
        <f>PEM!BQ153</f>
        <v>17.842197782477378</v>
      </c>
      <c r="CO153" s="2">
        <v>20</v>
      </c>
      <c r="CP153" s="14">
        <f t="shared" si="47"/>
        <v>5.7174733150398621E-3</v>
      </c>
      <c r="CQ153" s="14">
        <f t="shared" si="47"/>
        <v>1.4938563665239161E-2</v>
      </c>
      <c r="CR153" s="14">
        <f t="shared" si="46"/>
        <v>1.9813144094466162E-2</v>
      </c>
      <c r="CS153" s="14">
        <f t="shared" si="46"/>
        <v>2.8811625028213751E-2</v>
      </c>
      <c r="CT153" s="14">
        <f t="shared" si="46"/>
        <v>4.4003421180895945E-2</v>
      </c>
      <c r="CU153" s="14">
        <f t="shared" si="46"/>
        <v>4.3815302446413844E-2</v>
      </c>
      <c r="CV153" s="14">
        <f t="shared" si="46"/>
        <v>9.2588136181020131E-2</v>
      </c>
      <c r="CW153" s="14">
        <f t="shared" si="46"/>
        <v>8.1746145902955938E-2</v>
      </c>
      <c r="CX153" s="14">
        <f t="shared" si="46"/>
        <v>1.9238266592120478E-2</v>
      </c>
      <c r="CY153" s="14">
        <f t="shared" si="46"/>
        <v>2.9981661555396819E-2</v>
      </c>
      <c r="CZ153" s="14">
        <f t="shared" si="46"/>
        <v>1.8685381854461339E-2</v>
      </c>
      <c r="DA153" s="14">
        <f t="shared" si="46"/>
        <v>1.7049761203832448E-2</v>
      </c>
      <c r="DB153" s="14">
        <f t="shared" si="46"/>
        <v>1.2011934476143491E-2</v>
      </c>
      <c r="DC153" s="14">
        <f t="shared" si="46"/>
        <v>2.7525850370980283E-3</v>
      </c>
      <c r="DD153" s="14">
        <f t="shared" si="46"/>
        <v>3.7711857462232767E-2</v>
      </c>
      <c r="DE153" s="14">
        <f t="shared" si="46"/>
        <v>3.2242834969728906E-2</v>
      </c>
      <c r="DF153" s="14">
        <f t="shared" si="46"/>
        <v>5.6081387184754923E-2</v>
      </c>
      <c r="DG153" s="14">
        <f t="shared" si="46"/>
        <v>6.4990957218467274E-2</v>
      </c>
      <c r="DH153" s="14">
        <f t="shared" ref="DH153:DM201" si="50">ABS($BM153-CH153)/CH153</f>
        <v>2.430102037933253E-2</v>
      </c>
      <c r="DI153" s="14">
        <f t="shared" si="50"/>
        <v>3.5159268318176271E-2</v>
      </c>
      <c r="DJ153" s="14">
        <f t="shared" si="50"/>
        <v>7.8462588977043363E-2</v>
      </c>
      <c r="DK153" s="14">
        <f t="shared" si="39"/>
        <v>0.10241614020180208</v>
      </c>
      <c r="DL153" s="14">
        <f t="shared" si="39"/>
        <v>4.7853327620347795E-2</v>
      </c>
      <c r="DM153" s="14">
        <f t="shared" si="39"/>
        <v>1.9493238543975579E-2</v>
      </c>
      <c r="DN153" s="14">
        <f t="shared" si="37"/>
        <v>3.8744417642048293E-2</v>
      </c>
    </row>
    <row r="154" spans="2:121" x14ac:dyDescent="0.25">
      <c r="B154" s="2">
        <v>21</v>
      </c>
      <c r="C154" s="13">
        <f t="shared" si="49"/>
        <v>155</v>
      </c>
      <c r="D154" s="13">
        <f t="shared" si="49"/>
        <v>155</v>
      </c>
      <c r="E154" s="13">
        <f t="shared" si="49"/>
        <v>357.94333333333338</v>
      </c>
      <c r="F154" s="13">
        <f t="shared" si="49"/>
        <v>357.94333333333338</v>
      </c>
      <c r="G154" s="13">
        <f t="shared" si="49"/>
        <v>300</v>
      </c>
      <c r="H154" s="13">
        <f t="shared" si="49"/>
        <v>310</v>
      </c>
      <c r="I154" s="13">
        <f t="shared" si="49"/>
        <v>301.94333333333333</v>
      </c>
      <c r="K154" s="2">
        <v>21</v>
      </c>
      <c r="L154" s="13">
        <f>PEM!Q154</f>
        <v>0</v>
      </c>
      <c r="M154" s="13">
        <f>PEM!R154</f>
        <v>0</v>
      </c>
      <c r="N154" s="13">
        <f>PEM!S154</f>
        <v>0</v>
      </c>
      <c r="O154" s="13">
        <f>PEM!T154</f>
        <v>0</v>
      </c>
      <c r="P154" s="13">
        <f>PEM!U154</f>
        <v>0</v>
      </c>
      <c r="Q154" s="13">
        <f>PEM!V154</f>
        <v>0</v>
      </c>
      <c r="R154" s="13">
        <f>PEM!W154</f>
        <v>0</v>
      </c>
      <c r="S154" s="13">
        <f>PEM!X154</f>
        <v>0</v>
      </c>
      <c r="T154" s="13">
        <f>PEM!Y154</f>
        <v>0</v>
      </c>
      <c r="U154" s="13">
        <f>PEM!Z154</f>
        <v>0</v>
      </c>
      <c r="V154" s="13">
        <f>PEM!AA154</f>
        <v>0</v>
      </c>
      <c r="W154" s="13">
        <f>PEM!AB154</f>
        <v>0</v>
      </c>
      <c r="X154" s="13">
        <f>PEM!AC154</f>
        <v>0</v>
      </c>
      <c r="Y154" s="13">
        <f>PEM!AD154</f>
        <v>0</v>
      </c>
      <c r="Z154" s="13">
        <f>PEM!AE154</f>
        <v>155</v>
      </c>
      <c r="AA154" s="13">
        <f>PEM!AF154</f>
        <v>155</v>
      </c>
      <c r="AB154" s="13">
        <f>PEM!AG154</f>
        <v>0</v>
      </c>
      <c r="AC154" s="13">
        <f>PEM!AH154</f>
        <v>357.94333333333338</v>
      </c>
      <c r="AD154" s="13">
        <f>PEM!AI154</f>
        <v>0</v>
      </c>
      <c r="AE154" s="13">
        <f>PEM!AJ154</f>
        <v>0</v>
      </c>
      <c r="AF154" s="13">
        <f>PEM!AK154</f>
        <v>357.94333333333338</v>
      </c>
      <c r="AG154" s="13">
        <f>PEM!AL154</f>
        <v>300</v>
      </c>
      <c r="AH154" s="13">
        <f>PEM!AM154</f>
        <v>611.94333333333338</v>
      </c>
      <c r="AI154" s="13">
        <f>PEM!AN154</f>
        <v>0</v>
      </c>
      <c r="AK154" s="2">
        <v>21</v>
      </c>
      <c r="AL154" s="14">
        <v>0</v>
      </c>
      <c r="AM154" s="14">
        <v>0</v>
      </c>
      <c r="AN154" s="14">
        <v>0</v>
      </c>
      <c r="AO154" s="14">
        <v>0</v>
      </c>
      <c r="AP154" s="14">
        <v>0</v>
      </c>
      <c r="AQ154" s="14">
        <v>0</v>
      </c>
      <c r="AR154" s="14">
        <v>0</v>
      </c>
      <c r="AS154" s="14">
        <v>0</v>
      </c>
      <c r="AT154" s="14">
        <v>0</v>
      </c>
      <c r="AU154" s="14">
        <v>0</v>
      </c>
      <c r="AV154" s="14">
        <v>0</v>
      </c>
      <c r="AW154" s="14">
        <v>0</v>
      </c>
      <c r="AX154" s="14">
        <v>0</v>
      </c>
      <c r="AY154" s="14">
        <v>0</v>
      </c>
      <c r="AZ154" s="14">
        <f t="shared" si="32"/>
        <v>0</v>
      </c>
      <c r="BA154" s="14">
        <f t="shared" si="32"/>
        <v>0</v>
      </c>
      <c r="BB154" s="14">
        <v>0</v>
      </c>
      <c r="BC154" s="14">
        <f t="shared" si="33"/>
        <v>0</v>
      </c>
      <c r="BD154" s="14">
        <v>0</v>
      </c>
      <c r="BE154" s="14">
        <v>0</v>
      </c>
      <c r="BF154" s="14">
        <f t="shared" si="34"/>
        <v>0</v>
      </c>
      <c r="BG154" s="14">
        <f t="shared" si="34"/>
        <v>0</v>
      </c>
      <c r="BH154" s="14">
        <f t="shared" si="35"/>
        <v>0</v>
      </c>
      <c r="BI154" s="14">
        <v>0</v>
      </c>
      <c r="BJ154" s="14">
        <f t="shared" si="36"/>
        <v>0</v>
      </c>
      <c r="BL154" s="2">
        <v>21</v>
      </c>
      <c r="BM154">
        <f t="shared" si="38"/>
        <v>18.55</v>
      </c>
      <c r="BO154" s="2">
        <v>21</v>
      </c>
      <c r="BP154" s="13">
        <f>PEM!AT154</f>
        <v>17.990857898942124</v>
      </c>
      <c r="BQ154" s="13">
        <f>PEM!AU154</f>
        <v>18.171245744792479</v>
      </c>
      <c r="BR154" s="13">
        <f>PEM!AV154</f>
        <v>18.017506793343024</v>
      </c>
      <c r="BS154" s="13">
        <f>PEM!AW154</f>
        <v>18.945762143095351</v>
      </c>
      <c r="BT154" s="13">
        <f>PEM!AX154</f>
        <v>18.659047686247504</v>
      </c>
      <c r="BU154" s="13">
        <f>PEM!AY154</f>
        <v>18.971020956285898</v>
      </c>
      <c r="BV154" s="13">
        <f>PEM!AZ154</f>
        <v>19.915828999999999</v>
      </c>
      <c r="BW154" s="13">
        <f>PEM!BA154</f>
        <v>19.680679184473309</v>
      </c>
      <c r="BX154" s="13">
        <f>PEM!BB154</f>
        <v>18.719197064088643</v>
      </c>
      <c r="BY154" s="13">
        <f>PEM!BC154</f>
        <v>18.77709993275743</v>
      </c>
      <c r="BZ154" s="13">
        <f>PEM!BD154</f>
        <v>18.689106488764203</v>
      </c>
      <c r="CA154" s="13">
        <f>PEM!BE154</f>
        <v>18.588616403462581</v>
      </c>
      <c r="CB154" s="13">
        <f>PEM!BF154</f>
        <v>18.623465753852727</v>
      </c>
      <c r="CC154" s="13">
        <f>PEM!BG154</f>
        <v>18.292984286163559</v>
      </c>
      <c r="CD154" s="13">
        <f>PEM!BH154</f>
        <v>17.683822437840497</v>
      </c>
      <c r="CE154" s="13">
        <f>PEM!BI154</f>
        <v>17.775117728339609</v>
      </c>
      <c r="CF154" s="13">
        <f>PEM!BJ154</f>
        <v>17.374679335975529</v>
      </c>
      <c r="CG154" s="13">
        <f>PEM!BK154</f>
        <v>17.229704000000002</v>
      </c>
      <c r="CH154" s="13">
        <f>PEM!BL154</f>
        <v>17.910868352867194</v>
      </c>
      <c r="CI154" s="13">
        <f>PEM!BM154</f>
        <v>17.721141769349614</v>
      </c>
      <c r="CJ154" s="13">
        <f>PEM!BN154</f>
        <v>17.014839461449998</v>
      </c>
      <c r="CK154" s="13">
        <f>PEM!BO154</f>
        <v>16.644852838017613</v>
      </c>
      <c r="CL154" s="13">
        <f>PEM!BP154</f>
        <v>17.505431473379883</v>
      </c>
      <c r="CM154" s="13">
        <f>PEM!BQ154</f>
        <v>18.008954773465831</v>
      </c>
      <c r="CO154" s="2">
        <v>21</v>
      </c>
      <c r="CP154" s="14">
        <f t="shared" si="47"/>
        <v>3.1079235031407495E-2</v>
      </c>
      <c r="CQ154" s="14">
        <f t="shared" si="47"/>
        <v>2.0843604259551941E-2</v>
      </c>
      <c r="CR154" s="14">
        <f t="shared" si="46"/>
        <v>2.9554211510202856E-2</v>
      </c>
      <c r="CS154" s="14">
        <f t="shared" si="46"/>
        <v>2.0889217340859675E-2</v>
      </c>
      <c r="CT154" s="14">
        <f t="shared" si="46"/>
        <v>5.844225711898271E-3</v>
      </c>
      <c r="CU154" s="14">
        <f t="shared" si="46"/>
        <v>2.2192846513428954E-2</v>
      </c>
      <c r="CV154" s="14">
        <f t="shared" si="46"/>
        <v>6.8580072664813405E-2</v>
      </c>
      <c r="CW154" s="14">
        <f t="shared" si="46"/>
        <v>5.7451227870496252E-2</v>
      </c>
      <c r="CX154" s="14">
        <f t="shared" si="46"/>
        <v>9.038692392059601E-3</v>
      </c>
      <c r="CY154" s="14">
        <f t="shared" si="46"/>
        <v>1.209451585019496E-2</v>
      </c>
      <c r="CZ154" s="14">
        <f t="shared" si="46"/>
        <v>7.4431856251572287E-3</v>
      </c>
      <c r="DA154" s="14">
        <f t="shared" si="46"/>
        <v>2.0774221504397043E-3</v>
      </c>
      <c r="DB154" s="14">
        <f t="shared" si="46"/>
        <v>3.9447949604937719E-3</v>
      </c>
      <c r="DC154" s="14">
        <f t="shared" si="46"/>
        <v>1.404996089297704E-2</v>
      </c>
      <c r="DD154" s="14">
        <f t="shared" si="46"/>
        <v>4.8981353731873296E-2</v>
      </c>
      <c r="DE154" s="14">
        <f t="shared" si="46"/>
        <v>4.3593650602097828E-2</v>
      </c>
      <c r="DF154" s="14">
        <f t="shared" ref="DF154:DM217" si="51">ABS($BM154-CF154)/CF154</f>
        <v>6.7645603196306803E-2</v>
      </c>
      <c r="DG154" s="14">
        <f t="shared" si="51"/>
        <v>7.6629058746453149E-2</v>
      </c>
      <c r="DH154" s="14">
        <f t="shared" si="50"/>
        <v>3.5684012329334873E-2</v>
      </c>
      <c r="DI154" s="14">
        <f t="shared" si="50"/>
        <v>4.6772281461230372E-2</v>
      </c>
      <c r="DJ154" s="14">
        <f t="shared" si="50"/>
        <v>9.0224803003764356E-2</v>
      </c>
      <c r="DK154" s="14">
        <f t="shared" si="39"/>
        <v>0.11445863658409426</v>
      </c>
      <c r="DL154" s="14">
        <f t="shared" si="39"/>
        <v>5.9671109975699257E-2</v>
      </c>
      <c r="DM154" s="14">
        <f t="shared" si="39"/>
        <v>3.0043122065659185E-2</v>
      </c>
      <c r="DN154" s="14">
        <f t="shared" si="37"/>
        <v>3.8282785186270603E-2</v>
      </c>
    </row>
    <row r="155" spans="2:121" x14ac:dyDescent="0.25">
      <c r="B155" s="2">
        <v>22</v>
      </c>
      <c r="C155" s="13">
        <f t="shared" si="49"/>
        <v>155</v>
      </c>
      <c r="D155" s="13">
        <f t="shared" si="49"/>
        <v>155</v>
      </c>
      <c r="E155" s="13">
        <f t="shared" si="49"/>
        <v>329.23511627906987</v>
      </c>
      <c r="F155" s="13">
        <f t="shared" si="49"/>
        <v>329.23511627906987</v>
      </c>
      <c r="G155" s="13">
        <f t="shared" si="49"/>
        <v>300</v>
      </c>
      <c r="H155" s="13">
        <f t="shared" si="49"/>
        <v>289.30465116279078</v>
      </c>
      <c r="I155" s="13">
        <f t="shared" si="49"/>
        <v>273.23511627906981</v>
      </c>
      <c r="K155" s="2">
        <v>22</v>
      </c>
      <c r="L155" s="13">
        <f>PEM!Q155</f>
        <v>0</v>
      </c>
      <c r="M155" s="13">
        <f>PEM!R155</f>
        <v>0</v>
      </c>
      <c r="N155" s="13">
        <f>PEM!S155</f>
        <v>0</v>
      </c>
      <c r="O155" s="13">
        <f>PEM!T155</f>
        <v>0</v>
      </c>
      <c r="P155" s="13">
        <f>PEM!U155</f>
        <v>0</v>
      </c>
      <c r="Q155" s="13">
        <f>PEM!V155</f>
        <v>0</v>
      </c>
      <c r="R155" s="13">
        <f>PEM!W155</f>
        <v>0</v>
      </c>
      <c r="S155" s="13">
        <f>PEM!X155</f>
        <v>0</v>
      </c>
      <c r="T155" s="13">
        <f>PEM!Y155</f>
        <v>0</v>
      </c>
      <c r="U155" s="13">
        <f>PEM!Z155</f>
        <v>0</v>
      </c>
      <c r="V155" s="13">
        <f>PEM!AA155</f>
        <v>0</v>
      </c>
      <c r="W155" s="13">
        <f>PEM!AB155</f>
        <v>0</v>
      </c>
      <c r="X155" s="13">
        <f>PEM!AC155</f>
        <v>0</v>
      </c>
      <c r="Y155" s="13">
        <f>PEM!AD155</f>
        <v>0</v>
      </c>
      <c r="Z155" s="13">
        <f>PEM!AE155</f>
        <v>155</v>
      </c>
      <c r="AA155" s="13">
        <f>PEM!AF155</f>
        <v>155</v>
      </c>
      <c r="AB155" s="13">
        <f>PEM!AG155</f>
        <v>0</v>
      </c>
      <c r="AC155" s="13">
        <f>PEM!AH155</f>
        <v>329.23511627906987</v>
      </c>
      <c r="AD155" s="13">
        <f>PEM!AI155</f>
        <v>0</v>
      </c>
      <c r="AE155" s="13">
        <f>PEM!AJ155</f>
        <v>0</v>
      </c>
      <c r="AF155" s="13">
        <f>PEM!AK155</f>
        <v>329.23511627906987</v>
      </c>
      <c r="AG155" s="13">
        <f>PEM!AL155</f>
        <v>300</v>
      </c>
      <c r="AH155" s="13">
        <f>PEM!AM155</f>
        <v>562.53976744186059</v>
      </c>
      <c r="AI155" s="13">
        <f>PEM!AN155</f>
        <v>0</v>
      </c>
      <c r="AK155" s="2">
        <v>22</v>
      </c>
      <c r="AL155" s="14">
        <v>0</v>
      </c>
      <c r="AM155" s="14">
        <v>0</v>
      </c>
      <c r="AN155" s="14">
        <v>0</v>
      </c>
      <c r="AO155" s="14">
        <v>0</v>
      </c>
      <c r="AP155" s="14">
        <v>0</v>
      </c>
      <c r="AQ155" s="14">
        <v>0</v>
      </c>
      <c r="AR155" s="14">
        <v>0</v>
      </c>
      <c r="AS155" s="14">
        <v>0</v>
      </c>
      <c r="AT155" s="14">
        <v>0</v>
      </c>
      <c r="AU155" s="14">
        <v>0</v>
      </c>
      <c r="AV155" s="14">
        <v>0</v>
      </c>
      <c r="AW155" s="14">
        <v>0</v>
      </c>
      <c r="AX155" s="14">
        <v>0</v>
      </c>
      <c r="AY155" s="14">
        <v>0</v>
      </c>
      <c r="AZ155" s="14">
        <f t="shared" si="32"/>
        <v>0</v>
      </c>
      <c r="BA155" s="14">
        <f t="shared" si="32"/>
        <v>0</v>
      </c>
      <c r="BB155" s="14">
        <v>0</v>
      </c>
      <c r="BC155" s="14">
        <f t="shared" si="33"/>
        <v>0</v>
      </c>
      <c r="BD155" s="14">
        <v>0</v>
      </c>
      <c r="BE155" s="14">
        <v>0</v>
      </c>
      <c r="BF155" s="14">
        <f t="shared" si="34"/>
        <v>0</v>
      </c>
      <c r="BG155" s="14">
        <f t="shared" si="34"/>
        <v>0</v>
      </c>
      <c r="BH155" s="14">
        <f t="shared" si="35"/>
        <v>0</v>
      </c>
      <c r="BI155" s="14">
        <v>0</v>
      </c>
      <c r="BJ155" s="14">
        <f t="shared" si="36"/>
        <v>0</v>
      </c>
      <c r="BL155" s="2">
        <v>22</v>
      </c>
      <c r="BM155">
        <f t="shared" si="38"/>
        <v>18.28</v>
      </c>
      <c r="BO155" s="2">
        <v>22</v>
      </c>
      <c r="BP155" s="13">
        <f>PEM!AT155</f>
        <v>17.246593852066344</v>
      </c>
      <c r="BQ155" s="13">
        <f>PEM!AU155</f>
        <v>17.418760920503274</v>
      </c>
      <c r="BR155" s="13">
        <f>PEM!AV155</f>
        <v>17.253478583148894</v>
      </c>
      <c r="BS155" s="13">
        <f>PEM!AW155</f>
        <v>18.140426691694035</v>
      </c>
      <c r="BT155" s="13">
        <f>PEM!AX155</f>
        <v>17.89971873070246</v>
      </c>
      <c r="BU155" s="13">
        <f>PEM!AY155</f>
        <v>18.205835706777066</v>
      </c>
      <c r="BV155" s="13">
        <f>PEM!AZ155</f>
        <v>19.312142234021085</v>
      </c>
      <c r="BW155" s="13">
        <f>PEM!BA155</f>
        <v>19.084120257945916</v>
      </c>
      <c r="BX155" s="13">
        <f>PEM!BB155</f>
        <v>17.906935000000001</v>
      </c>
      <c r="BY155" s="13">
        <f>PEM!BC155</f>
        <v>18.025887548569571</v>
      </c>
      <c r="BZ155" s="13">
        <f>PEM!BD155</f>
        <v>17.908515982175246</v>
      </c>
      <c r="CA155" s="13">
        <f>PEM!BE155</f>
        <v>17.812512598079337</v>
      </c>
      <c r="CB155" s="13">
        <f>PEM!BF155</f>
        <v>17.845458084202001</v>
      </c>
      <c r="CC155" s="13">
        <f>PEM!BG155</f>
        <v>17.527736681487351</v>
      </c>
      <c r="CD155" s="13">
        <f>PEM!BH155</f>
        <v>16.941606592830297</v>
      </c>
      <c r="CE155" s="13">
        <f>PEM!BI155</f>
        <v>17.029872706633679</v>
      </c>
      <c r="CF155" s="13">
        <f>PEM!BJ155</f>
        <v>16.64595763181218</v>
      </c>
      <c r="CG155" s="13">
        <f>PEM!BK155</f>
        <v>16.506935917744293</v>
      </c>
      <c r="CH155" s="13">
        <f>PEM!BL155</f>
        <v>17.160595279589792</v>
      </c>
      <c r="CI155" s="13">
        <f>PEM!BM155</f>
        <v>16.97941057792265</v>
      </c>
      <c r="CJ155" s="13">
        <f>PEM!BN155</f>
        <v>16.300963980843683</v>
      </c>
      <c r="CK155" s="13">
        <f>PEM!BO155</f>
        <v>15.946595728452962</v>
      </c>
      <c r="CL155" s="13">
        <f>PEM!BP155</f>
        <v>16.773059756612348</v>
      </c>
      <c r="CM155" s="13">
        <f>PEM!BQ155</f>
        <v>17.250039692670747</v>
      </c>
      <c r="CO155" s="2">
        <v>22</v>
      </c>
      <c r="CP155" s="14">
        <f t="shared" si="47"/>
        <v>5.9919434341514539E-2</v>
      </c>
      <c r="CQ155" s="14">
        <f t="shared" si="47"/>
        <v>4.9443188492413352E-2</v>
      </c>
      <c r="CR155" s="14">
        <f t="shared" si="47"/>
        <v>5.9496490050052218E-2</v>
      </c>
      <c r="CS155" s="14">
        <f t="shared" si="47"/>
        <v>7.6940477022997772E-3</v>
      </c>
      <c r="CT155" s="14">
        <f t="shared" si="47"/>
        <v>2.1245097479954476E-2</v>
      </c>
      <c r="CU155" s="14">
        <f t="shared" si="47"/>
        <v>4.0736549762078736E-3</v>
      </c>
      <c r="CV155" s="14">
        <f t="shared" si="47"/>
        <v>5.3445248150814591E-2</v>
      </c>
      <c r="CW155" s="14">
        <f t="shared" si="47"/>
        <v>4.2135568581481188E-2</v>
      </c>
      <c r="CX155" s="14">
        <f t="shared" si="47"/>
        <v>2.0833548566519085E-2</v>
      </c>
      <c r="CY155" s="14">
        <f t="shared" si="47"/>
        <v>1.4097084026833115E-2</v>
      </c>
      <c r="CZ155" s="14">
        <f t="shared" si="47"/>
        <v>2.0743428332894925E-2</v>
      </c>
      <c r="DA155" s="14">
        <f t="shared" si="47"/>
        <v>2.6244888212518185E-2</v>
      </c>
      <c r="DB155" s="14">
        <f t="shared" si="47"/>
        <v>2.4350280824827136E-2</v>
      </c>
      <c r="DC155" s="14">
        <f t="shared" si="47"/>
        <v>4.2918451605174122E-2</v>
      </c>
      <c r="DD155" s="14">
        <f t="shared" si="47"/>
        <v>7.9000382864285928E-2</v>
      </c>
      <c r="DE155" s="14">
        <f t="shared" si="47"/>
        <v>7.3407905913433977E-2</v>
      </c>
      <c r="DF155" s="14">
        <f t="shared" si="51"/>
        <v>9.8164515633813301E-2</v>
      </c>
      <c r="DG155" s="14">
        <f t="shared" si="51"/>
        <v>0.10741327712732773</v>
      </c>
      <c r="DH155" s="14">
        <f t="shared" si="50"/>
        <v>6.5231112451069204E-2</v>
      </c>
      <c r="DI155" s="14">
        <f t="shared" si="50"/>
        <v>7.6598031251357626E-2</v>
      </c>
      <c r="DJ155" s="14">
        <f t="shared" si="50"/>
        <v>0.12140607276244592</v>
      </c>
      <c r="DK155" s="14">
        <f t="shared" si="39"/>
        <v>0.14632616962776737</v>
      </c>
      <c r="DL155" s="14">
        <f t="shared" si="39"/>
        <v>8.9842894811936788E-2</v>
      </c>
      <c r="DM155" s="14">
        <f t="shared" si="39"/>
        <v>5.9707706514256158E-2</v>
      </c>
      <c r="DN155" s="14">
        <f t="shared" si="37"/>
        <v>5.6822436679216611E-2</v>
      </c>
    </row>
    <row r="156" spans="2:121" x14ac:dyDescent="0.25">
      <c r="B156" s="2">
        <v>23</v>
      </c>
      <c r="C156" s="13">
        <f t="shared" si="49"/>
        <v>108.49999999999999</v>
      </c>
      <c r="D156" s="13">
        <f t="shared" si="49"/>
        <v>108.49999999999999</v>
      </c>
      <c r="E156" s="13">
        <f t="shared" si="49"/>
        <v>200</v>
      </c>
      <c r="F156" s="13">
        <f t="shared" si="49"/>
        <v>357.69000000000011</v>
      </c>
      <c r="G156" s="13">
        <f t="shared" si="49"/>
        <v>300</v>
      </c>
      <c r="H156" s="13">
        <f t="shared" si="49"/>
        <v>216.99999999999997</v>
      </c>
      <c r="I156" s="13">
        <f t="shared" si="49"/>
        <v>240</v>
      </c>
      <c r="K156" s="2">
        <v>23</v>
      </c>
      <c r="L156" s="13">
        <f>PEM!Q156</f>
        <v>0</v>
      </c>
      <c r="M156" s="13">
        <f>PEM!R156</f>
        <v>0</v>
      </c>
      <c r="N156" s="13">
        <f>PEM!S156</f>
        <v>0</v>
      </c>
      <c r="O156" s="13">
        <f>PEM!T156</f>
        <v>0</v>
      </c>
      <c r="P156" s="13">
        <f>PEM!U156</f>
        <v>0</v>
      </c>
      <c r="Q156" s="13">
        <f>PEM!V156</f>
        <v>0</v>
      </c>
      <c r="R156" s="13">
        <f>PEM!W156</f>
        <v>0</v>
      </c>
      <c r="S156" s="13">
        <f>PEM!X156</f>
        <v>0</v>
      </c>
      <c r="T156" s="13">
        <f>PEM!Y156</f>
        <v>0</v>
      </c>
      <c r="U156" s="13">
        <f>PEM!Z156</f>
        <v>0</v>
      </c>
      <c r="V156" s="13">
        <f>PEM!AA156</f>
        <v>0</v>
      </c>
      <c r="W156" s="13">
        <f>PEM!AB156</f>
        <v>0</v>
      </c>
      <c r="X156" s="13">
        <f>PEM!AC156</f>
        <v>0</v>
      </c>
      <c r="Y156" s="13">
        <f>PEM!AD156</f>
        <v>0</v>
      </c>
      <c r="Z156" s="13">
        <f>PEM!AE156</f>
        <v>108.5</v>
      </c>
      <c r="AA156" s="13">
        <f>PEM!AF156</f>
        <v>108.5</v>
      </c>
      <c r="AB156" s="13">
        <f>PEM!AG156</f>
        <v>0</v>
      </c>
      <c r="AC156" s="13">
        <f>PEM!AH156</f>
        <v>200</v>
      </c>
      <c r="AD156" s="13">
        <f>PEM!AI156</f>
        <v>0</v>
      </c>
      <c r="AE156" s="13">
        <f>PEM!AJ156</f>
        <v>0</v>
      </c>
      <c r="AF156" s="13">
        <f>PEM!AK156</f>
        <v>357.69000000000011</v>
      </c>
      <c r="AG156" s="13">
        <f>PEM!AL156</f>
        <v>300</v>
      </c>
      <c r="AH156" s="13">
        <f>PEM!AM156</f>
        <v>457</v>
      </c>
      <c r="AI156" s="13">
        <f>PEM!AN156</f>
        <v>0</v>
      </c>
      <c r="AK156" s="2">
        <v>23</v>
      </c>
      <c r="AL156" s="14">
        <v>0</v>
      </c>
      <c r="AM156" s="14">
        <v>0</v>
      </c>
      <c r="AN156" s="14">
        <v>0</v>
      </c>
      <c r="AO156" s="14">
        <v>0</v>
      </c>
      <c r="AP156" s="14">
        <v>0</v>
      </c>
      <c r="AQ156" s="14">
        <v>0</v>
      </c>
      <c r="AR156" s="14">
        <v>0</v>
      </c>
      <c r="AS156" s="14">
        <v>0</v>
      </c>
      <c r="AT156" s="14">
        <v>0</v>
      </c>
      <c r="AU156" s="14">
        <v>0</v>
      </c>
      <c r="AV156" s="14">
        <v>0</v>
      </c>
      <c r="AW156" s="14">
        <v>0</v>
      </c>
      <c r="AX156" s="14">
        <v>0</v>
      </c>
      <c r="AY156" s="14">
        <v>0</v>
      </c>
      <c r="AZ156" s="14">
        <f t="shared" si="32"/>
        <v>1.3097561949494934E-16</v>
      </c>
      <c r="BA156" s="14">
        <f t="shared" si="32"/>
        <v>1.3097561949494934E-16</v>
      </c>
      <c r="BB156" s="14">
        <v>0</v>
      </c>
      <c r="BC156" s="14">
        <f t="shared" si="33"/>
        <v>0</v>
      </c>
      <c r="BD156" s="14">
        <v>0</v>
      </c>
      <c r="BE156" s="14">
        <v>0</v>
      </c>
      <c r="BF156" s="14">
        <f t="shared" si="34"/>
        <v>0</v>
      </c>
      <c r="BG156" s="14">
        <f t="shared" si="34"/>
        <v>0</v>
      </c>
      <c r="BH156" s="14">
        <f t="shared" si="35"/>
        <v>0</v>
      </c>
      <c r="BI156" s="14">
        <v>0</v>
      </c>
      <c r="BJ156" s="14">
        <f t="shared" si="36"/>
        <v>1.0914634957912445E-17</v>
      </c>
      <c r="BL156" s="2">
        <v>23</v>
      </c>
      <c r="BM156">
        <f t="shared" si="38"/>
        <v>18.47</v>
      </c>
      <c r="BO156" s="2">
        <v>23</v>
      </c>
      <c r="BP156" s="13">
        <f>PEM!AT156</f>
        <v>17.645893289705498</v>
      </c>
      <c r="BQ156" s="13">
        <f>PEM!AU156</f>
        <v>17.822172982026149</v>
      </c>
      <c r="BR156" s="13">
        <f>PEM!AV156</f>
        <v>17.704133385758343</v>
      </c>
      <c r="BS156" s="13">
        <f>PEM!AW156</f>
        <v>18.584720332218037</v>
      </c>
      <c r="BT156" s="13">
        <f>PEM!AX156</f>
        <v>18.292167280835173</v>
      </c>
      <c r="BU156" s="13">
        <f>PEM!AY156</f>
        <v>18.592764106728936</v>
      </c>
      <c r="BV156" s="13">
        <f>PEM!AZ156</f>
        <v>19.402615206922505</v>
      </c>
      <c r="BW156" s="13">
        <f>PEM!BA156</f>
        <v>19.173525000000001</v>
      </c>
      <c r="BX156" s="13">
        <f>PEM!BB156</f>
        <v>18.364791410185703</v>
      </c>
      <c r="BY156" s="13">
        <f>PEM!BC156</f>
        <v>18.398546261113282</v>
      </c>
      <c r="BZ156" s="13">
        <f>PEM!BD156</f>
        <v>18.35817674245585</v>
      </c>
      <c r="CA156" s="13">
        <f>PEM!BE156</f>
        <v>18.203470268940968</v>
      </c>
      <c r="CB156" s="13">
        <f>PEM!BF156</f>
        <v>18.244005198153967</v>
      </c>
      <c r="CC156" s="13">
        <f>PEM!BG156</f>
        <v>18.019450433042874</v>
      </c>
      <c r="CD156" s="13">
        <f>PEM!BH156</f>
        <v>17.483919708907592</v>
      </c>
      <c r="CE156" s="13">
        <f>PEM!BI156</f>
        <v>17.578959242681726</v>
      </c>
      <c r="CF156" s="13">
        <f>PEM!BJ156</f>
        <v>17.181359458684852</v>
      </c>
      <c r="CG156" s="13">
        <f>PEM!BK156</f>
        <v>17.037242184506482</v>
      </c>
      <c r="CH156" s="13">
        <f>PEM!BL156</f>
        <v>17.749356158338706</v>
      </c>
      <c r="CI156" s="13">
        <f>PEM!BM156</f>
        <v>17.593720653392541</v>
      </c>
      <c r="CJ156" s="13">
        <f>PEM!BN156</f>
        <v>16.824059244909105</v>
      </c>
      <c r="CK156" s="13">
        <f>PEM!BO156</f>
        <v>16.458787605852013</v>
      </c>
      <c r="CL156" s="13">
        <f>PEM!BP156</f>
        <v>17.397580682668778</v>
      </c>
      <c r="CM156" s="13">
        <f>PEM!BQ156</f>
        <v>17.787208974331158</v>
      </c>
      <c r="CO156" s="2">
        <v>23</v>
      </c>
      <c r="CP156" s="14">
        <f t="shared" si="47"/>
        <v>4.6702464803823764E-2</v>
      </c>
      <c r="CQ156" s="14">
        <f t="shared" si="47"/>
        <v>3.6349496698701661E-2</v>
      </c>
      <c r="CR156" s="14">
        <f t="shared" si="47"/>
        <v>4.3259198151869911E-2</v>
      </c>
      <c r="CS156" s="14">
        <f t="shared" si="47"/>
        <v>6.1728307000219768E-3</v>
      </c>
      <c r="CT156" s="14">
        <f t="shared" si="47"/>
        <v>9.7217960252934301E-3</v>
      </c>
      <c r="CU156" s="14">
        <f t="shared" si="47"/>
        <v>6.6027894520808315E-3</v>
      </c>
      <c r="CV156" s="14">
        <f t="shared" si="47"/>
        <v>4.806646923502176E-2</v>
      </c>
      <c r="CW156" s="14">
        <f t="shared" si="47"/>
        <v>3.6692522632119161E-2</v>
      </c>
      <c r="CX156" s="14">
        <f t="shared" si="47"/>
        <v>5.7288202988215915E-3</v>
      </c>
      <c r="CY156" s="14">
        <f t="shared" si="47"/>
        <v>3.8836622129075496E-3</v>
      </c>
      <c r="CZ156" s="14">
        <f t="shared" si="47"/>
        <v>6.0911962616386622E-3</v>
      </c>
      <c r="DA156" s="14">
        <f t="shared" si="47"/>
        <v>1.4641698924506029E-2</v>
      </c>
      <c r="DB156" s="14">
        <f t="shared" si="47"/>
        <v>1.2387345837245147E-2</v>
      </c>
      <c r="DC156" s="14">
        <f t="shared" si="47"/>
        <v>2.5003513210976592E-2</v>
      </c>
      <c r="DD156" s="14">
        <f t="shared" si="47"/>
        <v>5.6399269014603445E-2</v>
      </c>
      <c r="DE156" s="14">
        <f t="shared" si="47"/>
        <v>5.0687913033828802E-2</v>
      </c>
      <c r="DF156" s="14">
        <f t="shared" si="51"/>
        <v>7.5002245568162138E-2</v>
      </c>
      <c r="DG156" s="14">
        <f t="shared" si="51"/>
        <v>8.409564176979617E-2</v>
      </c>
      <c r="DH156" s="14">
        <f t="shared" si="50"/>
        <v>4.0601125766622906E-2</v>
      </c>
      <c r="DI156" s="14">
        <f t="shared" si="50"/>
        <v>4.9806369208123549E-2</v>
      </c>
      <c r="DJ156" s="14">
        <f t="shared" si="50"/>
        <v>9.7832558191267044E-2</v>
      </c>
      <c r="DK156" s="14">
        <f t="shared" si="39"/>
        <v>0.12219687393212901</v>
      </c>
      <c r="DL156" s="14">
        <f t="shared" si="39"/>
        <v>6.1641864859954335E-2</v>
      </c>
      <c r="DM156" s="14">
        <f t="shared" si="39"/>
        <v>3.8386630901687924E-2</v>
      </c>
      <c r="DN156" s="14">
        <f t="shared" si="37"/>
        <v>4.0748095695466807E-2</v>
      </c>
    </row>
    <row r="157" spans="2:121" x14ac:dyDescent="0.25">
      <c r="B157" s="2">
        <v>24</v>
      </c>
      <c r="C157" s="13">
        <f t="shared" si="49"/>
        <v>155</v>
      </c>
      <c r="D157" s="13">
        <f t="shared" si="49"/>
        <v>155</v>
      </c>
      <c r="E157" s="13">
        <f t="shared" si="49"/>
        <v>255.25627906976746</v>
      </c>
      <c r="F157" s="13">
        <f t="shared" si="49"/>
        <v>255.25627906976743</v>
      </c>
      <c r="G157" s="13">
        <f t="shared" si="49"/>
        <v>300</v>
      </c>
      <c r="H157" s="13">
        <f t="shared" si="49"/>
        <v>222.05116279069765</v>
      </c>
      <c r="I157" s="13">
        <f t="shared" si="49"/>
        <v>199.25627906976743</v>
      </c>
      <c r="K157" s="2">
        <v>24</v>
      </c>
      <c r="L157" s="13">
        <f>PEM!Q157</f>
        <v>0</v>
      </c>
      <c r="M157" s="13">
        <f>PEM!R157</f>
        <v>0</v>
      </c>
      <c r="N157" s="13">
        <f>PEM!S157</f>
        <v>0</v>
      </c>
      <c r="O157" s="13">
        <f>PEM!T157</f>
        <v>0</v>
      </c>
      <c r="P157" s="13">
        <f>PEM!U157</f>
        <v>0</v>
      </c>
      <c r="Q157" s="13">
        <f>PEM!V157</f>
        <v>0</v>
      </c>
      <c r="R157" s="13">
        <f>PEM!W157</f>
        <v>0</v>
      </c>
      <c r="S157" s="13">
        <f>PEM!X157</f>
        <v>0</v>
      </c>
      <c r="T157" s="13">
        <f>PEM!Y157</f>
        <v>0</v>
      </c>
      <c r="U157" s="13">
        <f>PEM!Z157</f>
        <v>0</v>
      </c>
      <c r="V157" s="13">
        <f>PEM!AA157</f>
        <v>0</v>
      </c>
      <c r="W157" s="13">
        <f>PEM!AB157</f>
        <v>0</v>
      </c>
      <c r="X157" s="13">
        <f>PEM!AC157</f>
        <v>0</v>
      </c>
      <c r="Y157" s="13">
        <f>PEM!AD157</f>
        <v>0</v>
      </c>
      <c r="Z157" s="13">
        <f>PEM!AE157</f>
        <v>155</v>
      </c>
      <c r="AA157" s="13">
        <f>PEM!AF157</f>
        <v>155</v>
      </c>
      <c r="AB157" s="13">
        <f>PEM!AG157</f>
        <v>0</v>
      </c>
      <c r="AC157" s="13">
        <f>PEM!AH157</f>
        <v>255.25627906976746</v>
      </c>
      <c r="AD157" s="13">
        <f>PEM!AI157</f>
        <v>0</v>
      </c>
      <c r="AE157" s="13">
        <f>PEM!AJ157</f>
        <v>0</v>
      </c>
      <c r="AF157" s="13">
        <f>PEM!AK157</f>
        <v>255.25627906976743</v>
      </c>
      <c r="AG157" s="13">
        <f>PEM!AL157</f>
        <v>300</v>
      </c>
      <c r="AH157" s="13">
        <f>PEM!AM157</f>
        <v>421.30744186046508</v>
      </c>
      <c r="AI157" s="13">
        <f>PEM!AN157</f>
        <v>0</v>
      </c>
      <c r="AK157" s="2">
        <v>24</v>
      </c>
      <c r="AL157" s="14">
        <v>0</v>
      </c>
      <c r="AM157" s="14">
        <v>0</v>
      </c>
      <c r="AN157" s="14">
        <v>0</v>
      </c>
      <c r="AO157" s="14">
        <v>0</v>
      </c>
      <c r="AP157" s="14">
        <v>0</v>
      </c>
      <c r="AQ157" s="14">
        <v>0</v>
      </c>
      <c r="AR157" s="14">
        <v>0</v>
      </c>
      <c r="AS157" s="14">
        <v>0</v>
      </c>
      <c r="AT157" s="14">
        <v>0</v>
      </c>
      <c r="AU157" s="14">
        <v>0</v>
      </c>
      <c r="AV157" s="14">
        <v>0</v>
      </c>
      <c r="AW157" s="14">
        <v>0</v>
      </c>
      <c r="AX157" s="14">
        <v>0</v>
      </c>
      <c r="AY157" s="14">
        <v>0</v>
      </c>
      <c r="AZ157" s="14">
        <f t="shared" si="32"/>
        <v>0</v>
      </c>
      <c r="BA157" s="14">
        <f t="shared" si="32"/>
        <v>0</v>
      </c>
      <c r="BB157" s="14">
        <v>0</v>
      </c>
      <c r="BC157" s="14">
        <f t="shared" si="33"/>
        <v>0</v>
      </c>
      <c r="BD157" s="14">
        <v>0</v>
      </c>
      <c r="BE157" s="14">
        <v>0</v>
      </c>
      <c r="BF157" s="14">
        <f t="shared" si="34"/>
        <v>0</v>
      </c>
      <c r="BG157" s="14">
        <f t="shared" si="34"/>
        <v>0</v>
      </c>
      <c r="BH157" s="14">
        <f t="shared" si="35"/>
        <v>0</v>
      </c>
      <c r="BI157" s="14">
        <v>0</v>
      </c>
      <c r="BJ157" s="14">
        <f t="shared" si="36"/>
        <v>0</v>
      </c>
      <c r="BL157" s="2">
        <v>24</v>
      </c>
      <c r="BM157">
        <f t="shared" si="38"/>
        <v>15.85</v>
      </c>
      <c r="BO157" s="2">
        <v>24</v>
      </c>
      <c r="BP157" s="13">
        <f>PEM!AT157</f>
        <v>15.675587460048156</v>
      </c>
      <c r="BQ157" s="13">
        <f>PEM!AU157</f>
        <v>15.833651489372757</v>
      </c>
      <c r="BR157" s="13">
        <f>PEM!AV157</f>
        <v>15.691399466393966</v>
      </c>
      <c r="BS157" s="13">
        <f>PEM!AW157</f>
        <v>16.520308452027656</v>
      </c>
      <c r="BT157" s="13">
        <f>PEM!AX157</f>
        <v>16.25513612587109</v>
      </c>
      <c r="BU157" s="13">
        <f>PEM!AY157</f>
        <v>16.525653330043266</v>
      </c>
      <c r="BV157" s="13">
        <f>PEM!AZ157</f>
        <v>17.89134</v>
      </c>
      <c r="BW157" s="13">
        <f>PEM!BA157</f>
        <v>17.680093694334026</v>
      </c>
      <c r="BX157" s="13">
        <f>PEM!BB157</f>
        <v>16.33213287803548</v>
      </c>
      <c r="BY157" s="13">
        <f>PEM!BC157</f>
        <v>16.355256160000032</v>
      </c>
      <c r="BZ157" s="13">
        <f>PEM!BD157</f>
        <v>16.255512456080496</v>
      </c>
      <c r="CA157" s="13">
        <f>PEM!BE157</f>
        <v>16.25171560972262</v>
      </c>
      <c r="CB157" s="13">
        <f>PEM!BF157</f>
        <v>16.163637310754858</v>
      </c>
      <c r="CC157" s="13">
        <f>PEM!BG157</f>
        <v>15.903688319396741</v>
      </c>
      <c r="CD157" s="13">
        <f>PEM!BH157</f>
        <v>15.367542143311415</v>
      </c>
      <c r="CE157" s="13">
        <f>PEM!BI157</f>
        <v>15.443396246244316</v>
      </c>
      <c r="CF157" s="13">
        <f>PEM!BJ157</f>
        <v>15.09663948078912</v>
      </c>
      <c r="CG157" s="13">
        <f>PEM!BK157</f>
        <v>14.97122282720184</v>
      </c>
      <c r="CH157" s="13">
        <f>PEM!BL157</f>
        <v>15.551465654420126</v>
      </c>
      <c r="CI157" s="13">
        <f>PEM!BM157</f>
        <v>15.748811845079555</v>
      </c>
      <c r="CJ157" s="13">
        <f>PEM!BN157</f>
        <v>14.785046846400151</v>
      </c>
      <c r="CK157" s="13">
        <f>PEM!BO157</f>
        <v>14.463133823170583</v>
      </c>
      <c r="CL157" s="13">
        <f>PEM!BP157</f>
        <v>15.55192462613214</v>
      </c>
      <c r="CM157" s="13">
        <f>PEM!BQ157</f>
        <v>15.663336302411343</v>
      </c>
      <c r="CO157" s="2">
        <v>24</v>
      </c>
      <c r="CP157" s="14">
        <f t="shared" si="47"/>
        <v>1.1126379818068246E-2</v>
      </c>
      <c r="CQ157" s="14">
        <f t="shared" si="47"/>
        <v>1.0325167658398523E-3</v>
      </c>
      <c r="CR157" s="14">
        <f t="shared" si="47"/>
        <v>1.01074817415557E-2</v>
      </c>
      <c r="CS157" s="14">
        <f t="shared" si="47"/>
        <v>4.0574814566817899E-2</v>
      </c>
      <c r="CT157" s="14">
        <f t="shared" si="47"/>
        <v>2.492357632282698E-2</v>
      </c>
      <c r="CU157" s="14">
        <f t="shared" si="47"/>
        <v>4.0885120639372455E-2</v>
      </c>
      <c r="CV157" s="14">
        <f t="shared" si="47"/>
        <v>0.11409654056096413</v>
      </c>
      <c r="CW157" s="14">
        <f t="shared" si="47"/>
        <v>0.10351153822903779</v>
      </c>
      <c r="CX157" s="14">
        <f t="shared" si="47"/>
        <v>2.9520509148188757E-2</v>
      </c>
      <c r="CY157" s="14">
        <f t="shared" si="47"/>
        <v>3.0892586154396929E-2</v>
      </c>
      <c r="CZ157" s="14">
        <f t="shared" si="47"/>
        <v>2.494615024756177E-2</v>
      </c>
      <c r="DA157" s="14">
        <f t="shared" si="47"/>
        <v>2.47183509341188E-2</v>
      </c>
      <c r="DB157" s="14">
        <f t="shared" si="47"/>
        <v>1.9403881980584421E-2</v>
      </c>
      <c r="DC157" s="14">
        <f t="shared" si="47"/>
        <v>3.3758407684122511E-3</v>
      </c>
      <c r="DD157" s="14">
        <f t="shared" si="47"/>
        <v>3.139460117885999E-2</v>
      </c>
      <c r="DE157" s="14">
        <f t="shared" si="47"/>
        <v>2.6328648651656933E-2</v>
      </c>
      <c r="DF157" s="14">
        <f t="shared" si="51"/>
        <v>4.9902530968534482E-2</v>
      </c>
      <c r="DG157" s="14">
        <f t="shared" si="51"/>
        <v>5.8697755216191978E-2</v>
      </c>
      <c r="DH157" s="14">
        <f t="shared" si="50"/>
        <v>1.9196540841475158E-2</v>
      </c>
      <c r="DI157" s="14">
        <f t="shared" si="50"/>
        <v>6.4251294583889179E-3</v>
      </c>
      <c r="DJ157" s="14">
        <f t="shared" si="50"/>
        <v>7.2029068603130075E-2</v>
      </c>
      <c r="DK157" s="14">
        <f t="shared" si="39"/>
        <v>9.588974241582382E-2</v>
      </c>
      <c r="DL157" s="14">
        <f t="shared" si="39"/>
        <v>1.916646209608034E-2</v>
      </c>
      <c r="DM157" s="14">
        <f t="shared" si="39"/>
        <v>1.1917237425331911E-2</v>
      </c>
      <c r="DN157" s="14">
        <f t="shared" si="37"/>
        <v>3.6252625197217482E-2</v>
      </c>
    </row>
    <row r="158" spans="2:121" x14ac:dyDescent="0.25">
      <c r="B158" t="s">
        <v>17</v>
      </c>
      <c r="K158" t="s">
        <v>18</v>
      </c>
      <c r="AK158" t="s">
        <v>19</v>
      </c>
      <c r="BJ158" s="14">
        <f>AVERAGE(BJ134:BJ157)</f>
        <v>1.5096924625876171E-17</v>
      </c>
      <c r="BL158" t="s">
        <v>20</v>
      </c>
      <c r="BO158" t="s">
        <v>21</v>
      </c>
      <c r="CO158" t="s">
        <v>22</v>
      </c>
      <c r="DN158" s="14">
        <f>AVERAGE(DN134:DN157)</f>
        <v>5.0152563183514583E-2</v>
      </c>
      <c r="DO158" t="s">
        <v>30</v>
      </c>
    </row>
    <row r="159" spans="2:121" x14ac:dyDescent="0.25">
      <c r="B159" s="1" t="s">
        <v>0</v>
      </c>
      <c r="C159" s="12">
        <v>1</v>
      </c>
      <c r="D159" s="12">
        <v>2</v>
      </c>
      <c r="E159" s="12">
        <v>3</v>
      </c>
      <c r="F159" s="12">
        <v>4</v>
      </c>
      <c r="G159" s="12">
        <v>5</v>
      </c>
      <c r="H159" s="12">
        <v>6</v>
      </c>
      <c r="I159" s="12">
        <v>7</v>
      </c>
      <c r="K159" s="1" t="s">
        <v>12</v>
      </c>
      <c r="L159" s="12">
        <v>1</v>
      </c>
      <c r="M159" s="12">
        <v>2</v>
      </c>
      <c r="N159" s="12">
        <v>3</v>
      </c>
      <c r="O159" s="12">
        <v>4</v>
      </c>
      <c r="P159" s="12">
        <v>5</v>
      </c>
      <c r="Q159" s="12">
        <v>6</v>
      </c>
      <c r="R159" s="12">
        <v>7</v>
      </c>
      <c r="S159" s="12">
        <v>8</v>
      </c>
      <c r="T159" s="12">
        <v>9</v>
      </c>
      <c r="U159" s="12">
        <v>10</v>
      </c>
      <c r="V159" s="12">
        <v>11</v>
      </c>
      <c r="W159" s="12">
        <v>12</v>
      </c>
      <c r="X159" s="12">
        <v>13</v>
      </c>
      <c r="Y159" s="12">
        <v>14</v>
      </c>
      <c r="Z159" s="12">
        <v>15</v>
      </c>
      <c r="AA159" s="12">
        <v>16</v>
      </c>
      <c r="AB159" s="12">
        <v>17</v>
      </c>
      <c r="AC159" s="12">
        <v>18</v>
      </c>
      <c r="AD159" s="12">
        <v>19</v>
      </c>
      <c r="AE159" s="12">
        <v>20</v>
      </c>
      <c r="AF159" s="12">
        <v>21</v>
      </c>
      <c r="AG159" s="12">
        <v>22</v>
      </c>
      <c r="AH159" s="12">
        <v>23</v>
      </c>
      <c r="AI159" s="12">
        <v>24</v>
      </c>
      <c r="AK159" s="1" t="s">
        <v>12</v>
      </c>
      <c r="AL159" s="21">
        <v>1</v>
      </c>
      <c r="AM159" s="21">
        <v>2</v>
      </c>
      <c r="AN159" s="21">
        <v>3</v>
      </c>
      <c r="AO159" s="21">
        <v>4</v>
      </c>
      <c r="AP159" s="21">
        <v>5</v>
      </c>
      <c r="AQ159" s="21">
        <v>6</v>
      </c>
      <c r="AR159" s="21">
        <v>7</v>
      </c>
      <c r="AS159" s="21">
        <v>8</v>
      </c>
      <c r="AT159" s="21">
        <v>9</v>
      </c>
      <c r="AU159" s="21">
        <v>10</v>
      </c>
      <c r="AV159" s="21">
        <v>11</v>
      </c>
      <c r="AW159" s="21">
        <v>12</v>
      </c>
      <c r="AX159" s="21">
        <v>13</v>
      </c>
      <c r="AY159" s="21">
        <v>14</v>
      </c>
      <c r="AZ159" s="21">
        <v>15</v>
      </c>
      <c r="BA159" s="21">
        <v>16</v>
      </c>
      <c r="BB159" s="21">
        <v>17</v>
      </c>
      <c r="BC159" s="21">
        <v>18</v>
      </c>
      <c r="BD159" s="21">
        <v>19</v>
      </c>
      <c r="BE159" s="21">
        <v>20</v>
      </c>
      <c r="BF159" s="21">
        <v>21</v>
      </c>
      <c r="BG159" s="21">
        <v>22</v>
      </c>
      <c r="BH159" s="21">
        <v>23</v>
      </c>
      <c r="BI159" s="21">
        <v>24</v>
      </c>
      <c r="BJ159" s="21" t="s">
        <v>24</v>
      </c>
      <c r="BL159" s="1" t="s">
        <v>12</v>
      </c>
      <c r="BM159" s="12" t="s">
        <v>2</v>
      </c>
      <c r="BO159" s="22" t="s">
        <v>12</v>
      </c>
      <c r="BP159" s="12">
        <v>1</v>
      </c>
      <c r="BQ159" s="12">
        <v>2</v>
      </c>
      <c r="BR159" s="12">
        <v>3</v>
      </c>
      <c r="BS159" s="12">
        <v>4</v>
      </c>
      <c r="BT159" s="12">
        <v>5</v>
      </c>
      <c r="BU159" s="12">
        <v>6</v>
      </c>
      <c r="BV159" s="12">
        <v>7</v>
      </c>
      <c r="BW159" s="12">
        <v>8</v>
      </c>
      <c r="BX159" s="12">
        <v>9</v>
      </c>
      <c r="BY159" s="12">
        <v>10</v>
      </c>
      <c r="BZ159" s="12">
        <v>11</v>
      </c>
      <c r="CA159" s="12">
        <v>12</v>
      </c>
      <c r="CB159" s="12">
        <v>13</v>
      </c>
      <c r="CC159" s="12">
        <v>14</v>
      </c>
      <c r="CD159" s="12">
        <v>15</v>
      </c>
      <c r="CE159" s="12">
        <v>16</v>
      </c>
      <c r="CF159" s="12">
        <v>17</v>
      </c>
      <c r="CG159" s="12">
        <v>18</v>
      </c>
      <c r="CH159" s="12">
        <v>19</v>
      </c>
      <c r="CI159" s="12">
        <v>20</v>
      </c>
      <c r="CJ159" s="12">
        <v>21</v>
      </c>
      <c r="CK159" s="12">
        <v>22</v>
      </c>
      <c r="CL159" s="12">
        <v>23</v>
      </c>
      <c r="CM159" s="12">
        <v>24</v>
      </c>
      <c r="CO159" s="22" t="s">
        <v>12</v>
      </c>
      <c r="CP159" s="21">
        <v>1</v>
      </c>
      <c r="CQ159" s="21">
        <v>2</v>
      </c>
      <c r="CR159" s="21">
        <v>3</v>
      </c>
      <c r="CS159" s="21">
        <v>4</v>
      </c>
      <c r="CT159" s="21">
        <v>5</v>
      </c>
      <c r="CU159" s="21">
        <v>6</v>
      </c>
      <c r="CV159" s="21">
        <v>7</v>
      </c>
      <c r="CW159" s="21">
        <v>8</v>
      </c>
      <c r="CX159" s="21">
        <v>9</v>
      </c>
      <c r="CY159" s="21">
        <v>10</v>
      </c>
      <c r="CZ159" s="21">
        <v>11</v>
      </c>
      <c r="DA159" s="21">
        <v>12</v>
      </c>
      <c r="DB159" s="21">
        <v>13</v>
      </c>
      <c r="DC159" s="21">
        <v>14</v>
      </c>
      <c r="DD159" s="21">
        <v>15</v>
      </c>
      <c r="DE159" s="21">
        <v>16</v>
      </c>
      <c r="DF159" s="21">
        <v>17</v>
      </c>
      <c r="DG159" s="21">
        <v>18</v>
      </c>
      <c r="DH159" s="21">
        <v>19</v>
      </c>
      <c r="DI159" s="21">
        <v>20</v>
      </c>
      <c r="DJ159" s="21">
        <v>21</v>
      </c>
      <c r="DK159" s="21">
        <v>22</v>
      </c>
      <c r="DL159" s="21">
        <v>23</v>
      </c>
      <c r="DM159" s="21">
        <v>24</v>
      </c>
      <c r="DN159" s="21" t="s">
        <v>25</v>
      </c>
      <c r="DP159" t="s">
        <v>26</v>
      </c>
      <c r="DQ159">
        <f>PEM!BT159</f>
        <v>567461.69336985261</v>
      </c>
    </row>
    <row r="160" spans="2:121" x14ac:dyDescent="0.25">
      <c r="B160" s="2">
        <v>1</v>
      </c>
      <c r="C160" s="13">
        <f t="shared" ref="C160:I175" si="52">C134</f>
        <v>0</v>
      </c>
      <c r="D160" s="13">
        <f t="shared" si="52"/>
        <v>108.50000000000004</v>
      </c>
      <c r="E160" s="13">
        <f t="shared" si="52"/>
        <v>200</v>
      </c>
      <c r="F160" s="13">
        <f t="shared" si="52"/>
        <v>200</v>
      </c>
      <c r="G160" s="13">
        <f t="shared" si="52"/>
        <v>300</v>
      </c>
      <c r="H160" s="13">
        <f t="shared" si="52"/>
        <v>277.90000000000003</v>
      </c>
      <c r="I160" s="13">
        <f t="shared" si="52"/>
        <v>260.69</v>
      </c>
      <c r="K160" s="2">
        <v>1</v>
      </c>
      <c r="L160" s="13">
        <f>PEM!Q160</f>
        <v>0</v>
      </c>
      <c r="M160" s="13">
        <f>PEM!R160</f>
        <v>0</v>
      </c>
      <c r="N160" s="13">
        <f>PEM!S160</f>
        <v>0</v>
      </c>
      <c r="O160" s="13">
        <f>PEM!T160</f>
        <v>0</v>
      </c>
      <c r="P160" s="13">
        <f>PEM!U160</f>
        <v>0</v>
      </c>
      <c r="Q160" s="13">
        <f>PEM!V160</f>
        <v>0</v>
      </c>
      <c r="R160" s="13">
        <f>PEM!W160</f>
        <v>0</v>
      </c>
      <c r="S160" s="13">
        <f>PEM!X160</f>
        <v>0</v>
      </c>
      <c r="T160" s="13">
        <f>PEM!Y160</f>
        <v>0</v>
      </c>
      <c r="U160" s="13">
        <f>PEM!Z160</f>
        <v>0</v>
      </c>
      <c r="V160" s="13">
        <f>PEM!AA160</f>
        <v>0</v>
      </c>
      <c r="W160" s="13">
        <f>PEM!AB160</f>
        <v>0</v>
      </c>
      <c r="X160" s="13">
        <f>PEM!AC160</f>
        <v>0</v>
      </c>
      <c r="Y160" s="13">
        <f>PEM!AD160</f>
        <v>0</v>
      </c>
      <c r="Z160" s="13">
        <f>PEM!AE160</f>
        <v>0</v>
      </c>
      <c r="AA160" s="13">
        <f>PEM!AF160</f>
        <v>108.5</v>
      </c>
      <c r="AB160" s="13">
        <f>PEM!AG160</f>
        <v>0</v>
      </c>
      <c r="AC160" s="13">
        <f>PEM!AH160</f>
        <v>200</v>
      </c>
      <c r="AD160" s="13">
        <f>PEM!AI160</f>
        <v>0</v>
      </c>
      <c r="AE160" s="13">
        <f>PEM!AJ160</f>
        <v>0</v>
      </c>
      <c r="AF160" s="13">
        <f>PEM!AK160</f>
        <v>200</v>
      </c>
      <c r="AG160" s="13">
        <f>PEM!AL160</f>
        <v>300</v>
      </c>
      <c r="AH160" s="13">
        <f>PEM!AM160</f>
        <v>538.59</v>
      </c>
      <c r="AI160" s="13">
        <f>PEM!AN160</f>
        <v>0</v>
      </c>
      <c r="AK160" s="2">
        <v>1</v>
      </c>
      <c r="AL160" s="14">
        <v>0</v>
      </c>
      <c r="AM160" s="14">
        <v>0</v>
      </c>
      <c r="AN160" s="14">
        <v>0</v>
      </c>
      <c r="AO160" s="14">
        <v>0</v>
      </c>
      <c r="AP160" s="14">
        <v>0</v>
      </c>
      <c r="AQ160" s="14">
        <v>0</v>
      </c>
      <c r="AR160" s="14">
        <v>0</v>
      </c>
      <c r="AS160" s="14">
        <v>0</v>
      </c>
      <c r="AT160" s="14">
        <v>0</v>
      </c>
      <c r="AU160" s="14">
        <v>0</v>
      </c>
      <c r="AV160" s="14">
        <v>0</v>
      </c>
      <c r="AW160" s="14">
        <v>0</v>
      </c>
      <c r="AX160" s="14">
        <v>0</v>
      </c>
      <c r="AY160" s="14">
        <v>0</v>
      </c>
      <c r="AZ160" s="14">
        <f t="shared" ref="AZ160:BA223" si="53">IF(AND(C160=0,Z160=0),0,ABS(C160-Z160)/Z160)</f>
        <v>0</v>
      </c>
      <c r="BA160" s="14">
        <f t="shared" si="53"/>
        <v>3.9292685848484805E-16</v>
      </c>
      <c r="BB160" s="14">
        <v>0</v>
      </c>
      <c r="BC160" s="14">
        <f t="shared" ref="BC160:BC223" si="54">IF(AND(E160=0,AC160=0),0,ABS(E160-AC160)/AC160)</f>
        <v>0</v>
      </c>
      <c r="BD160" s="14">
        <v>0</v>
      </c>
      <c r="BE160" s="14">
        <v>0</v>
      </c>
      <c r="BF160" s="14">
        <f t="shared" ref="BF160:BG223" si="55">IF(AND(F160=0,AF160=0),0,ABS(F160-AF160)/AF160)</f>
        <v>0</v>
      </c>
      <c r="BG160" s="14">
        <f t="shared" si="55"/>
        <v>0</v>
      </c>
      <c r="BH160" s="14">
        <f t="shared" ref="BH160:BH223" si="56">IF(AND(H160=0,AH160=0,I160=0),0,ABS(H160+I160-AH160)/AH160)</f>
        <v>0</v>
      </c>
      <c r="BI160" s="14">
        <v>0</v>
      </c>
      <c r="BJ160" s="14">
        <f t="shared" ref="BJ160:BJ223" si="57">AVERAGE(AL160:BI160)</f>
        <v>1.6371952436868668E-17</v>
      </c>
      <c r="BL160" s="2">
        <v>1</v>
      </c>
      <c r="BM160">
        <f t="shared" ref="BM160:BM223" si="58">BM134</f>
        <v>18.86</v>
      </c>
      <c r="BO160" s="2">
        <v>1</v>
      </c>
      <c r="BP160" s="13">
        <f>PEM!AT160</f>
        <v>21.093933320446808</v>
      </c>
      <c r="BQ160" s="13">
        <f>PEM!AU160</f>
        <v>21.27766645800731</v>
      </c>
      <c r="BR160" s="13">
        <f>PEM!AV160</f>
        <v>20.589358927858239</v>
      </c>
      <c r="BS160" s="13">
        <f>PEM!AW160</f>
        <v>21.362077930728748</v>
      </c>
      <c r="BT160" s="13">
        <f>PEM!AX160</f>
        <v>21.362630326553656</v>
      </c>
      <c r="BU160" s="13">
        <f>PEM!AY160</f>
        <v>21.396768242857533</v>
      </c>
      <c r="BV160" s="13">
        <f>PEM!AZ160</f>
        <v>22.63072</v>
      </c>
      <c r="BW160" s="13">
        <f>PEM!BA160</f>
        <v>22.363514972620216</v>
      </c>
      <c r="BX160" s="13">
        <f>PEM!BB160</f>
        <v>20.97639426312892</v>
      </c>
      <c r="BY160" s="13">
        <f>PEM!BC160</f>
        <v>21.131222183896661</v>
      </c>
      <c r="BZ160" s="13">
        <f>PEM!BD160</f>
        <v>20.995121841199172</v>
      </c>
      <c r="CA160" s="13">
        <f>PEM!BE160</f>
        <v>20.917928484452545</v>
      </c>
      <c r="CB160" s="13">
        <f>PEM!BF160</f>
        <v>20.81798016226589</v>
      </c>
      <c r="CC160" s="13">
        <f>PEM!BG160</f>
        <v>20.647386059394375</v>
      </c>
      <c r="CD160" s="13">
        <f>PEM!BH160</f>
        <v>20.111151311652812</v>
      </c>
      <c r="CE160" s="13">
        <f>PEM!BI160</f>
        <v>20.19729329252025</v>
      </c>
      <c r="CF160" s="13">
        <f>PEM!BJ160</f>
        <v>19.748139894214049</v>
      </c>
      <c r="CG160" s="13">
        <f>PEM!BK160</f>
        <v>19.58615578740665</v>
      </c>
      <c r="CH160" s="13">
        <f>PEM!BL160</f>
        <v>20.376531217452076</v>
      </c>
      <c r="CI160" s="13">
        <f>PEM!BM160</f>
        <v>20.183072776255585</v>
      </c>
      <c r="CJ160" s="13">
        <f>PEM!BN160</f>
        <v>19.344565295382647</v>
      </c>
      <c r="CK160" s="13">
        <f>PEM!BO160</f>
        <v>18.921821463122505</v>
      </c>
      <c r="CL160" s="13">
        <f>PEM!BP160</f>
        <v>19.949852531150082</v>
      </c>
      <c r="CM160" s="13">
        <f>PEM!BQ160</f>
        <v>20.548180346591842</v>
      </c>
      <c r="CO160" s="2">
        <v>1</v>
      </c>
      <c r="CP160" s="14">
        <f t="shared" si="47"/>
        <v>0.10590406665794325</v>
      </c>
      <c r="CQ160" s="14">
        <f t="shared" si="47"/>
        <v>0.11362460553551366</v>
      </c>
      <c r="CR160" s="14">
        <f t="shared" si="47"/>
        <v>8.3992849603410746E-2</v>
      </c>
      <c r="CS160" s="14">
        <f t="shared" si="47"/>
        <v>0.11712708561602897</v>
      </c>
      <c r="CT160" s="14">
        <f t="shared" si="47"/>
        <v>0.11714991498228092</v>
      </c>
      <c r="CU160" s="14">
        <f t="shared" si="47"/>
        <v>0.11855847640469414</v>
      </c>
      <c r="CV160" s="14">
        <f t="shared" si="47"/>
        <v>0.16661953309483749</v>
      </c>
      <c r="CW160" s="14">
        <f t="shared" si="47"/>
        <v>0.1566620889833101</v>
      </c>
      <c r="CX160" s="14">
        <f t="shared" si="47"/>
        <v>0.1008940925013502</v>
      </c>
      <c r="CY160" s="14">
        <f t="shared" si="47"/>
        <v>0.10748181833171379</v>
      </c>
      <c r="CZ160" s="14">
        <f t="shared" si="47"/>
        <v>0.10169609194691015</v>
      </c>
      <c r="DA160" s="14">
        <f t="shared" si="47"/>
        <v>9.8381084244652695E-2</v>
      </c>
      <c r="DB160" s="14">
        <f t="shared" si="47"/>
        <v>9.4052359883350867E-2</v>
      </c>
      <c r="DC160" s="14">
        <f t="shared" si="47"/>
        <v>8.656718357727082E-2</v>
      </c>
      <c r="DD160" s="14">
        <f t="shared" si="47"/>
        <v>6.2211819316772256E-2</v>
      </c>
      <c r="DE160" s="14">
        <f t="shared" si="47"/>
        <v>6.6211510282691996E-2</v>
      </c>
      <c r="DF160" s="14">
        <f t="shared" si="51"/>
        <v>4.4973344273009877E-2</v>
      </c>
      <c r="DG160" s="14">
        <f t="shared" si="51"/>
        <v>3.7074952088022715E-2</v>
      </c>
      <c r="DH160" s="14">
        <f t="shared" si="50"/>
        <v>7.4425386797591878E-2</v>
      </c>
      <c r="DI160" s="14">
        <f t="shared" si="50"/>
        <v>6.5553584973053136E-2</v>
      </c>
      <c r="DJ160" s="14">
        <f t="shared" si="50"/>
        <v>2.5049169520408344E-2</v>
      </c>
      <c r="DK160" s="14">
        <f t="shared" si="50"/>
        <v>3.2672046527334659E-3</v>
      </c>
      <c r="DL160" s="14">
        <f t="shared" si="50"/>
        <v>5.4629603374178631E-2</v>
      </c>
      <c r="DM160" s="14">
        <f t="shared" si="50"/>
        <v>8.2157170032423191E-2</v>
      </c>
      <c r="DN160" s="14">
        <f t="shared" ref="DN160:DN223" si="59">AVERAGE(CP160:DM160)</f>
        <v>8.6844374861423046E-2</v>
      </c>
      <c r="DP160" t="s">
        <v>8</v>
      </c>
      <c r="DQ160">
        <f>AP!$P$3</f>
        <v>614750.07298033114</v>
      </c>
    </row>
    <row r="161" spans="2:121" x14ac:dyDescent="0.25">
      <c r="B161" s="2">
        <v>2</v>
      </c>
      <c r="C161" s="13">
        <f t="shared" si="52"/>
        <v>0</v>
      </c>
      <c r="D161" s="13">
        <f t="shared" si="52"/>
        <v>155</v>
      </c>
      <c r="E161" s="13">
        <f t="shared" si="52"/>
        <v>226.26744186046511</v>
      </c>
      <c r="F161" s="13">
        <f t="shared" si="52"/>
        <v>226.26744186046511</v>
      </c>
      <c r="G161" s="13">
        <f t="shared" si="52"/>
        <v>300</v>
      </c>
      <c r="H161" s="13">
        <f t="shared" si="52"/>
        <v>195.69767441860466</v>
      </c>
      <c r="I161" s="13">
        <f t="shared" si="52"/>
        <v>170.26744186046506</v>
      </c>
      <c r="K161" s="2">
        <v>2</v>
      </c>
      <c r="L161" s="13">
        <f>PEM!Q161</f>
        <v>0</v>
      </c>
      <c r="M161" s="13">
        <f>PEM!R161</f>
        <v>0</v>
      </c>
      <c r="N161" s="13">
        <f>PEM!S161</f>
        <v>0</v>
      </c>
      <c r="O161" s="13">
        <f>PEM!T161</f>
        <v>0</v>
      </c>
      <c r="P161" s="13">
        <f>PEM!U161</f>
        <v>0</v>
      </c>
      <c r="Q161" s="13">
        <f>PEM!V161</f>
        <v>0</v>
      </c>
      <c r="R161" s="13">
        <f>PEM!W161</f>
        <v>0</v>
      </c>
      <c r="S161" s="13">
        <f>PEM!X161</f>
        <v>0</v>
      </c>
      <c r="T161" s="13">
        <f>PEM!Y161</f>
        <v>0</v>
      </c>
      <c r="U161" s="13">
        <f>PEM!Z161</f>
        <v>0</v>
      </c>
      <c r="V161" s="13">
        <f>PEM!AA161</f>
        <v>0</v>
      </c>
      <c r="W161" s="13">
        <f>PEM!AB161</f>
        <v>0</v>
      </c>
      <c r="X161" s="13">
        <f>PEM!AC161</f>
        <v>0</v>
      </c>
      <c r="Y161" s="13">
        <f>PEM!AD161</f>
        <v>0</v>
      </c>
      <c r="Z161" s="13">
        <f>PEM!AE161</f>
        <v>0</v>
      </c>
      <c r="AA161" s="13">
        <f>PEM!AF161</f>
        <v>155</v>
      </c>
      <c r="AB161" s="13">
        <f>PEM!AG161</f>
        <v>0</v>
      </c>
      <c r="AC161" s="13">
        <f>PEM!AH161</f>
        <v>226.26744186046511</v>
      </c>
      <c r="AD161" s="13">
        <f>PEM!AI161</f>
        <v>0</v>
      </c>
      <c r="AE161" s="13">
        <f>PEM!AJ161</f>
        <v>0</v>
      </c>
      <c r="AF161" s="13">
        <f>PEM!AK161</f>
        <v>226.26744186046511</v>
      </c>
      <c r="AG161" s="13">
        <f>PEM!AL161</f>
        <v>300</v>
      </c>
      <c r="AH161" s="13">
        <f>PEM!AM161</f>
        <v>365.96511627906972</v>
      </c>
      <c r="AI161" s="13">
        <f>PEM!AN161</f>
        <v>0</v>
      </c>
      <c r="AK161" s="2">
        <v>2</v>
      </c>
      <c r="AL161" s="14">
        <v>0</v>
      </c>
      <c r="AM161" s="14">
        <v>0</v>
      </c>
      <c r="AN161" s="14">
        <v>0</v>
      </c>
      <c r="AO161" s="14">
        <v>0</v>
      </c>
      <c r="AP161" s="14">
        <v>0</v>
      </c>
      <c r="AQ161" s="14">
        <v>0</v>
      </c>
      <c r="AR161" s="14">
        <v>0</v>
      </c>
      <c r="AS161" s="14">
        <v>0</v>
      </c>
      <c r="AT161" s="14">
        <v>0</v>
      </c>
      <c r="AU161" s="14">
        <v>0</v>
      </c>
      <c r="AV161" s="14">
        <v>0</v>
      </c>
      <c r="AW161" s="14">
        <v>0</v>
      </c>
      <c r="AX161" s="14">
        <v>0</v>
      </c>
      <c r="AY161" s="14">
        <v>0</v>
      </c>
      <c r="AZ161" s="14">
        <f t="shared" si="53"/>
        <v>0</v>
      </c>
      <c r="BA161" s="14">
        <f t="shared" si="53"/>
        <v>0</v>
      </c>
      <c r="BB161" s="14">
        <v>0</v>
      </c>
      <c r="BC161" s="14">
        <f t="shared" si="54"/>
        <v>0</v>
      </c>
      <c r="BD161" s="14">
        <v>0</v>
      </c>
      <c r="BE161" s="14">
        <v>0</v>
      </c>
      <c r="BF161" s="14">
        <f t="shared" si="55"/>
        <v>0</v>
      </c>
      <c r="BG161" s="14">
        <f t="shared" si="55"/>
        <v>0</v>
      </c>
      <c r="BH161" s="14">
        <f t="shared" si="56"/>
        <v>0</v>
      </c>
      <c r="BI161" s="14">
        <v>0</v>
      </c>
      <c r="BJ161" s="14">
        <f t="shared" si="57"/>
        <v>0</v>
      </c>
      <c r="BL161" s="2">
        <v>2</v>
      </c>
      <c r="BM161">
        <f t="shared" si="58"/>
        <v>18.48</v>
      </c>
      <c r="BO161" s="2">
        <v>2</v>
      </c>
      <c r="BP161" s="13">
        <f>PEM!AT161</f>
        <v>18.462339177556345</v>
      </c>
      <c r="BQ161" s="13">
        <f>PEM!AU161</f>
        <v>18.644526019166857</v>
      </c>
      <c r="BR161" s="13">
        <f>PEM!AV161</f>
        <v>18.778816964181299</v>
      </c>
      <c r="BS161" s="13">
        <f>PEM!AW161</f>
        <v>19.326156986252691</v>
      </c>
      <c r="BT161" s="13">
        <f>PEM!AX161</f>
        <v>19.228120953068771</v>
      </c>
      <c r="BU161" s="13">
        <f>PEM!AY161</f>
        <v>19.593618670791894</v>
      </c>
      <c r="BV161" s="13">
        <f>PEM!AZ161</f>
        <v>21.946822284703948</v>
      </c>
      <c r="BW161" s="13">
        <f>PEM!BA161</f>
        <v>21.035491748922947</v>
      </c>
      <c r="BX161" s="13">
        <f>PEM!BB161</f>
        <v>19.45889083632018</v>
      </c>
      <c r="BY161" s="13">
        <f>PEM!BC161</f>
        <v>19.432040076777035</v>
      </c>
      <c r="BZ161" s="13">
        <f>PEM!BD161</f>
        <v>19.395588007886122</v>
      </c>
      <c r="CA161" s="13">
        <f>PEM!BE161</f>
        <v>19.336944507593575</v>
      </c>
      <c r="CB161" s="13">
        <f>PEM!BF161</f>
        <v>19.369801189407177</v>
      </c>
      <c r="CC161" s="13">
        <f>PEM!BG161</f>
        <v>18.930145897137816</v>
      </c>
      <c r="CD161" s="13">
        <f>PEM!BH161</f>
        <v>18.459767380062303</v>
      </c>
      <c r="CE161" s="13">
        <f>PEM!BI161</f>
        <v>18.551192064555504</v>
      </c>
      <c r="CF161" s="13">
        <f>PEM!BJ161</f>
        <v>18.134552981483345</v>
      </c>
      <c r="CG161" s="13">
        <f>PEM!BK161</f>
        <v>17.98385</v>
      </c>
      <c r="CH161" s="13">
        <f>PEM!BL161</f>
        <v>18.656156901223898</v>
      </c>
      <c r="CI161" s="13">
        <f>PEM!BM161</f>
        <v>18.870355879827351</v>
      </c>
      <c r="CJ161" s="13">
        <f>PEM!BN161</f>
        <v>17.760163979668519</v>
      </c>
      <c r="CK161" s="13">
        <f>PEM!BO161</f>
        <v>17.373510552079026</v>
      </c>
      <c r="CL161" s="13">
        <f>PEM!BP161</f>
        <v>18.622039150843332</v>
      </c>
      <c r="CM161" s="13">
        <f>PEM!BQ161</f>
        <v>18.813911457711107</v>
      </c>
      <c r="CO161" s="2">
        <v>2</v>
      </c>
      <c r="CP161" s="14">
        <f t="shared" si="47"/>
        <v>9.565863931871064E-4</v>
      </c>
      <c r="CQ161" s="14">
        <f t="shared" si="47"/>
        <v>8.8243605119122728E-3</v>
      </c>
      <c r="CR161" s="14">
        <f t="shared" si="47"/>
        <v>1.591244883803181E-2</v>
      </c>
      <c r="CS161" s="14">
        <f t="shared" si="47"/>
        <v>4.3782992493261286E-2</v>
      </c>
      <c r="CT161" s="14">
        <f t="shared" si="47"/>
        <v>3.8907647548855888E-2</v>
      </c>
      <c r="CU161" s="14">
        <f t="shared" si="47"/>
        <v>5.6835783603973032E-2</v>
      </c>
      <c r="CV161" s="14">
        <f t="shared" si="47"/>
        <v>0.15796465837882068</v>
      </c>
      <c r="CW161" s="14">
        <f t="shared" si="47"/>
        <v>0.12148476391353162</v>
      </c>
      <c r="CX161" s="14">
        <f t="shared" si="47"/>
        <v>5.0305582396971533E-2</v>
      </c>
      <c r="CY161" s="14">
        <f t="shared" si="47"/>
        <v>4.8993315833822555E-2</v>
      </c>
      <c r="CZ161" s="14">
        <f t="shared" si="47"/>
        <v>4.7205993832919596E-2</v>
      </c>
      <c r="DA161" s="14">
        <f t="shared" si="47"/>
        <v>4.4316438269606372E-2</v>
      </c>
      <c r="DB161" s="14">
        <f t="shared" si="47"/>
        <v>4.5937548904414399E-2</v>
      </c>
      <c r="DC161" s="14">
        <f t="shared" si="47"/>
        <v>2.3779314728148839E-2</v>
      </c>
      <c r="DD161" s="14">
        <f t="shared" si="47"/>
        <v>1.0960387268774653E-3</v>
      </c>
      <c r="DE161" s="14">
        <f t="shared" si="47"/>
        <v>3.8376005330420676E-3</v>
      </c>
      <c r="DF161" s="14">
        <f t="shared" si="51"/>
        <v>1.9049105807536621E-2</v>
      </c>
      <c r="DG161" s="14">
        <f t="shared" si="51"/>
        <v>2.758864203160058E-2</v>
      </c>
      <c r="DH161" s="14">
        <f t="shared" si="50"/>
        <v>9.4422930808617678E-3</v>
      </c>
      <c r="DI161" s="14">
        <f t="shared" si="50"/>
        <v>2.0686195973900284E-2</v>
      </c>
      <c r="DJ161" s="14">
        <f t="shared" si="50"/>
        <v>4.0530933225365218E-2</v>
      </c>
      <c r="DK161" s="14">
        <f t="shared" si="50"/>
        <v>6.3688305515695862E-2</v>
      </c>
      <c r="DL161" s="14">
        <f t="shared" si="50"/>
        <v>7.6274756858138544E-3</v>
      </c>
      <c r="DM161" s="14">
        <f t="shared" si="50"/>
        <v>1.7748114657691199E-2</v>
      </c>
      <c r="DN161" s="14">
        <f t="shared" si="59"/>
        <v>3.8187589203576754E-2</v>
      </c>
      <c r="DP161" t="s">
        <v>7</v>
      </c>
      <c r="DQ161">
        <f>ABS(DQ159-DQ160)/DQ159</f>
        <v>8.3333166208379703E-2</v>
      </c>
    </row>
    <row r="162" spans="2:121" x14ac:dyDescent="0.25">
      <c r="B162" s="2">
        <v>3</v>
      </c>
      <c r="C162" s="13">
        <f t="shared" si="52"/>
        <v>108.50000000000004</v>
      </c>
      <c r="D162" s="13">
        <f t="shared" si="52"/>
        <v>151.12142857142862</v>
      </c>
      <c r="E162" s="13">
        <f t="shared" si="52"/>
        <v>177.23357142857142</v>
      </c>
      <c r="F162" s="13">
        <f t="shared" si="52"/>
        <v>177.23357142857142</v>
      </c>
      <c r="G162" s="13">
        <f t="shared" si="52"/>
        <v>300</v>
      </c>
      <c r="H162" s="13">
        <f t="shared" si="52"/>
        <v>151.12142857142862</v>
      </c>
      <c r="I162" s="13">
        <f t="shared" si="52"/>
        <v>140</v>
      </c>
      <c r="K162" s="2">
        <v>3</v>
      </c>
      <c r="L162" s="13">
        <f>PEM!Q162</f>
        <v>0</v>
      </c>
      <c r="M162" s="13">
        <f>PEM!R162</f>
        <v>0</v>
      </c>
      <c r="N162" s="13">
        <f>PEM!S162</f>
        <v>0</v>
      </c>
      <c r="O162" s="13">
        <f>PEM!T162</f>
        <v>0</v>
      </c>
      <c r="P162" s="13">
        <f>PEM!U162</f>
        <v>0</v>
      </c>
      <c r="Q162" s="13">
        <f>PEM!V162</f>
        <v>0</v>
      </c>
      <c r="R162" s="13">
        <f>PEM!W162</f>
        <v>0</v>
      </c>
      <c r="S162" s="13">
        <f>PEM!X162</f>
        <v>0</v>
      </c>
      <c r="T162" s="13">
        <f>PEM!Y162</f>
        <v>0</v>
      </c>
      <c r="U162" s="13">
        <f>PEM!Z162</f>
        <v>0</v>
      </c>
      <c r="V162" s="13">
        <f>PEM!AA162</f>
        <v>0</v>
      </c>
      <c r="W162" s="13">
        <f>PEM!AB162</f>
        <v>0</v>
      </c>
      <c r="X162" s="13">
        <f>PEM!AC162</f>
        <v>0</v>
      </c>
      <c r="Y162" s="13">
        <f>PEM!AD162</f>
        <v>0</v>
      </c>
      <c r="Z162" s="13">
        <f>PEM!AE162</f>
        <v>108.5</v>
      </c>
      <c r="AA162" s="13">
        <f>PEM!AF162</f>
        <v>151.12142857142862</v>
      </c>
      <c r="AB162" s="13">
        <f>PEM!AG162</f>
        <v>0</v>
      </c>
      <c r="AC162" s="13">
        <f>PEM!AH162</f>
        <v>177.23357142857142</v>
      </c>
      <c r="AD162" s="13">
        <f>PEM!AI162</f>
        <v>0</v>
      </c>
      <c r="AE162" s="13">
        <f>PEM!AJ162</f>
        <v>0</v>
      </c>
      <c r="AF162" s="13">
        <f>PEM!AK162</f>
        <v>177.23357142857142</v>
      </c>
      <c r="AG162" s="13">
        <f>PEM!AL162</f>
        <v>300</v>
      </c>
      <c r="AH162" s="13">
        <f>PEM!AM162</f>
        <v>291.12142857142862</v>
      </c>
      <c r="AI162" s="13">
        <f>PEM!AN162</f>
        <v>0</v>
      </c>
      <c r="AK162" s="2">
        <v>3</v>
      </c>
      <c r="AL162" s="14">
        <v>0</v>
      </c>
      <c r="AM162" s="14">
        <v>0</v>
      </c>
      <c r="AN162" s="14">
        <v>0</v>
      </c>
      <c r="AO162" s="14">
        <v>0</v>
      </c>
      <c r="AP162" s="14">
        <v>0</v>
      </c>
      <c r="AQ162" s="14">
        <v>0</v>
      </c>
      <c r="AR162" s="14">
        <v>0</v>
      </c>
      <c r="AS162" s="14">
        <v>0</v>
      </c>
      <c r="AT162" s="14">
        <v>0</v>
      </c>
      <c r="AU162" s="14">
        <v>0</v>
      </c>
      <c r="AV162" s="14">
        <v>0</v>
      </c>
      <c r="AW162" s="14">
        <v>0</v>
      </c>
      <c r="AX162" s="14">
        <v>0</v>
      </c>
      <c r="AY162" s="14">
        <v>0</v>
      </c>
      <c r="AZ162" s="14">
        <f t="shared" si="53"/>
        <v>3.9292685848484805E-16</v>
      </c>
      <c r="BA162" s="14">
        <f t="shared" si="53"/>
        <v>0</v>
      </c>
      <c r="BB162" s="14">
        <v>0</v>
      </c>
      <c r="BC162" s="14">
        <f t="shared" si="54"/>
        <v>0</v>
      </c>
      <c r="BD162" s="14">
        <v>0</v>
      </c>
      <c r="BE162" s="14">
        <v>0</v>
      </c>
      <c r="BF162" s="14">
        <f t="shared" si="55"/>
        <v>0</v>
      </c>
      <c r="BG162" s="14">
        <f t="shared" si="55"/>
        <v>0</v>
      </c>
      <c r="BH162" s="14">
        <f t="shared" si="56"/>
        <v>0</v>
      </c>
      <c r="BI162" s="14">
        <v>0</v>
      </c>
      <c r="BJ162" s="14">
        <f t="shared" si="57"/>
        <v>1.6371952436868668E-17</v>
      </c>
      <c r="BL162" s="2">
        <v>3</v>
      </c>
      <c r="BM162">
        <f t="shared" si="58"/>
        <v>18.54</v>
      </c>
      <c r="BO162" s="2">
        <v>3</v>
      </c>
      <c r="BP162" s="13">
        <f>PEM!AT162</f>
        <v>18.150190044097918</v>
      </c>
      <c r="BQ162" s="13">
        <f>PEM!AU162</f>
        <v>18.327988580565449</v>
      </c>
      <c r="BR162" s="13">
        <f>PEM!AV162</f>
        <v>18.433541560269703</v>
      </c>
      <c r="BS162" s="13">
        <f>PEM!AW162</f>
        <v>18.964241286360984</v>
      </c>
      <c r="BT162" s="13">
        <f>PEM!AX162</f>
        <v>18.92276</v>
      </c>
      <c r="BU162" s="13">
        <f>PEM!AY162</f>
        <v>19.293111219383551</v>
      </c>
      <c r="BV162" s="13">
        <f>PEM!AZ162</f>
        <v>20.53662831958723</v>
      </c>
      <c r="BW162" s="13">
        <f>PEM!BA162</f>
        <v>20.294148613575945</v>
      </c>
      <c r="BX162" s="13">
        <f>PEM!BB162</f>
        <v>19.067071295400744</v>
      </c>
      <c r="BY162" s="13">
        <f>PEM!BC162</f>
        <v>19.14363038463253</v>
      </c>
      <c r="BZ162" s="13">
        <f>PEM!BD162</f>
        <v>19.007559312987677</v>
      </c>
      <c r="CA162" s="13">
        <f>PEM!BE162</f>
        <v>19.041932302390357</v>
      </c>
      <c r="CB162" s="13">
        <f>PEM!BF162</f>
        <v>19.126899986299755</v>
      </c>
      <c r="CC162" s="13">
        <f>PEM!BG162</f>
        <v>18.572446427898416</v>
      </c>
      <c r="CD162" s="13">
        <f>PEM!BH162</f>
        <v>18.138257209149181</v>
      </c>
      <c r="CE162" s="13">
        <f>PEM!BI162</f>
        <v>18.229966140939275</v>
      </c>
      <c r="CF162" s="13">
        <f>PEM!BJ162</f>
        <v>17.819920350639219</v>
      </c>
      <c r="CG162" s="13">
        <f>PEM!BK162</f>
        <v>17.671535369448375</v>
      </c>
      <c r="CH162" s="13">
        <f>PEM!BL162</f>
        <v>18.348081043099079</v>
      </c>
      <c r="CI162" s="13">
        <f>PEM!BM162</f>
        <v>18.572339223420101</v>
      </c>
      <c r="CJ162" s="13">
        <f>PEM!BN162</f>
        <v>17.451451639082414</v>
      </c>
      <c r="CK162" s="13">
        <f>PEM!BO162</f>
        <v>17.071741717212461</v>
      </c>
      <c r="CL162" s="13">
        <f>PEM!BP162</f>
        <v>18.335434002916781</v>
      </c>
      <c r="CM162" s="13">
        <f>PEM!BQ162</f>
        <v>18.479095233132156</v>
      </c>
      <c r="CO162" s="2">
        <v>3</v>
      </c>
      <c r="CP162" s="14">
        <f t="shared" si="47"/>
        <v>2.147690767727466E-2</v>
      </c>
      <c r="CQ162" s="14">
        <f t="shared" si="47"/>
        <v>1.1567631576296453E-2</v>
      </c>
      <c r="CR162" s="14">
        <f t="shared" si="47"/>
        <v>5.775256989126237E-3</v>
      </c>
      <c r="CS162" s="14">
        <f t="shared" si="47"/>
        <v>2.2370591048432708E-2</v>
      </c>
      <c r="CT162" s="14">
        <f t="shared" si="47"/>
        <v>2.0227493240943768E-2</v>
      </c>
      <c r="CU162" s="14">
        <f t="shared" si="47"/>
        <v>3.9035239615832946E-2</v>
      </c>
      <c r="CV162" s="14">
        <f t="shared" si="47"/>
        <v>9.7222790835772468E-2</v>
      </c>
      <c r="CW162" s="14">
        <f t="shared" si="47"/>
        <v>8.6436176603264525E-2</v>
      </c>
      <c r="CX162" s="14">
        <f t="shared" si="47"/>
        <v>2.7643012775007681E-2</v>
      </c>
      <c r="CY162" s="14">
        <f t="shared" si="47"/>
        <v>3.1531656875129224E-2</v>
      </c>
      <c r="CZ162" s="14">
        <f t="shared" si="47"/>
        <v>2.4598598130807853E-2</v>
      </c>
      <c r="DA162" s="14">
        <f t="shared" si="47"/>
        <v>2.6359315557872767E-2</v>
      </c>
      <c r="DB162" s="14">
        <f t="shared" si="47"/>
        <v>3.0684532606964073E-2</v>
      </c>
      <c r="DC162" s="14">
        <f t="shared" si="47"/>
        <v>1.7470195983270282E-3</v>
      </c>
      <c r="DD162" s="14">
        <f t="shared" si="47"/>
        <v>2.2148919061979876E-2</v>
      </c>
      <c r="DE162" s="14">
        <f t="shared" si="47"/>
        <v>1.7006825830821293E-2</v>
      </c>
      <c r="DF162" s="14">
        <f t="shared" si="51"/>
        <v>4.0408690678291968E-2</v>
      </c>
      <c r="DG162" s="14">
        <f t="shared" si="51"/>
        <v>4.9144831639987493E-2</v>
      </c>
      <c r="DH162" s="14">
        <f t="shared" si="50"/>
        <v>1.0459892587683083E-2</v>
      </c>
      <c r="DI162" s="14">
        <f t="shared" si="50"/>
        <v>1.7412574167998121E-3</v>
      </c>
      <c r="DJ162" s="14">
        <f t="shared" si="50"/>
        <v>6.2375805946124727E-2</v>
      </c>
      <c r="DK162" s="14">
        <f t="shared" si="50"/>
        <v>8.6005183718728423E-2</v>
      </c>
      <c r="DL162" s="14">
        <f t="shared" si="50"/>
        <v>1.1156866919576389E-2</v>
      </c>
      <c r="DM162" s="14">
        <f t="shared" si="50"/>
        <v>3.2958738563478715E-3</v>
      </c>
      <c r="DN162" s="14">
        <f t="shared" si="59"/>
        <v>3.1267515449474717E-2</v>
      </c>
    </row>
    <row r="163" spans="2:121" x14ac:dyDescent="0.25">
      <c r="B163" s="2">
        <v>4</v>
      </c>
      <c r="C163" s="13">
        <f t="shared" si="52"/>
        <v>137.15576923076924</v>
      </c>
      <c r="D163" s="13">
        <f t="shared" si="52"/>
        <v>137.15576923076924</v>
      </c>
      <c r="E163" s="13">
        <f t="shared" si="52"/>
        <v>161.8713461538461</v>
      </c>
      <c r="F163" s="13">
        <f t="shared" si="52"/>
        <v>161.8713461538461</v>
      </c>
      <c r="G163" s="13">
        <f t="shared" si="52"/>
        <v>300</v>
      </c>
      <c r="H163" s="13">
        <f t="shared" si="52"/>
        <v>137.15576923076924</v>
      </c>
      <c r="I163" s="13">
        <f t="shared" si="52"/>
        <v>140</v>
      </c>
      <c r="K163" s="2">
        <v>4</v>
      </c>
      <c r="L163" s="13">
        <f>PEM!Q163</f>
        <v>0</v>
      </c>
      <c r="M163" s="13">
        <f>PEM!R163</f>
        <v>0</v>
      </c>
      <c r="N163" s="13">
        <f>PEM!S163</f>
        <v>0</v>
      </c>
      <c r="O163" s="13">
        <f>PEM!T163</f>
        <v>0</v>
      </c>
      <c r="P163" s="13">
        <f>PEM!U163</f>
        <v>0</v>
      </c>
      <c r="Q163" s="13">
        <f>PEM!V163</f>
        <v>0</v>
      </c>
      <c r="R163" s="13">
        <f>PEM!W163</f>
        <v>0</v>
      </c>
      <c r="S163" s="13">
        <f>PEM!X163</f>
        <v>0</v>
      </c>
      <c r="T163" s="13">
        <f>PEM!Y163</f>
        <v>0</v>
      </c>
      <c r="U163" s="13">
        <f>PEM!Z163</f>
        <v>0</v>
      </c>
      <c r="V163" s="13">
        <f>PEM!AA163</f>
        <v>0</v>
      </c>
      <c r="W163" s="13">
        <f>PEM!AB163</f>
        <v>0</v>
      </c>
      <c r="X163" s="13">
        <f>PEM!AC163</f>
        <v>0</v>
      </c>
      <c r="Y163" s="13">
        <f>PEM!AD163</f>
        <v>0</v>
      </c>
      <c r="Z163" s="13">
        <f>PEM!AE163</f>
        <v>137.15576923076924</v>
      </c>
      <c r="AA163" s="13">
        <f>PEM!AF163</f>
        <v>137.15576923076924</v>
      </c>
      <c r="AB163" s="13">
        <f>PEM!AG163</f>
        <v>0</v>
      </c>
      <c r="AC163" s="13">
        <f>PEM!AH163</f>
        <v>161.8713461538461</v>
      </c>
      <c r="AD163" s="13">
        <f>PEM!AI163</f>
        <v>0</v>
      </c>
      <c r="AE163" s="13">
        <f>PEM!AJ163</f>
        <v>0</v>
      </c>
      <c r="AF163" s="13">
        <f>PEM!AK163</f>
        <v>161.8713461538461</v>
      </c>
      <c r="AG163" s="13">
        <f>PEM!AL163</f>
        <v>300</v>
      </c>
      <c r="AH163" s="13">
        <f>PEM!AM163</f>
        <v>277.15576923076924</v>
      </c>
      <c r="AI163" s="13">
        <f>PEM!AN163</f>
        <v>0</v>
      </c>
      <c r="AK163" s="2">
        <v>4</v>
      </c>
      <c r="AL163" s="14">
        <v>0</v>
      </c>
      <c r="AM163" s="14">
        <v>0</v>
      </c>
      <c r="AN163" s="14">
        <v>0</v>
      </c>
      <c r="AO163" s="14">
        <v>0</v>
      </c>
      <c r="AP163" s="14">
        <v>0</v>
      </c>
      <c r="AQ163" s="14">
        <v>0</v>
      </c>
      <c r="AR163" s="14">
        <v>0</v>
      </c>
      <c r="AS163" s="14">
        <v>0</v>
      </c>
      <c r="AT163" s="14">
        <v>0</v>
      </c>
      <c r="AU163" s="14">
        <v>0</v>
      </c>
      <c r="AV163" s="14">
        <v>0</v>
      </c>
      <c r="AW163" s="14">
        <v>0</v>
      </c>
      <c r="AX163" s="14">
        <v>0</v>
      </c>
      <c r="AY163" s="14">
        <v>0</v>
      </c>
      <c r="AZ163" s="14">
        <f t="shared" si="53"/>
        <v>0</v>
      </c>
      <c r="BA163" s="14">
        <f t="shared" si="53"/>
        <v>0</v>
      </c>
      <c r="BB163" s="14">
        <v>0</v>
      </c>
      <c r="BC163" s="14">
        <f t="shared" si="54"/>
        <v>0</v>
      </c>
      <c r="BD163" s="14">
        <v>0</v>
      </c>
      <c r="BE163" s="14">
        <v>0</v>
      </c>
      <c r="BF163" s="14">
        <f t="shared" si="55"/>
        <v>0</v>
      </c>
      <c r="BG163" s="14">
        <f t="shared" si="55"/>
        <v>0</v>
      </c>
      <c r="BH163" s="14">
        <f t="shared" si="56"/>
        <v>0</v>
      </c>
      <c r="BI163" s="14">
        <v>0</v>
      </c>
      <c r="BJ163" s="14">
        <f t="shared" si="57"/>
        <v>0</v>
      </c>
      <c r="BL163" s="2">
        <v>4</v>
      </c>
      <c r="BM163">
        <f t="shared" si="58"/>
        <v>18.43</v>
      </c>
      <c r="BO163" s="2">
        <v>4</v>
      </c>
      <c r="BP163" s="13">
        <f>PEM!AT163</f>
        <v>17.897403124448815</v>
      </c>
      <c r="BQ163" s="13">
        <f>PEM!AU163</f>
        <v>18.072058207490343</v>
      </c>
      <c r="BR163" s="13">
        <f>PEM!AV163</f>
        <v>18.198278980302305</v>
      </c>
      <c r="BS163" s="13">
        <f>PEM!AW163</f>
        <v>18.697345005338207</v>
      </c>
      <c r="BT163" s="13">
        <f>PEM!AX163</f>
        <v>18.654722418194435</v>
      </c>
      <c r="BU163" s="13">
        <f>PEM!AY163</f>
        <v>19.017170024877331</v>
      </c>
      <c r="BV163" s="13">
        <f>PEM!AZ163</f>
        <v>20.87095042159995</v>
      </c>
      <c r="BW163" s="13">
        <f>PEM!BA163</f>
        <v>20.004294912969357</v>
      </c>
      <c r="BX163" s="13">
        <f>PEM!BB163</f>
        <v>18.797036750755513</v>
      </c>
      <c r="BY163" s="13">
        <f>PEM!BC163</f>
        <v>18.867874971550386</v>
      </c>
      <c r="BZ163" s="13">
        <f>PEM!BD163</f>
        <v>18.756787206130809</v>
      </c>
      <c r="CA163" s="13">
        <f>PEM!BE163</f>
        <v>18.737247921855428</v>
      </c>
      <c r="CB163" s="13">
        <f>PEM!BF163</f>
        <v>18.874522613985224</v>
      </c>
      <c r="CC163" s="13">
        <f>PEM!BG163</f>
        <v>18.348606</v>
      </c>
      <c r="CD163" s="13">
        <f>PEM!BH163</f>
        <v>17.945034442283056</v>
      </c>
      <c r="CE163" s="13">
        <f>PEM!BI163</f>
        <v>18.039774888565791</v>
      </c>
      <c r="CF163" s="13">
        <f>PEM!BJ163</f>
        <v>17.632680528236445</v>
      </c>
      <c r="CG163" s="13">
        <f>PEM!BK163</f>
        <v>17.485220992785379</v>
      </c>
      <c r="CH163" s="13">
        <f>PEM!BL163</f>
        <v>18.175239167177491</v>
      </c>
      <c r="CI163" s="13">
        <f>PEM!BM163</f>
        <v>18.414250332501688</v>
      </c>
      <c r="CJ163" s="13">
        <f>PEM!BN163</f>
        <v>17.266854605687644</v>
      </c>
      <c r="CK163" s="13">
        <f>PEM!BO163</f>
        <v>16.891636593234857</v>
      </c>
      <c r="CL163" s="13">
        <f>PEM!BP163</f>
        <v>18.18864565365746</v>
      </c>
      <c r="CM163" s="13">
        <f>PEM!BQ163</f>
        <v>18.266994424198877</v>
      </c>
      <c r="CO163" s="2">
        <v>4</v>
      </c>
      <c r="CP163" s="14">
        <f t="shared" si="47"/>
        <v>2.9758332638975385E-2</v>
      </c>
      <c r="CQ163" s="14">
        <f t="shared" si="47"/>
        <v>1.9806365628088778E-2</v>
      </c>
      <c r="CR163" s="14">
        <f t="shared" si="47"/>
        <v>1.2733128223196694E-2</v>
      </c>
      <c r="CS163" s="14">
        <f t="shared" si="47"/>
        <v>1.4298554434433246E-2</v>
      </c>
      <c r="CT163" s="14">
        <f t="shared" si="47"/>
        <v>1.204640911597043E-2</v>
      </c>
      <c r="CU163" s="14">
        <f t="shared" si="47"/>
        <v>3.0875783521376932E-2</v>
      </c>
      <c r="CV163" s="14">
        <f t="shared" si="47"/>
        <v>0.11695444492425895</v>
      </c>
      <c r="CW163" s="14">
        <f t="shared" si="47"/>
        <v>7.8697845628575319E-2</v>
      </c>
      <c r="CX163" s="14">
        <f t="shared" si="47"/>
        <v>1.9526309152997804E-2</v>
      </c>
      <c r="CY163" s="14">
        <f t="shared" si="47"/>
        <v>2.3207434446678724E-2</v>
      </c>
      <c r="CZ163" s="14">
        <f t="shared" si="47"/>
        <v>1.7422344378039148E-2</v>
      </c>
      <c r="DA163" s="14">
        <f t="shared" si="47"/>
        <v>1.6397708091221277E-2</v>
      </c>
      <c r="DB163" s="14">
        <f t="shared" si="47"/>
        <v>2.3551462629091982E-2</v>
      </c>
      <c r="DC163" s="14">
        <f t="shared" si="47"/>
        <v>4.4359773162059024E-3</v>
      </c>
      <c r="DD163" s="14">
        <f t="shared" si="47"/>
        <v>2.7025055832394597E-2</v>
      </c>
      <c r="DE163" s="14">
        <f t="shared" si="47"/>
        <v>2.1631373664288141E-2</v>
      </c>
      <c r="DF163" s="14">
        <f t="shared" si="51"/>
        <v>4.5218279233650883E-2</v>
      </c>
      <c r="DG163" s="14">
        <f t="shared" si="51"/>
        <v>5.4033003506472589E-2</v>
      </c>
      <c r="DH163" s="14">
        <f t="shared" si="50"/>
        <v>1.4016917768134751E-2</v>
      </c>
      <c r="DI163" s="14">
        <f t="shared" si="50"/>
        <v>8.5529778372316198E-4</v>
      </c>
      <c r="DJ163" s="14">
        <f t="shared" si="50"/>
        <v>6.7362899663799741E-2</v>
      </c>
      <c r="DK163" s="14">
        <f t="shared" si="50"/>
        <v>9.1072490121014163E-2</v>
      </c>
      <c r="DL163" s="14">
        <f t="shared" si="50"/>
        <v>1.3269506203943621E-2</v>
      </c>
      <c r="DM163" s="14">
        <f t="shared" si="50"/>
        <v>8.9235027950292506E-3</v>
      </c>
      <c r="DN163" s="14">
        <f t="shared" si="59"/>
        <v>3.1796684445898393E-2</v>
      </c>
    </row>
    <row r="164" spans="2:121" x14ac:dyDescent="0.25">
      <c r="B164" s="2">
        <v>5</v>
      </c>
      <c r="C164" s="13">
        <f t="shared" si="52"/>
        <v>138.93269230769229</v>
      </c>
      <c r="D164" s="13">
        <f t="shared" si="52"/>
        <v>138.93269230769229</v>
      </c>
      <c r="E164" s="13">
        <f t="shared" si="52"/>
        <v>163.82596153846154</v>
      </c>
      <c r="F164" s="13">
        <f t="shared" si="52"/>
        <v>163.82596153846154</v>
      </c>
      <c r="G164" s="13">
        <f t="shared" si="52"/>
        <v>300</v>
      </c>
      <c r="H164" s="13">
        <f t="shared" si="52"/>
        <v>138.93269230769229</v>
      </c>
      <c r="I164" s="13">
        <f t="shared" si="52"/>
        <v>140</v>
      </c>
      <c r="K164" s="2">
        <v>5</v>
      </c>
      <c r="L164" s="13">
        <f>PEM!Q164</f>
        <v>0</v>
      </c>
      <c r="M164" s="13">
        <f>PEM!R164</f>
        <v>0</v>
      </c>
      <c r="N164" s="13">
        <f>PEM!S164</f>
        <v>0</v>
      </c>
      <c r="O164" s="13">
        <f>PEM!T164</f>
        <v>0</v>
      </c>
      <c r="P164" s="13">
        <f>PEM!U164</f>
        <v>0</v>
      </c>
      <c r="Q164" s="13">
        <f>PEM!V164</f>
        <v>0</v>
      </c>
      <c r="R164" s="13">
        <f>PEM!W164</f>
        <v>0</v>
      </c>
      <c r="S164" s="13">
        <f>PEM!X164</f>
        <v>0</v>
      </c>
      <c r="T164" s="13">
        <f>PEM!Y164</f>
        <v>0</v>
      </c>
      <c r="U164" s="13">
        <f>PEM!Z164</f>
        <v>0</v>
      </c>
      <c r="V164" s="13">
        <f>PEM!AA164</f>
        <v>0</v>
      </c>
      <c r="W164" s="13">
        <f>PEM!AB164</f>
        <v>0</v>
      </c>
      <c r="X164" s="13">
        <f>PEM!AC164</f>
        <v>0</v>
      </c>
      <c r="Y164" s="13">
        <f>PEM!AD164</f>
        <v>0</v>
      </c>
      <c r="Z164" s="13">
        <f>PEM!AE164</f>
        <v>138.93269230769229</v>
      </c>
      <c r="AA164" s="13">
        <f>PEM!AF164</f>
        <v>138.93269230769229</v>
      </c>
      <c r="AB164" s="13">
        <f>PEM!AG164</f>
        <v>0</v>
      </c>
      <c r="AC164" s="13">
        <f>PEM!AH164</f>
        <v>163.82596153846154</v>
      </c>
      <c r="AD164" s="13">
        <f>PEM!AI164</f>
        <v>0</v>
      </c>
      <c r="AE164" s="13">
        <f>PEM!AJ164</f>
        <v>0</v>
      </c>
      <c r="AF164" s="13">
        <f>PEM!AK164</f>
        <v>163.82596153846154</v>
      </c>
      <c r="AG164" s="13">
        <f>PEM!AL164</f>
        <v>300</v>
      </c>
      <c r="AH164" s="13">
        <f>PEM!AM164</f>
        <v>278.93269230769226</v>
      </c>
      <c r="AI164" s="13">
        <f>PEM!AN164</f>
        <v>0</v>
      </c>
      <c r="AK164" s="2">
        <v>5</v>
      </c>
      <c r="AL164" s="14">
        <v>0</v>
      </c>
      <c r="AM164" s="14">
        <v>0</v>
      </c>
      <c r="AN164" s="14">
        <v>0</v>
      </c>
      <c r="AO164" s="14">
        <v>0</v>
      </c>
      <c r="AP164" s="14">
        <v>0</v>
      </c>
      <c r="AQ164" s="14">
        <v>0</v>
      </c>
      <c r="AR164" s="14">
        <v>0</v>
      </c>
      <c r="AS164" s="14">
        <v>0</v>
      </c>
      <c r="AT164" s="14">
        <v>0</v>
      </c>
      <c r="AU164" s="14">
        <v>0</v>
      </c>
      <c r="AV164" s="14">
        <v>0</v>
      </c>
      <c r="AW164" s="14">
        <v>0</v>
      </c>
      <c r="AX164" s="14">
        <v>0</v>
      </c>
      <c r="AY164" s="14">
        <v>0</v>
      </c>
      <c r="AZ164" s="14">
        <f t="shared" si="53"/>
        <v>0</v>
      </c>
      <c r="BA164" s="14">
        <f t="shared" si="53"/>
        <v>0</v>
      </c>
      <c r="BB164" s="14">
        <v>0</v>
      </c>
      <c r="BC164" s="14">
        <f t="shared" si="54"/>
        <v>0</v>
      </c>
      <c r="BD164" s="14">
        <v>0</v>
      </c>
      <c r="BE164" s="14">
        <v>0</v>
      </c>
      <c r="BF164" s="14">
        <f t="shared" si="55"/>
        <v>0</v>
      </c>
      <c r="BG164" s="14">
        <f t="shared" si="55"/>
        <v>0</v>
      </c>
      <c r="BH164" s="14">
        <f t="shared" si="56"/>
        <v>0</v>
      </c>
      <c r="BI164" s="14">
        <v>0</v>
      </c>
      <c r="BJ164" s="14">
        <f t="shared" si="57"/>
        <v>0</v>
      </c>
      <c r="BL164" s="2">
        <v>5</v>
      </c>
      <c r="BM164">
        <f t="shared" si="58"/>
        <v>18.690000000000001</v>
      </c>
      <c r="BO164" s="2">
        <v>5</v>
      </c>
      <c r="BP164" s="13">
        <f>PEM!AT164</f>
        <v>17.854021790523056</v>
      </c>
      <c r="BQ164" s="13">
        <f>PEM!AU164</f>
        <v>18.028253528879937</v>
      </c>
      <c r="BR164" s="13">
        <f>PEM!AV164</f>
        <v>18.15416835644081</v>
      </c>
      <c r="BS164" s="13">
        <f>PEM!AW164</f>
        <v>18.652024700399899</v>
      </c>
      <c r="BT164" s="13">
        <f>PEM!AX164</f>
        <v>18.60950542571296</v>
      </c>
      <c r="BU164" s="13">
        <f>PEM!AY164</f>
        <v>18.971074499317744</v>
      </c>
      <c r="BV164" s="13">
        <f>PEM!AZ164</f>
        <v>20.820361536536964</v>
      </c>
      <c r="BW164" s="13">
        <f>PEM!BA164</f>
        <v>19.955806705404502</v>
      </c>
      <c r="BX164" s="13">
        <f>PEM!BB164</f>
        <v>18.751474804006538</v>
      </c>
      <c r="BY164" s="13">
        <f>PEM!BC164</f>
        <v>18.822141320756501</v>
      </c>
      <c r="BZ164" s="13">
        <f>PEM!BD164</f>
        <v>18.71132281984487</v>
      </c>
      <c r="CA164" s="13">
        <f>PEM!BE164</f>
        <v>18.691830896642447</v>
      </c>
      <c r="CB164" s="13">
        <f>PEM!BF164</f>
        <v>18.828772850038192</v>
      </c>
      <c r="CC164" s="13">
        <f>PEM!BG164</f>
        <v>18.304131000000002</v>
      </c>
      <c r="CD164" s="13">
        <f>PEM!BH164</f>
        <v>17.901537655288951</v>
      </c>
      <c r="CE164" s="13">
        <f>PEM!BI164</f>
        <v>17.996048461164758</v>
      </c>
      <c r="CF164" s="13">
        <f>PEM!BJ164</f>
        <v>17.589940852726841</v>
      </c>
      <c r="CG164" s="13">
        <f>PEM!BK164</f>
        <v>17.442838742948286</v>
      </c>
      <c r="CH164" s="13">
        <f>PEM!BL164</f>
        <v>18.131184389285362</v>
      </c>
      <c r="CI164" s="13">
        <f>PEM!BM164</f>
        <v>18.369616217869872</v>
      </c>
      <c r="CJ164" s="13">
        <f>PEM!BN164</f>
        <v>17.225001651921662</v>
      </c>
      <c r="CK164" s="13">
        <f>PEM!BO164</f>
        <v>16.850693126603964</v>
      </c>
      <c r="CL164" s="13">
        <f>PEM!BP164</f>
        <v>18.14455837991871</v>
      </c>
      <c r="CM164" s="13">
        <f>PEM!BQ164</f>
        <v>18.222717241669791</v>
      </c>
      <c r="CO164" s="2">
        <v>5</v>
      </c>
      <c r="CP164" s="14">
        <f t="shared" si="47"/>
        <v>4.6822963435649192E-2</v>
      </c>
      <c r="CQ164" s="14">
        <f t="shared" si="47"/>
        <v>3.6706077494417053E-2</v>
      </c>
      <c r="CR164" s="14">
        <f t="shared" si="47"/>
        <v>2.9515626000520545E-2</v>
      </c>
      <c r="CS164" s="14">
        <f t="shared" si="47"/>
        <v>2.0359880608183081E-3</v>
      </c>
      <c r="CT164" s="14">
        <f t="shared" si="47"/>
        <v>4.3254547848338102E-3</v>
      </c>
      <c r="CU164" s="14">
        <f t="shared" si="47"/>
        <v>1.4815950426416345E-2</v>
      </c>
      <c r="CV164" s="14">
        <f t="shared" si="47"/>
        <v>0.10232106357992209</v>
      </c>
      <c r="CW164" s="14">
        <f t="shared" si="47"/>
        <v>6.3430495398699688E-2</v>
      </c>
      <c r="CX164" s="14">
        <f t="shared" si="47"/>
        <v>3.2783983472810074E-3</v>
      </c>
      <c r="CY164" s="14">
        <f t="shared" si="47"/>
        <v>7.0205253751217927E-3</v>
      </c>
      <c r="CZ164" s="14">
        <f t="shared" si="47"/>
        <v>1.1395677392864159E-3</v>
      </c>
      <c r="DA164" s="14">
        <f t="shared" si="47"/>
        <v>9.7951701605352156E-5</v>
      </c>
      <c r="DB164" s="14">
        <f t="shared" si="47"/>
        <v>7.3702546174117195E-3</v>
      </c>
      <c r="DC164" s="14">
        <f t="shared" si="47"/>
        <v>2.108097893311622E-2</v>
      </c>
      <c r="DD164" s="14">
        <f t="shared" si="47"/>
        <v>4.4044392157458118E-2</v>
      </c>
      <c r="DE164" s="14">
        <f t="shared" si="47"/>
        <v>3.8561328634604528E-2</v>
      </c>
      <c r="DF164" s="14">
        <f t="shared" si="51"/>
        <v>6.2539104394010878E-2</v>
      </c>
      <c r="DG164" s="14">
        <f t="shared" si="51"/>
        <v>7.1499901789547418E-2</v>
      </c>
      <c r="DH164" s="14">
        <f t="shared" si="50"/>
        <v>3.0820689852168258E-2</v>
      </c>
      <c r="DI164" s="14">
        <f t="shared" si="50"/>
        <v>1.7440962202490733E-2</v>
      </c>
      <c r="DJ164" s="14">
        <f t="shared" si="50"/>
        <v>8.5050694199202026E-2</v>
      </c>
      <c r="DK164" s="14">
        <f t="shared" si="50"/>
        <v>0.10915318791795747</v>
      </c>
      <c r="DL164" s="14">
        <f t="shared" si="50"/>
        <v>3.0060892564073259E-2</v>
      </c>
      <c r="DM164" s="14">
        <f t="shared" si="50"/>
        <v>2.5642869399393257E-2</v>
      </c>
      <c r="DN164" s="14">
        <f t="shared" si="59"/>
        <v>3.5615638291916892E-2</v>
      </c>
    </row>
    <row r="165" spans="2:121" x14ac:dyDescent="0.25">
      <c r="B165" s="2">
        <v>6</v>
      </c>
      <c r="C165" s="13">
        <f t="shared" si="52"/>
        <v>155</v>
      </c>
      <c r="D165" s="13">
        <f t="shared" si="52"/>
        <v>155</v>
      </c>
      <c r="E165" s="13">
        <f t="shared" si="52"/>
        <v>227.17302325581394</v>
      </c>
      <c r="F165" s="13">
        <f t="shared" si="52"/>
        <v>227.17302325581394</v>
      </c>
      <c r="G165" s="13">
        <f t="shared" si="52"/>
        <v>300</v>
      </c>
      <c r="H165" s="13">
        <f t="shared" si="52"/>
        <v>196.52093023255821</v>
      </c>
      <c r="I165" s="13">
        <f t="shared" si="52"/>
        <v>171.17302325581392</v>
      </c>
      <c r="K165" s="2">
        <v>6</v>
      </c>
      <c r="L165" s="13">
        <f>PEM!Q165</f>
        <v>0</v>
      </c>
      <c r="M165" s="13">
        <f>PEM!R165</f>
        <v>0</v>
      </c>
      <c r="N165" s="13">
        <f>PEM!S165</f>
        <v>0</v>
      </c>
      <c r="O165" s="13">
        <f>PEM!T165</f>
        <v>0</v>
      </c>
      <c r="P165" s="13">
        <f>PEM!U165</f>
        <v>0</v>
      </c>
      <c r="Q165" s="13">
        <f>PEM!V165</f>
        <v>0</v>
      </c>
      <c r="R165" s="13">
        <f>PEM!W165</f>
        <v>0</v>
      </c>
      <c r="S165" s="13">
        <f>PEM!X165</f>
        <v>0</v>
      </c>
      <c r="T165" s="13">
        <f>PEM!Y165</f>
        <v>0</v>
      </c>
      <c r="U165" s="13">
        <f>PEM!Z165</f>
        <v>0</v>
      </c>
      <c r="V165" s="13">
        <f>PEM!AA165</f>
        <v>0</v>
      </c>
      <c r="W165" s="13">
        <f>PEM!AB165</f>
        <v>0</v>
      </c>
      <c r="X165" s="13">
        <f>PEM!AC165</f>
        <v>0</v>
      </c>
      <c r="Y165" s="13">
        <f>PEM!AD165</f>
        <v>0</v>
      </c>
      <c r="Z165" s="13">
        <f>PEM!AE165</f>
        <v>155</v>
      </c>
      <c r="AA165" s="13">
        <f>PEM!AF165</f>
        <v>155</v>
      </c>
      <c r="AB165" s="13">
        <f>PEM!AG165</f>
        <v>0</v>
      </c>
      <c r="AC165" s="13">
        <f>PEM!AH165</f>
        <v>227.17302325581394</v>
      </c>
      <c r="AD165" s="13">
        <f>PEM!AI165</f>
        <v>0</v>
      </c>
      <c r="AE165" s="13">
        <f>PEM!AJ165</f>
        <v>0</v>
      </c>
      <c r="AF165" s="13">
        <f>PEM!AK165</f>
        <v>227.17302325581394</v>
      </c>
      <c r="AG165" s="13">
        <f>PEM!AL165</f>
        <v>300</v>
      </c>
      <c r="AH165" s="13">
        <f>PEM!AM165</f>
        <v>367.69395348837213</v>
      </c>
      <c r="AI165" s="13">
        <f>PEM!AN165</f>
        <v>0</v>
      </c>
      <c r="AK165" s="2">
        <v>6</v>
      </c>
      <c r="AL165" s="14">
        <v>0</v>
      </c>
      <c r="AM165" s="14">
        <v>0</v>
      </c>
      <c r="AN165" s="14">
        <v>0</v>
      </c>
      <c r="AO165" s="14">
        <v>0</v>
      </c>
      <c r="AP165" s="14">
        <v>0</v>
      </c>
      <c r="AQ165" s="14">
        <v>0</v>
      </c>
      <c r="AR165" s="14">
        <v>0</v>
      </c>
      <c r="AS165" s="14">
        <v>0</v>
      </c>
      <c r="AT165" s="14">
        <v>0</v>
      </c>
      <c r="AU165" s="14">
        <v>0</v>
      </c>
      <c r="AV165" s="14">
        <v>0</v>
      </c>
      <c r="AW165" s="14">
        <v>0</v>
      </c>
      <c r="AX165" s="14">
        <v>0</v>
      </c>
      <c r="AY165" s="14">
        <v>0</v>
      </c>
      <c r="AZ165" s="14">
        <f t="shared" si="53"/>
        <v>0</v>
      </c>
      <c r="BA165" s="14">
        <f t="shared" si="53"/>
        <v>0</v>
      </c>
      <c r="BB165" s="14">
        <v>0</v>
      </c>
      <c r="BC165" s="14">
        <f t="shared" si="54"/>
        <v>0</v>
      </c>
      <c r="BD165" s="14">
        <v>0</v>
      </c>
      <c r="BE165" s="14">
        <v>0</v>
      </c>
      <c r="BF165" s="14">
        <f t="shared" si="55"/>
        <v>0</v>
      </c>
      <c r="BG165" s="14">
        <f t="shared" si="55"/>
        <v>0</v>
      </c>
      <c r="BH165" s="14">
        <f t="shared" si="56"/>
        <v>0</v>
      </c>
      <c r="BI165" s="14">
        <v>0</v>
      </c>
      <c r="BJ165" s="14">
        <f t="shared" si="57"/>
        <v>0</v>
      </c>
      <c r="BL165" s="2">
        <v>6</v>
      </c>
      <c r="BM165">
        <f t="shared" si="58"/>
        <v>16.190000000000001</v>
      </c>
      <c r="BO165" s="2">
        <v>6</v>
      </c>
      <c r="BP165" s="13">
        <f>PEM!AT165</f>
        <v>15.779061408003749</v>
      </c>
      <c r="BQ165" s="13">
        <f>PEM!AU165</f>
        <v>15.938121611634871</v>
      </c>
      <c r="BR165" s="13">
        <f>PEM!AV165</f>
        <v>15.795327889556033</v>
      </c>
      <c r="BS165" s="13">
        <f>PEM!AW165</f>
        <v>16.628666717108842</v>
      </c>
      <c r="BT165" s="13">
        <f>PEM!AX165</f>
        <v>16.362593708011222</v>
      </c>
      <c r="BU165" s="13">
        <f>PEM!AY165</f>
        <v>16.634976000000002</v>
      </c>
      <c r="BV165" s="13">
        <f>PEM!AZ165</f>
        <v>18.568298454646953</v>
      </c>
      <c r="BW165" s="13">
        <f>PEM!BA165</f>
        <v>17.797259387592185</v>
      </c>
      <c r="BX165" s="13">
        <f>PEM!BB165</f>
        <v>16.440469833364816</v>
      </c>
      <c r="BY165" s="13">
        <f>PEM!BC165</f>
        <v>16.463538</v>
      </c>
      <c r="BZ165" s="13">
        <f>PEM!BD165</f>
        <v>16.363231485791566</v>
      </c>
      <c r="CA165" s="13">
        <f>PEM!BE165</f>
        <v>16.359410780161944</v>
      </c>
      <c r="CB165" s="13">
        <f>PEM!BF165</f>
        <v>16.270746774096544</v>
      </c>
      <c r="CC165" s="13">
        <f>PEM!BG165</f>
        <v>16.009070479607978</v>
      </c>
      <c r="CD165" s="13">
        <f>PEM!BH165</f>
        <v>15.46936048511709</v>
      </c>
      <c r="CE165" s="13">
        <f>PEM!BI165</f>
        <v>15.545720827838984</v>
      </c>
      <c r="CF165" s="13">
        <f>PEM!BJ165</f>
        <v>15.196665314523925</v>
      </c>
      <c r="CG165" s="13">
        <f>PEM!BK165</f>
        <v>15.070417108134343</v>
      </c>
      <c r="CH165" s="13">
        <f>PEM!BL165</f>
        <v>15.654509320530765</v>
      </c>
      <c r="CI165" s="13">
        <f>PEM!BM165</f>
        <v>15.853165880615068</v>
      </c>
      <c r="CJ165" s="13">
        <f>PEM!BN165</f>
        <v>14.883007036573197</v>
      </c>
      <c r="CK165" s="13">
        <f>PEM!BO165</f>
        <v>14.558961572776681</v>
      </c>
      <c r="CL165" s="13">
        <f>PEM!BP165</f>
        <v>15.654975574317522</v>
      </c>
      <c r="CM165" s="13">
        <f>PEM!BQ165</f>
        <v>15.767100500953532</v>
      </c>
      <c r="CO165" s="2">
        <v>6</v>
      </c>
      <c r="CP165" s="14">
        <f t="shared" si="47"/>
        <v>2.6043284918569921E-2</v>
      </c>
      <c r="CQ165" s="14">
        <f t="shared" si="47"/>
        <v>1.5803517786014257E-2</v>
      </c>
      <c r="CR165" s="14">
        <f t="shared" si="47"/>
        <v>2.4986636124529466E-2</v>
      </c>
      <c r="CS165" s="14">
        <f t="shared" si="47"/>
        <v>2.6380149687978735E-2</v>
      </c>
      <c r="CT165" s="14">
        <f t="shared" si="47"/>
        <v>1.0548065367333385E-2</v>
      </c>
      <c r="CU165" s="14">
        <f t="shared" si="47"/>
        <v>2.6749422421769677E-2</v>
      </c>
      <c r="CV165" s="14">
        <f t="shared" si="47"/>
        <v>0.12808381233509053</v>
      </c>
      <c r="CW165" s="14">
        <f t="shared" si="47"/>
        <v>9.0309375875744405E-2</v>
      </c>
      <c r="CX165" s="14">
        <f t="shared" si="47"/>
        <v>1.5234955929088037E-2</v>
      </c>
      <c r="CY165" s="14">
        <f t="shared" si="47"/>
        <v>1.6614776240684019E-2</v>
      </c>
      <c r="CZ165" s="14">
        <f t="shared" si="47"/>
        <v>1.0586630516226828E-2</v>
      </c>
      <c r="DA165" s="14">
        <f t="shared" si="47"/>
        <v>1.0355555125944828E-2</v>
      </c>
      <c r="DB165" s="14">
        <f t="shared" si="47"/>
        <v>4.9626962559022698E-3</v>
      </c>
      <c r="DC165" s="14">
        <f t="shared" si="47"/>
        <v>1.1301688041319317E-2</v>
      </c>
      <c r="DD165" s="14">
        <f t="shared" si="47"/>
        <v>4.6584958413518868E-2</v>
      </c>
      <c r="DE165" s="14">
        <f t="shared" si="47"/>
        <v>4.1444149119624872E-2</v>
      </c>
      <c r="DF165" s="14">
        <f t="shared" si="51"/>
        <v>6.5365306461458744E-2</v>
      </c>
      <c r="DG165" s="14">
        <f t="shared" si="51"/>
        <v>7.4290106493559285E-2</v>
      </c>
      <c r="DH165" s="14">
        <f t="shared" si="50"/>
        <v>3.4206800641585357E-2</v>
      </c>
      <c r="DI165" s="14">
        <f t="shared" si="50"/>
        <v>2.1247120097116219E-2</v>
      </c>
      <c r="DJ165" s="14">
        <f t="shared" si="50"/>
        <v>8.7817801887416058E-2</v>
      </c>
      <c r="DK165" s="14">
        <f t="shared" si="50"/>
        <v>0.1120298600329535</v>
      </c>
      <c r="DL165" s="14">
        <f t="shared" si="50"/>
        <v>3.4175998751489835E-2</v>
      </c>
      <c r="DM165" s="14">
        <f t="shared" si="50"/>
        <v>2.6821640353018227E-2</v>
      </c>
      <c r="DN165" s="14">
        <f t="shared" si="59"/>
        <v>4.0081012869914029E-2</v>
      </c>
    </row>
    <row r="166" spans="2:121" x14ac:dyDescent="0.25">
      <c r="B166" s="2">
        <v>7</v>
      </c>
      <c r="C166" s="13">
        <f t="shared" si="52"/>
        <v>155</v>
      </c>
      <c r="D166" s="13">
        <f t="shared" si="52"/>
        <v>155</v>
      </c>
      <c r="E166" s="13">
        <f t="shared" si="52"/>
        <v>259.25465116279082</v>
      </c>
      <c r="F166" s="13">
        <f t="shared" si="52"/>
        <v>259.25465116279082</v>
      </c>
      <c r="G166" s="13">
        <f t="shared" si="52"/>
        <v>300</v>
      </c>
      <c r="H166" s="13">
        <f t="shared" si="52"/>
        <v>225.68604651162806</v>
      </c>
      <c r="I166" s="13">
        <f t="shared" si="52"/>
        <v>203.25465116279076</v>
      </c>
      <c r="K166" s="2">
        <v>7</v>
      </c>
      <c r="L166" s="13">
        <f>PEM!Q166</f>
        <v>0</v>
      </c>
      <c r="M166" s="13">
        <f>PEM!R166</f>
        <v>0</v>
      </c>
      <c r="N166" s="13">
        <f>PEM!S166</f>
        <v>0</v>
      </c>
      <c r="O166" s="13">
        <f>PEM!T166</f>
        <v>0</v>
      </c>
      <c r="P166" s="13">
        <f>PEM!U166</f>
        <v>0</v>
      </c>
      <c r="Q166" s="13">
        <f>PEM!V166</f>
        <v>0</v>
      </c>
      <c r="R166" s="13">
        <f>PEM!W166</f>
        <v>0</v>
      </c>
      <c r="S166" s="13">
        <f>PEM!X166</f>
        <v>0</v>
      </c>
      <c r="T166" s="13">
        <f>PEM!Y166</f>
        <v>0</v>
      </c>
      <c r="U166" s="13">
        <f>PEM!Z166</f>
        <v>0</v>
      </c>
      <c r="V166" s="13">
        <f>PEM!AA166</f>
        <v>0</v>
      </c>
      <c r="W166" s="13">
        <f>PEM!AB166</f>
        <v>0</v>
      </c>
      <c r="X166" s="13">
        <f>PEM!AC166</f>
        <v>0</v>
      </c>
      <c r="Y166" s="13">
        <f>PEM!AD166</f>
        <v>0</v>
      </c>
      <c r="Z166" s="13">
        <f>PEM!AE166</f>
        <v>155</v>
      </c>
      <c r="AA166" s="13">
        <f>PEM!AF166</f>
        <v>155</v>
      </c>
      <c r="AB166" s="13">
        <f>PEM!AG166</f>
        <v>0</v>
      </c>
      <c r="AC166" s="13">
        <f>PEM!AH166</f>
        <v>259.25465116279082</v>
      </c>
      <c r="AD166" s="13">
        <f>PEM!AI166</f>
        <v>0</v>
      </c>
      <c r="AE166" s="13">
        <f>PEM!AJ166</f>
        <v>0</v>
      </c>
      <c r="AF166" s="13">
        <f>PEM!AK166</f>
        <v>259.25465116279082</v>
      </c>
      <c r="AG166" s="13">
        <f>PEM!AL166</f>
        <v>300</v>
      </c>
      <c r="AH166" s="13">
        <f>PEM!AM166</f>
        <v>428.94069767441886</v>
      </c>
      <c r="AI166" s="13">
        <f>PEM!AN166</f>
        <v>0</v>
      </c>
      <c r="AK166" s="2">
        <v>7</v>
      </c>
      <c r="AL166" s="14">
        <v>0</v>
      </c>
      <c r="AM166" s="14">
        <v>0</v>
      </c>
      <c r="AN166" s="14">
        <v>0</v>
      </c>
      <c r="AO166" s="14">
        <v>0</v>
      </c>
      <c r="AP166" s="14">
        <v>0</v>
      </c>
      <c r="AQ166" s="14">
        <v>0</v>
      </c>
      <c r="AR166" s="14">
        <v>0</v>
      </c>
      <c r="AS166" s="14">
        <v>0</v>
      </c>
      <c r="AT166" s="14">
        <v>0</v>
      </c>
      <c r="AU166" s="14">
        <v>0</v>
      </c>
      <c r="AV166" s="14">
        <v>0</v>
      </c>
      <c r="AW166" s="14">
        <v>0</v>
      </c>
      <c r="AX166" s="14">
        <v>0</v>
      </c>
      <c r="AY166" s="14">
        <v>0</v>
      </c>
      <c r="AZ166" s="14">
        <f t="shared" si="53"/>
        <v>0</v>
      </c>
      <c r="BA166" s="14">
        <f t="shared" si="53"/>
        <v>0</v>
      </c>
      <c r="BB166" s="14">
        <v>0</v>
      </c>
      <c r="BC166" s="14">
        <f t="shared" si="54"/>
        <v>0</v>
      </c>
      <c r="BD166" s="14">
        <v>0</v>
      </c>
      <c r="BE166" s="14">
        <v>0</v>
      </c>
      <c r="BF166" s="14">
        <f t="shared" si="55"/>
        <v>0</v>
      </c>
      <c r="BG166" s="14">
        <f t="shared" si="55"/>
        <v>0</v>
      </c>
      <c r="BH166" s="14">
        <f t="shared" si="56"/>
        <v>0</v>
      </c>
      <c r="BI166" s="14">
        <v>0</v>
      </c>
      <c r="BJ166" s="14">
        <f t="shared" si="57"/>
        <v>0</v>
      </c>
      <c r="BL166" s="2">
        <v>7</v>
      </c>
      <c r="BM166">
        <f t="shared" si="58"/>
        <v>18.559999999999999</v>
      </c>
      <c r="BO166" s="2">
        <v>7</v>
      </c>
      <c r="BP166" s="13">
        <f>PEM!AT166</f>
        <v>18.448355814446089</v>
      </c>
      <c r="BQ166" s="13">
        <f>PEM!AU166</f>
        <v>18.634378919600607</v>
      </c>
      <c r="BR166" s="13">
        <f>PEM!AV166</f>
        <v>18.466964719531653</v>
      </c>
      <c r="BS166" s="13">
        <f>PEM!AW166</f>
        <v>19.442494851575091</v>
      </c>
      <c r="BT166" s="13">
        <f>PEM!AX166</f>
        <v>19.13041765271095</v>
      </c>
      <c r="BU166" s="13">
        <f>PEM!AY166</f>
        <v>19.448785155633431</v>
      </c>
      <c r="BV166" s="13">
        <f>PEM!AZ166</f>
        <v>21.708878147034266</v>
      </c>
      <c r="BW166" s="13">
        <f>PEM!BA166</f>
        <v>20.80742811949521</v>
      </c>
      <c r="BX166" s="13">
        <f>PEM!BB166</f>
        <v>19.221033936413676</v>
      </c>
      <c r="BY166" s="13">
        <f>PEM!BC166</f>
        <v>19.248247368405739</v>
      </c>
      <c r="BZ166" s="13">
        <f>PEM!BD166</f>
        <v>19.13086054989909</v>
      </c>
      <c r="CA166" s="13">
        <f>PEM!BE166</f>
        <v>19.126392100294783</v>
      </c>
      <c r="CB166" s="13">
        <f>PEM!BF166</f>
        <v>19.022734115990875</v>
      </c>
      <c r="CC166" s="13">
        <f>PEM!BG166</f>
        <v>18.716804178857554</v>
      </c>
      <c r="CD166" s="13">
        <f>PEM!BH166</f>
        <v>18.085822057760907</v>
      </c>
      <c r="CE166" s="13">
        <f>PEM!BI166</f>
        <v>18.175093575301108</v>
      </c>
      <c r="CF166" s="13">
        <f>PEM!BJ166</f>
        <v>17.767000914883244</v>
      </c>
      <c r="CG166" s="13">
        <f>PEM!BK166</f>
        <v>17.619399999999999</v>
      </c>
      <c r="CH166" s="13">
        <f>PEM!BL166</f>
        <v>18.302278786047751</v>
      </c>
      <c r="CI166" s="13">
        <f>PEM!BM166</f>
        <v>18.534532457764321</v>
      </c>
      <c r="CJ166" s="13">
        <f>PEM!BN166</f>
        <v>17.400292375058555</v>
      </c>
      <c r="CK166" s="13">
        <f>PEM!BO166</f>
        <v>17.02143792963642</v>
      </c>
      <c r="CL166" s="13">
        <f>PEM!BP166</f>
        <v>18.302818942738739</v>
      </c>
      <c r="CM166" s="13">
        <f>PEM!BQ166</f>
        <v>18.433937616990754</v>
      </c>
      <c r="CO166" s="2">
        <v>7</v>
      </c>
      <c r="CP166" s="14">
        <f t="shared" si="47"/>
        <v>6.0517146718563663E-3</v>
      </c>
      <c r="CQ166" s="14">
        <f t="shared" si="47"/>
        <v>3.9914890601678585E-3</v>
      </c>
      <c r="CR166" s="14">
        <f t="shared" si="47"/>
        <v>5.0379302652777992E-3</v>
      </c>
      <c r="CS166" s="14">
        <f t="shared" si="47"/>
        <v>4.5390000527818018E-2</v>
      </c>
      <c r="CT166" s="14">
        <f t="shared" si="47"/>
        <v>2.9817313090920301E-2</v>
      </c>
      <c r="CU166" s="14">
        <f t="shared" si="47"/>
        <v>4.5698749228868477E-2</v>
      </c>
      <c r="CV166" s="14">
        <f t="shared" si="47"/>
        <v>0.14505024744746875</v>
      </c>
      <c r="CW166" s="14">
        <f t="shared" si="47"/>
        <v>0.10801085586303273</v>
      </c>
      <c r="CX166" s="14">
        <f t="shared" si="47"/>
        <v>3.4391174720386289E-2</v>
      </c>
      <c r="CY166" s="14">
        <f t="shared" si="47"/>
        <v>3.5756365513851203E-2</v>
      </c>
      <c r="CZ166" s="14">
        <f t="shared" si="47"/>
        <v>2.9839773721109603E-2</v>
      </c>
      <c r="DA166" s="14">
        <f t="shared" si="47"/>
        <v>2.961311769228317E-2</v>
      </c>
      <c r="DB166" s="14">
        <f t="shared" si="47"/>
        <v>2.4325321122051193E-2</v>
      </c>
      <c r="DC166" s="14">
        <f t="shared" si="47"/>
        <v>8.3777218246842127E-3</v>
      </c>
      <c r="DD166" s="14">
        <f t="shared" si="47"/>
        <v>2.6218213400790048E-2</v>
      </c>
      <c r="DE166" s="14">
        <f t="shared" si="47"/>
        <v>2.1177685996728823E-2</v>
      </c>
      <c r="DF166" s="14">
        <f t="shared" si="51"/>
        <v>4.4633255151828519E-2</v>
      </c>
      <c r="DG166" s="14">
        <f t="shared" si="51"/>
        <v>5.3384337718651032E-2</v>
      </c>
      <c r="DH166" s="14">
        <f t="shared" si="50"/>
        <v>1.4081372979014769E-2</v>
      </c>
      <c r="DI166" s="14">
        <f t="shared" si="50"/>
        <v>1.3740590594185161E-3</v>
      </c>
      <c r="DJ166" s="14">
        <f t="shared" si="50"/>
        <v>6.6648743592593845E-2</v>
      </c>
      <c r="DK166" s="14">
        <f t="shared" si="50"/>
        <v>9.0389664887521204E-2</v>
      </c>
      <c r="DL166" s="14">
        <f t="shared" si="50"/>
        <v>1.4051445193544411E-2</v>
      </c>
      <c r="DM166" s="14">
        <f t="shared" si="50"/>
        <v>6.8386031041491567E-3</v>
      </c>
      <c r="DN166" s="14">
        <f t="shared" si="59"/>
        <v>3.7089548159750678E-2</v>
      </c>
    </row>
    <row r="167" spans="2:121" x14ac:dyDescent="0.25">
      <c r="B167" s="2">
        <v>8</v>
      </c>
      <c r="C167" s="13">
        <f t="shared" si="52"/>
        <v>155</v>
      </c>
      <c r="D167" s="13">
        <f t="shared" si="52"/>
        <v>155</v>
      </c>
      <c r="E167" s="13">
        <f t="shared" si="52"/>
        <v>336.3927906976744</v>
      </c>
      <c r="F167" s="13">
        <f t="shared" si="52"/>
        <v>336.3927906976744</v>
      </c>
      <c r="G167" s="13">
        <f t="shared" si="52"/>
        <v>300</v>
      </c>
      <c r="H167" s="13">
        <f t="shared" si="52"/>
        <v>295.81162790697675</v>
      </c>
      <c r="I167" s="13">
        <f t="shared" si="52"/>
        <v>280.39279069767434</v>
      </c>
      <c r="K167" s="2">
        <v>8</v>
      </c>
      <c r="L167" s="13">
        <f>PEM!Q167</f>
        <v>0</v>
      </c>
      <c r="M167" s="13">
        <f>PEM!R167</f>
        <v>0</v>
      </c>
      <c r="N167" s="13">
        <f>PEM!S167</f>
        <v>0</v>
      </c>
      <c r="O167" s="13">
        <f>PEM!T167</f>
        <v>0</v>
      </c>
      <c r="P167" s="13">
        <f>PEM!U167</f>
        <v>0</v>
      </c>
      <c r="Q167" s="13">
        <f>PEM!V167</f>
        <v>0</v>
      </c>
      <c r="R167" s="13">
        <f>PEM!W167</f>
        <v>0</v>
      </c>
      <c r="S167" s="13">
        <f>PEM!X167</f>
        <v>0</v>
      </c>
      <c r="T167" s="13">
        <f>PEM!Y167</f>
        <v>0</v>
      </c>
      <c r="U167" s="13">
        <f>PEM!Z167</f>
        <v>0</v>
      </c>
      <c r="V167" s="13">
        <f>PEM!AA167</f>
        <v>0</v>
      </c>
      <c r="W167" s="13">
        <f>PEM!AB167</f>
        <v>0</v>
      </c>
      <c r="X167" s="13">
        <f>PEM!AC167</f>
        <v>0</v>
      </c>
      <c r="Y167" s="13">
        <f>PEM!AD167</f>
        <v>0</v>
      </c>
      <c r="Z167" s="13">
        <f>PEM!AE167</f>
        <v>155</v>
      </c>
      <c r="AA167" s="13">
        <f>PEM!AF167</f>
        <v>155</v>
      </c>
      <c r="AB167" s="13">
        <f>PEM!AG167</f>
        <v>0</v>
      </c>
      <c r="AC167" s="13">
        <f>PEM!AH167</f>
        <v>336.3927906976744</v>
      </c>
      <c r="AD167" s="13">
        <f>PEM!AI167</f>
        <v>0</v>
      </c>
      <c r="AE167" s="13">
        <f>PEM!AJ167</f>
        <v>0</v>
      </c>
      <c r="AF167" s="13">
        <f>PEM!AK167</f>
        <v>336.3927906976744</v>
      </c>
      <c r="AG167" s="13">
        <f>PEM!AL167</f>
        <v>300</v>
      </c>
      <c r="AH167" s="13">
        <f>PEM!AM167</f>
        <v>576.2044186046511</v>
      </c>
      <c r="AI167" s="13">
        <f>PEM!AN167</f>
        <v>0</v>
      </c>
      <c r="AK167" s="2">
        <v>8</v>
      </c>
      <c r="AL167" s="14">
        <v>0</v>
      </c>
      <c r="AM167" s="14">
        <v>0</v>
      </c>
      <c r="AN167" s="14">
        <v>0</v>
      </c>
      <c r="AO167" s="14">
        <v>0</v>
      </c>
      <c r="AP167" s="14">
        <v>0</v>
      </c>
      <c r="AQ167" s="14">
        <v>0</v>
      </c>
      <c r="AR167" s="14">
        <v>0</v>
      </c>
      <c r="AS167" s="14">
        <v>0</v>
      </c>
      <c r="AT167" s="14">
        <v>0</v>
      </c>
      <c r="AU167" s="14">
        <v>0</v>
      </c>
      <c r="AV167" s="14">
        <v>0</v>
      </c>
      <c r="AW167" s="14">
        <v>0</v>
      </c>
      <c r="AX167" s="14">
        <v>0</v>
      </c>
      <c r="AY167" s="14">
        <v>0</v>
      </c>
      <c r="AZ167" s="14">
        <f t="shared" si="53"/>
        <v>0</v>
      </c>
      <c r="BA167" s="14">
        <f t="shared" si="53"/>
        <v>0</v>
      </c>
      <c r="BB167" s="14">
        <v>0</v>
      </c>
      <c r="BC167" s="14">
        <f t="shared" si="54"/>
        <v>0</v>
      </c>
      <c r="BD167" s="14">
        <v>0</v>
      </c>
      <c r="BE167" s="14">
        <v>0</v>
      </c>
      <c r="BF167" s="14">
        <f t="shared" si="55"/>
        <v>0</v>
      </c>
      <c r="BG167" s="14">
        <f t="shared" si="55"/>
        <v>0</v>
      </c>
      <c r="BH167" s="14">
        <f t="shared" si="56"/>
        <v>0</v>
      </c>
      <c r="BI167" s="14">
        <v>0</v>
      </c>
      <c r="BJ167" s="14">
        <f t="shared" si="57"/>
        <v>0</v>
      </c>
      <c r="BL167" s="2">
        <v>8</v>
      </c>
      <c r="BM167">
        <f t="shared" si="58"/>
        <v>18.43</v>
      </c>
      <c r="BO167" s="2">
        <v>8</v>
      </c>
      <c r="BP167" s="13">
        <f>PEM!AT167</f>
        <v>17.942266760324188</v>
      </c>
      <c r="BQ167" s="13">
        <f>PEM!AU167</f>
        <v>18.121378502372437</v>
      </c>
      <c r="BR167" s="13">
        <f>PEM!AV167</f>
        <v>17.949429199627691</v>
      </c>
      <c r="BS167" s="13">
        <f>PEM!AW167</f>
        <v>18.872153982421629</v>
      </c>
      <c r="BT167" s="13">
        <f>PEM!AX167</f>
        <v>18.621736625551527</v>
      </c>
      <c r="BU167" s="13">
        <f>PEM!AY167</f>
        <v>18.940201389765683</v>
      </c>
      <c r="BV167" s="13">
        <f>PEM!AZ167</f>
        <v>20.091132814298621</v>
      </c>
      <c r="BW167" s="13">
        <f>PEM!BA167</f>
        <v>19.853913154750206</v>
      </c>
      <c r="BX167" s="13">
        <f>PEM!BB167</f>
        <v>18.629243976270306</v>
      </c>
      <c r="BY167" s="13">
        <f>PEM!BC167</f>
        <v>18.752994693458998</v>
      </c>
      <c r="BZ167" s="13">
        <f>PEM!BD167</f>
        <v>18.630888730253311</v>
      </c>
      <c r="CA167" s="13">
        <f>PEM!BE167</f>
        <v>18.531012874062949</v>
      </c>
      <c r="CB167" s="13">
        <f>PEM!BF167</f>
        <v>18.565287276627981</v>
      </c>
      <c r="CC167" s="13">
        <f>PEM!BG167</f>
        <v>18.234749999999998</v>
      </c>
      <c r="CD167" s="13">
        <f>PEM!BH167</f>
        <v>17.624977282143803</v>
      </c>
      <c r="CE167" s="13">
        <f>PEM!BI167</f>
        <v>17.716803771092319</v>
      </c>
      <c r="CF167" s="13">
        <f>PEM!BJ167</f>
        <v>17.317402779520208</v>
      </c>
      <c r="CG167" s="13">
        <f>PEM!BK167</f>
        <v>17.172773370334895</v>
      </c>
      <c r="CH167" s="13">
        <f>PEM!BL167</f>
        <v>17.852799278129432</v>
      </c>
      <c r="CI167" s="13">
        <f>PEM!BM167</f>
        <v>17.664306160120965</v>
      </c>
      <c r="CJ167" s="13">
        <f>PEM!BN167</f>
        <v>16.958493178622231</v>
      </c>
      <c r="CK167" s="13">
        <f>PEM!BO167</f>
        <v>16.589830834606829</v>
      </c>
      <c r="CL167" s="13">
        <f>PEM!BP167</f>
        <v>17.44963180100293</v>
      </c>
      <c r="CM167" s="13">
        <f>PEM!BQ167</f>
        <v>17.945851595212162</v>
      </c>
      <c r="CO167" s="2">
        <v>8</v>
      </c>
      <c r="CP167" s="14">
        <f t="shared" si="47"/>
        <v>2.718347944499068E-2</v>
      </c>
      <c r="CQ167" s="14">
        <f t="shared" si="47"/>
        <v>1.7030795840788728E-2</v>
      </c>
      <c r="CR167" s="14">
        <f t="shared" si="47"/>
        <v>2.6773597924900982E-2</v>
      </c>
      <c r="CS167" s="14">
        <f t="shared" si="47"/>
        <v>2.3428909219025643E-2</v>
      </c>
      <c r="CT167" s="14">
        <f t="shared" si="47"/>
        <v>1.0296388001129773E-2</v>
      </c>
      <c r="CU167" s="14">
        <f t="shared" si="47"/>
        <v>2.6937484943606246E-2</v>
      </c>
      <c r="CV167" s="14">
        <f t="shared" si="47"/>
        <v>8.2679898124829135E-2</v>
      </c>
      <c r="CW167" s="14">
        <f t="shared" si="47"/>
        <v>7.1719521670695119E-2</v>
      </c>
      <c r="CX167" s="14">
        <f t="shared" si="47"/>
        <v>1.0695226093130826E-2</v>
      </c>
      <c r="CY167" s="14">
        <f t="shared" si="47"/>
        <v>1.7223632744462838E-2</v>
      </c>
      <c r="CZ167" s="14">
        <f t="shared" si="47"/>
        <v>1.0782562934161207E-2</v>
      </c>
      <c r="DA167" s="14">
        <f t="shared" si="47"/>
        <v>5.451017424111357E-3</v>
      </c>
      <c r="DB167" s="14">
        <f t="shared" si="47"/>
        <v>7.2871092492220874E-3</v>
      </c>
      <c r="DC167" s="14">
        <f t="shared" si="47"/>
        <v>1.0707577564814516E-2</v>
      </c>
      <c r="DD167" s="14">
        <f t="shared" si="47"/>
        <v>4.5675106694848366E-2</v>
      </c>
      <c r="DE167" s="14">
        <f t="shared" si="47"/>
        <v>4.0255355205286475E-2</v>
      </c>
      <c r="DF167" s="14">
        <f t="shared" si="51"/>
        <v>6.4247349019078318E-2</v>
      </c>
      <c r="DG167" s="14">
        <f t="shared" si="51"/>
        <v>7.3210459519421664E-2</v>
      </c>
      <c r="DH167" s="14">
        <f t="shared" si="50"/>
        <v>3.2331104656381129E-2</v>
      </c>
      <c r="DI167" s="14">
        <f t="shared" si="50"/>
        <v>4.3346952489289908E-2</v>
      </c>
      <c r="DJ167" s="14">
        <f t="shared" si="50"/>
        <v>8.6771083130943574E-2</v>
      </c>
      <c r="DK167" s="14">
        <f t="shared" si="50"/>
        <v>0.11092151473627621</v>
      </c>
      <c r="DL167" s="14">
        <f t="shared" si="50"/>
        <v>5.6182744150551217E-2</v>
      </c>
      <c r="DM167" s="14">
        <f t="shared" si="50"/>
        <v>2.6978290900221524E-2</v>
      </c>
      <c r="DN167" s="14">
        <f t="shared" si="59"/>
        <v>3.8671548403423649E-2</v>
      </c>
    </row>
    <row r="168" spans="2:121" x14ac:dyDescent="0.25">
      <c r="B168" s="2">
        <v>9</v>
      </c>
      <c r="C168" s="13">
        <f t="shared" si="52"/>
        <v>155</v>
      </c>
      <c r="D168" s="13">
        <f t="shared" si="52"/>
        <v>155</v>
      </c>
      <c r="E168" s="13">
        <f t="shared" si="52"/>
        <v>400</v>
      </c>
      <c r="F168" s="13">
        <f t="shared" si="52"/>
        <v>400</v>
      </c>
      <c r="G168" s="13">
        <f t="shared" si="52"/>
        <v>300</v>
      </c>
      <c r="H168" s="13">
        <f t="shared" si="52"/>
        <v>310.00000000000097</v>
      </c>
      <c r="I168" s="13">
        <f t="shared" si="52"/>
        <v>350</v>
      </c>
      <c r="K168" s="2">
        <v>9</v>
      </c>
      <c r="L168" s="13">
        <f>PEM!Q168</f>
        <v>0</v>
      </c>
      <c r="M168" s="13">
        <f>PEM!R168</f>
        <v>0</v>
      </c>
      <c r="N168" s="13">
        <f>PEM!S168</f>
        <v>0</v>
      </c>
      <c r="O168" s="13">
        <f>PEM!T168</f>
        <v>0</v>
      </c>
      <c r="P168" s="13">
        <f>PEM!U168</f>
        <v>0</v>
      </c>
      <c r="Q168" s="13">
        <f>PEM!V168</f>
        <v>0</v>
      </c>
      <c r="R168" s="13">
        <f>PEM!W168</f>
        <v>0</v>
      </c>
      <c r="S168" s="13">
        <f>PEM!X168</f>
        <v>0</v>
      </c>
      <c r="T168" s="13">
        <f>PEM!Y168</f>
        <v>0</v>
      </c>
      <c r="U168" s="13">
        <f>PEM!Z168</f>
        <v>0</v>
      </c>
      <c r="V168" s="13">
        <f>PEM!AA168</f>
        <v>0</v>
      </c>
      <c r="W168" s="13">
        <f>PEM!AB168</f>
        <v>0</v>
      </c>
      <c r="X168" s="13">
        <f>PEM!AC168</f>
        <v>0</v>
      </c>
      <c r="Y168" s="13">
        <f>PEM!AD168</f>
        <v>0</v>
      </c>
      <c r="Z168" s="13">
        <f>PEM!AE168</f>
        <v>155</v>
      </c>
      <c r="AA168" s="13">
        <f>PEM!AF168</f>
        <v>155</v>
      </c>
      <c r="AB168" s="13">
        <f>PEM!AG168</f>
        <v>0</v>
      </c>
      <c r="AC168" s="13">
        <f>PEM!AH168</f>
        <v>400</v>
      </c>
      <c r="AD168" s="13">
        <f>PEM!AI168</f>
        <v>0</v>
      </c>
      <c r="AE168" s="13">
        <f>PEM!AJ168</f>
        <v>0</v>
      </c>
      <c r="AF168" s="13">
        <f>PEM!AK168</f>
        <v>400</v>
      </c>
      <c r="AG168" s="13">
        <f>PEM!AL168</f>
        <v>300</v>
      </c>
      <c r="AH168" s="13">
        <f>PEM!AM168</f>
        <v>660</v>
      </c>
      <c r="AI168" s="13">
        <f>PEM!AN168</f>
        <v>0</v>
      </c>
      <c r="AK168" s="2">
        <v>9</v>
      </c>
      <c r="AL168" s="14">
        <v>0</v>
      </c>
      <c r="AM168" s="14">
        <v>0</v>
      </c>
      <c r="AN168" s="14">
        <v>0</v>
      </c>
      <c r="AO168" s="14">
        <v>0</v>
      </c>
      <c r="AP168" s="14">
        <v>0</v>
      </c>
      <c r="AQ168" s="14">
        <v>0</v>
      </c>
      <c r="AR168" s="14">
        <v>0</v>
      </c>
      <c r="AS168" s="14">
        <v>0</v>
      </c>
      <c r="AT168" s="14">
        <v>0</v>
      </c>
      <c r="AU168" s="14">
        <v>0</v>
      </c>
      <c r="AV168" s="14">
        <v>0</v>
      </c>
      <c r="AW168" s="14">
        <v>0</v>
      </c>
      <c r="AX168" s="14">
        <v>0</v>
      </c>
      <c r="AY168" s="14">
        <v>0</v>
      </c>
      <c r="AZ168" s="14">
        <f t="shared" si="53"/>
        <v>0</v>
      </c>
      <c r="BA168" s="14">
        <f t="shared" si="53"/>
        <v>0</v>
      </c>
      <c r="BB168" s="14">
        <v>0</v>
      </c>
      <c r="BC168" s="14">
        <f t="shared" si="54"/>
        <v>0</v>
      </c>
      <c r="BD168" s="14">
        <v>0</v>
      </c>
      <c r="BE168" s="14">
        <v>0</v>
      </c>
      <c r="BF168" s="14">
        <f t="shared" si="55"/>
        <v>0</v>
      </c>
      <c r="BG168" s="14">
        <f t="shared" si="55"/>
        <v>0</v>
      </c>
      <c r="BH168" s="14">
        <f t="shared" si="56"/>
        <v>1.3780222754135276E-15</v>
      </c>
      <c r="BI168" s="14">
        <v>0</v>
      </c>
      <c r="BJ168" s="14">
        <f t="shared" si="57"/>
        <v>5.7417594808896985E-17</v>
      </c>
      <c r="BL168" s="2">
        <v>9</v>
      </c>
      <c r="BM168">
        <f t="shared" si="58"/>
        <v>18.29</v>
      </c>
      <c r="BO168" s="2">
        <v>9</v>
      </c>
      <c r="BP168" s="13">
        <f>PEM!AT168</f>
        <v>18.379532931546976</v>
      </c>
      <c r="BQ168" s="13">
        <f>PEM!AU168</f>
        <v>18.550859640863784</v>
      </c>
      <c r="BR168" s="13">
        <f>PEM!AV168</f>
        <v>18.130029907650062</v>
      </c>
      <c r="BS168" s="13">
        <f>PEM!AW168</f>
        <v>19.241932132958922</v>
      </c>
      <c r="BT168" s="13">
        <f>PEM!AX168</f>
        <v>19.031867560065493</v>
      </c>
      <c r="BU168" s="13">
        <f>PEM!AY168</f>
        <v>19.330000894268011</v>
      </c>
      <c r="BV168" s="13">
        <f>PEM!AZ168</f>
        <v>20.451657143591419</v>
      </c>
      <c r="BW168" s="13">
        <f>PEM!BA168</f>
        <v>20.210180707710666</v>
      </c>
      <c r="BX168" s="13">
        <f>PEM!BB168</f>
        <v>18.9324353773365</v>
      </c>
      <c r="BY168" s="13">
        <f>PEM!BC168</f>
        <v>19.121161135647377</v>
      </c>
      <c r="BZ168" s="13">
        <f>PEM!BD168</f>
        <v>18.904419524255836</v>
      </c>
      <c r="CA168" s="13">
        <f>PEM!BE168</f>
        <v>18.874495683558333</v>
      </c>
      <c r="CB168" s="13">
        <f>PEM!BF168</f>
        <v>18.775887993067219</v>
      </c>
      <c r="CC168" s="13">
        <f>PEM!BG168</f>
        <v>18.493905171393163</v>
      </c>
      <c r="CD168" s="13">
        <f>PEM!BH168</f>
        <v>17.857906275007817</v>
      </c>
      <c r="CE168" s="13">
        <f>PEM!BI168</f>
        <v>17.95676680217905</v>
      </c>
      <c r="CF168" s="13">
        <f>PEM!BJ168</f>
        <v>17.550030284345389</v>
      </c>
      <c r="CG168" s="13">
        <f>PEM!BK168</f>
        <v>17.402538</v>
      </c>
      <c r="CH168" s="13">
        <f>PEM!BL168</f>
        <v>18.099502246491962</v>
      </c>
      <c r="CI168" s="13">
        <f>PEM!BM168</f>
        <v>17.912792100657615</v>
      </c>
      <c r="CJ168" s="13">
        <f>PEM!BN168</f>
        <v>17.184515251551982</v>
      </c>
      <c r="CK168" s="13">
        <f>PEM!BO168</f>
        <v>16.811629706684435</v>
      </c>
      <c r="CL168" s="13">
        <f>PEM!BP168</f>
        <v>17.69753952520248</v>
      </c>
      <c r="CM168" s="13">
        <f>PEM!BQ168</f>
        <v>18.160881650066159</v>
      </c>
      <c r="CO168" s="2">
        <v>9</v>
      </c>
      <c r="CP168" s="14">
        <f t="shared" si="47"/>
        <v>4.8713387810470745E-3</v>
      </c>
      <c r="CQ168" s="14">
        <f t="shared" si="47"/>
        <v>1.4061862679892428E-2</v>
      </c>
      <c r="CR168" s="14">
        <f t="shared" si="47"/>
        <v>8.8234875046972073E-3</v>
      </c>
      <c r="CS168" s="14">
        <f t="shared" si="47"/>
        <v>4.9471753999609402E-2</v>
      </c>
      <c r="CT168" s="14">
        <f t="shared" si="47"/>
        <v>3.898028176815143E-2</v>
      </c>
      <c r="CU168" s="14">
        <f t="shared" si="47"/>
        <v>5.3802423494786623E-2</v>
      </c>
      <c r="CV168" s="14">
        <f t="shared" si="47"/>
        <v>0.10569594084305196</v>
      </c>
      <c r="CW168" s="14">
        <f t="shared" si="47"/>
        <v>9.5010565985591239E-2</v>
      </c>
      <c r="CX168" s="14">
        <f t="shared" si="47"/>
        <v>3.3933055337695348E-2</v>
      </c>
      <c r="CY168" s="14">
        <f t="shared" si="47"/>
        <v>4.3468130923171436E-2</v>
      </c>
      <c r="CZ168" s="14">
        <f t="shared" si="47"/>
        <v>3.2501369506082366E-2</v>
      </c>
      <c r="DA168" s="14">
        <f t="shared" si="47"/>
        <v>3.0967486144145882E-2</v>
      </c>
      <c r="DB168" s="14">
        <f t="shared" si="47"/>
        <v>2.5878296315286292E-2</v>
      </c>
      <c r="DC168" s="14">
        <f t="shared" si="47"/>
        <v>1.1025533520555145E-2</v>
      </c>
      <c r="DD168" s="14">
        <f t="shared" si="47"/>
        <v>2.4196214177520804E-2</v>
      </c>
      <c r="DE168" s="14">
        <f t="shared" si="47"/>
        <v>1.8557527727124632E-2</v>
      </c>
      <c r="DF168" s="14">
        <f t="shared" si="51"/>
        <v>4.2163443804120494E-2</v>
      </c>
      <c r="DG168" s="14">
        <f t="shared" si="51"/>
        <v>5.0996124818115572E-2</v>
      </c>
      <c r="DH168" s="14">
        <f t="shared" si="50"/>
        <v>1.052502720316296E-2</v>
      </c>
      <c r="DI168" s="14">
        <f t="shared" si="50"/>
        <v>2.1058018047813768E-2</v>
      </c>
      <c r="DJ168" s="14">
        <f t="shared" si="50"/>
        <v>6.4330284111341313E-2</v>
      </c>
      <c r="DK168" s="14">
        <f t="shared" si="50"/>
        <v>8.7937357597624943E-2</v>
      </c>
      <c r="DL168" s="14">
        <f t="shared" si="50"/>
        <v>3.3476996842064753E-2</v>
      </c>
      <c r="DM168" s="14">
        <f t="shared" si="50"/>
        <v>7.1096961271904895E-3</v>
      </c>
      <c r="DN168" s="14">
        <f t="shared" si="59"/>
        <v>3.7868425719160145E-2</v>
      </c>
    </row>
    <row r="169" spans="2:121" x14ac:dyDescent="0.25">
      <c r="B169" s="2">
        <v>10</v>
      </c>
      <c r="C169" s="13">
        <f t="shared" si="52"/>
        <v>155</v>
      </c>
      <c r="D169" s="13">
        <f t="shared" si="52"/>
        <v>155</v>
      </c>
      <c r="E169" s="13">
        <f t="shared" si="52"/>
        <v>399.99999999999983</v>
      </c>
      <c r="F169" s="13">
        <f t="shared" si="52"/>
        <v>399.99999999999983</v>
      </c>
      <c r="G169" s="13">
        <f t="shared" si="52"/>
        <v>300</v>
      </c>
      <c r="H169" s="13">
        <f t="shared" si="52"/>
        <v>310</v>
      </c>
      <c r="I169" s="13">
        <f t="shared" si="52"/>
        <v>346.29999999999978</v>
      </c>
      <c r="K169" s="2">
        <v>10</v>
      </c>
      <c r="L169" s="13">
        <f>PEM!Q169</f>
        <v>0</v>
      </c>
      <c r="M169" s="13">
        <f>PEM!R169</f>
        <v>0</v>
      </c>
      <c r="N169" s="13">
        <f>PEM!S169</f>
        <v>0</v>
      </c>
      <c r="O169" s="13">
        <f>PEM!T169</f>
        <v>0</v>
      </c>
      <c r="P169" s="13">
        <f>PEM!U169</f>
        <v>0</v>
      </c>
      <c r="Q169" s="13">
        <f>PEM!V169</f>
        <v>0</v>
      </c>
      <c r="R169" s="13">
        <f>PEM!W169</f>
        <v>0</v>
      </c>
      <c r="S169" s="13">
        <f>PEM!X169</f>
        <v>0</v>
      </c>
      <c r="T169" s="13">
        <f>PEM!Y169</f>
        <v>0</v>
      </c>
      <c r="U169" s="13">
        <f>PEM!Z169</f>
        <v>0</v>
      </c>
      <c r="V169" s="13">
        <f>PEM!AA169</f>
        <v>0</v>
      </c>
      <c r="W169" s="13">
        <f>PEM!AB169</f>
        <v>0</v>
      </c>
      <c r="X169" s="13">
        <f>PEM!AC169</f>
        <v>0</v>
      </c>
      <c r="Y169" s="13">
        <f>PEM!AD169</f>
        <v>0</v>
      </c>
      <c r="Z169" s="13">
        <f>PEM!AE169</f>
        <v>155</v>
      </c>
      <c r="AA169" s="13">
        <f>PEM!AF169</f>
        <v>155</v>
      </c>
      <c r="AB169" s="13">
        <f>PEM!AG169</f>
        <v>0</v>
      </c>
      <c r="AC169" s="13">
        <f>PEM!AH169</f>
        <v>400</v>
      </c>
      <c r="AD169" s="13">
        <f>PEM!AI169</f>
        <v>0</v>
      </c>
      <c r="AE169" s="13">
        <f>PEM!AJ169</f>
        <v>0</v>
      </c>
      <c r="AF169" s="13">
        <f>PEM!AK169</f>
        <v>400</v>
      </c>
      <c r="AG169" s="13">
        <f>PEM!AL169</f>
        <v>300</v>
      </c>
      <c r="AH169" s="13">
        <f>PEM!AM169</f>
        <v>656.29999999999973</v>
      </c>
      <c r="AI169" s="13">
        <f>PEM!AN169</f>
        <v>0</v>
      </c>
      <c r="AK169" s="2">
        <v>10</v>
      </c>
      <c r="AL169" s="14">
        <v>0</v>
      </c>
      <c r="AM169" s="14">
        <v>0</v>
      </c>
      <c r="AN169" s="14">
        <v>0</v>
      </c>
      <c r="AO169" s="14">
        <v>0</v>
      </c>
      <c r="AP169" s="14">
        <v>0</v>
      </c>
      <c r="AQ169" s="14">
        <v>0</v>
      </c>
      <c r="AR169" s="14">
        <v>0</v>
      </c>
      <c r="AS169" s="14">
        <v>0</v>
      </c>
      <c r="AT169" s="14">
        <v>0</v>
      </c>
      <c r="AU169" s="14">
        <v>0</v>
      </c>
      <c r="AV169" s="14">
        <v>0</v>
      </c>
      <c r="AW169" s="14">
        <v>0</v>
      </c>
      <c r="AX169" s="14">
        <v>0</v>
      </c>
      <c r="AY169" s="14">
        <v>0</v>
      </c>
      <c r="AZ169" s="14">
        <f t="shared" si="53"/>
        <v>0</v>
      </c>
      <c r="BA169" s="14">
        <f t="shared" si="53"/>
        <v>0</v>
      </c>
      <c r="BB169" s="14">
        <v>0</v>
      </c>
      <c r="BC169" s="14">
        <f t="shared" si="54"/>
        <v>4.263256414560601E-16</v>
      </c>
      <c r="BD169" s="14">
        <v>0</v>
      </c>
      <c r="BE169" s="14">
        <v>0</v>
      </c>
      <c r="BF169" s="14">
        <f t="shared" si="55"/>
        <v>4.263256414560601E-16</v>
      </c>
      <c r="BG169" s="14">
        <f t="shared" si="55"/>
        <v>0</v>
      </c>
      <c r="BH169" s="14">
        <f t="shared" si="56"/>
        <v>0</v>
      </c>
      <c r="BI169" s="14">
        <v>0</v>
      </c>
      <c r="BJ169" s="14">
        <f t="shared" si="57"/>
        <v>3.552713678800501E-17</v>
      </c>
      <c r="BL169" s="2">
        <v>10</v>
      </c>
      <c r="BM169">
        <f t="shared" si="58"/>
        <v>18.649999999999999</v>
      </c>
      <c r="BO169" s="2">
        <v>10</v>
      </c>
      <c r="BP169" s="13">
        <f>PEM!AT169</f>
        <v>17.732030365563531</v>
      </c>
      <c r="BQ169" s="13">
        <f>PEM!AU169</f>
        <v>17.882732857837826</v>
      </c>
      <c r="BR169" s="13">
        <f>PEM!AV169</f>
        <v>17.415704465308565</v>
      </c>
      <c r="BS169" s="13">
        <f>PEM!AW169</f>
        <v>18.494895761256203</v>
      </c>
      <c r="BT169" s="13">
        <f>PEM!AX169</f>
        <v>18.486683974470328</v>
      </c>
      <c r="BU169" s="13">
        <f>PEM!AY169</f>
        <v>18.503706626910738</v>
      </c>
      <c r="BV169" s="13">
        <f>PEM!AZ169</f>
        <v>19.354989</v>
      </c>
      <c r="BW169" s="13">
        <f>PEM!BA169</f>
        <v>19.342203043331445</v>
      </c>
      <c r="BX169" s="13">
        <f>PEM!BB169</f>
        <v>18.154143691956403</v>
      </c>
      <c r="BY169" s="13">
        <f>PEM!BC169</f>
        <v>18.264524008197327</v>
      </c>
      <c r="BZ169" s="13">
        <f>PEM!BD169</f>
        <v>18.143329985887746</v>
      </c>
      <c r="CA169" s="13">
        <f>PEM!BE169</f>
        <v>18.047680644947079</v>
      </c>
      <c r="CB169" s="13">
        <f>PEM!BF169</f>
        <v>18.078560711832061</v>
      </c>
      <c r="CC169" s="13">
        <f>PEM!BG169</f>
        <v>17.750862000000001</v>
      </c>
      <c r="CD169" s="13">
        <f>PEM!BH169</f>
        <v>17.143614572907399</v>
      </c>
      <c r="CE169" s="13">
        <f>PEM!BI169</f>
        <v>17.237405286421986</v>
      </c>
      <c r="CF169" s="13">
        <f>PEM!BJ169</f>
        <v>16.847331926445936</v>
      </c>
      <c r="CG169" s="13">
        <f>PEM!BK169</f>
        <v>16.705921486600968</v>
      </c>
      <c r="CH169" s="13">
        <f>PEM!BL169</f>
        <v>17.373417525950824</v>
      </c>
      <c r="CI169" s="13">
        <f>PEM!BM169</f>
        <v>17.193297334557208</v>
      </c>
      <c r="CJ169" s="13">
        <f>PEM!BN169</f>
        <v>16.496793882307358</v>
      </c>
      <c r="CK169" s="13">
        <f>PEM!BO169</f>
        <v>16.138698864967115</v>
      </c>
      <c r="CL169" s="13">
        <f>PEM!BP169</f>
        <v>16.986189916977789</v>
      </c>
      <c r="CM169" s="13">
        <f>PEM!BQ169</f>
        <v>17.438714528954293</v>
      </c>
      <c r="CO169" s="2">
        <v>10</v>
      </c>
      <c r="CP169" s="14">
        <f t="shared" si="47"/>
        <v>5.1769008709753227E-2</v>
      </c>
      <c r="CQ169" s="14">
        <f t="shared" si="47"/>
        <v>4.2905474697950682E-2</v>
      </c>
      <c r="CR169" s="14">
        <f t="shared" si="47"/>
        <v>7.0872558566327556E-2</v>
      </c>
      <c r="CS169" s="14">
        <f t="shared" si="47"/>
        <v>8.3863267328445346E-3</v>
      </c>
      <c r="CT169" s="14">
        <f t="shared" si="47"/>
        <v>8.834252035422166E-3</v>
      </c>
      <c r="CU169" s="14">
        <f t="shared" si="47"/>
        <v>7.906165831471846E-3</v>
      </c>
      <c r="CV169" s="14">
        <f t="shared" si="47"/>
        <v>3.6424148833151038E-2</v>
      </c>
      <c r="CW169" s="14">
        <f t="shared" si="47"/>
        <v>3.578718731163847E-2</v>
      </c>
      <c r="CX169" s="14">
        <f t="shared" si="47"/>
        <v>2.7313670997508741E-2</v>
      </c>
      <c r="CY169" s="14">
        <f t="shared" si="47"/>
        <v>2.1105175893424078E-2</v>
      </c>
      <c r="CZ169" s="14">
        <f t="shared" si="47"/>
        <v>2.792596587871966E-2</v>
      </c>
      <c r="DA169" s="14">
        <f t="shared" ref="DA169:DM220" si="60">ABS($BM169-CA169)/CA169</f>
        <v>3.3373781756358543E-2</v>
      </c>
      <c r="DB169" s="14">
        <f t="shared" si="60"/>
        <v>3.1608671579366469E-2</v>
      </c>
      <c r="DC169" s="14">
        <f t="shared" si="60"/>
        <v>5.0653202081115671E-2</v>
      </c>
      <c r="DD169" s="14">
        <f t="shared" si="60"/>
        <v>8.7868600911804692E-2</v>
      </c>
      <c r="DE169" s="14">
        <f t="shared" si="60"/>
        <v>8.1949382178228586E-2</v>
      </c>
      <c r="DF169" s="14">
        <f t="shared" si="51"/>
        <v>0.10700021115654179</v>
      </c>
      <c r="DG169" s="14">
        <f t="shared" si="51"/>
        <v>0.11637062432971955</v>
      </c>
      <c r="DH169" s="14">
        <f t="shared" si="50"/>
        <v>7.3479064907196995E-2</v>
      </c>
      <c r="DI169" s="14">
        <f t="shared" si="50"/>
        <v>8.4725031917811958E-2</v>
      </c>
      <c r="DJ169" s="14">
        <f t="shared" si="50"/>
        <v>0.13052270235381505</v>
      </c>
      <c r="DK169" s="14">
        <f t="shared" si="50"/>
        <v>0.15560741024075123</v>
      </c>
      <c r="DL169" s="14">
        <f t="shared" si="50"/>
        <v>9.7950752414420028E-2</v>
      </c>
      <c r="DM169" s="14">
        <f t="shared" si="50"/>
        <v>6.9459561886545784E-2</v>
      </c>
      <c r="DN169" s="14">
        <f t="shared" si="59"/>
        <v>6.0824955550078684E-2</v>
      </c>
    </row>
    <row r="170" spans="2:121" x14ac:dyDescent="0.25">
      <c r="B170" s="2">
        <v>11</v>
      </c>
      <c r="C170" s="13">
        <f t="shared" si="52"/>
        <v>155</v>
      </c>
      <c r="D170" s="13">
        <f t="shared" si="52"/>
        <v>155</v>
      </c>
      <c r="E170" s="13">
        <f t="shared" si="52"/>
        <v>385.73666666666685</v>
      </c>
      <c r="F170" s="13">
        <f t="shared" si="52"/>
        <v>385.73666666666668</v>
      </c>
      <c r="G170" s="13">
        <f t="shared" si="52"/>
        <v>300</v>
      </c>
      <c r="H170" s="13">
        <f t="shared" si="52"/>
        <v>310</v>
      </c>
      <c r="I170" s="13">
        <f t="shared" si="52"/>
        <v>329.73666666666662</v>
      </c>
      <c r="K170" s="2">
        <v>11</v>
      </c>
      <c r="L170" s="13">
        <f>PEM!Q170</f>
        <v>0</v>
      </c>
      <c r="M170" s="13">
        <f>PEM!R170</f>
        <v>0</v>
      </c>
      <c r="N170" s="13">
        <f>PEM!S170</f>
        <v>0</v>
      </c>
      <c r="O170" s="13">
        <f>PEM!T170</f>
        <v>0</v>
      </c>
      <c r="P170" s="13">
        <f>PEM!U170</f>
        <v>0</v>
      </c>
      <c r="Q170" s="13">
        <f>PEM!V170</f>
        <v>0</v>
      </c>
      <c r="R170" s="13">
        <f>PEM!W170</f>
        <v>0</v>
      </c>
      <c r="S170" s="13">
        <f>PEM!X170</f>
        <v>0</v>
      </c>
      <c r="T170" s="13">
        <f>PEM!Y170</f>
        <v>0</v>
      </c>
      <c r="U170" s="13">
        <f>PEM!Z170</f>
        <v>0</v>
      </c>
      <c r="V170" s="13">
        <f>PEM!AA170</f>
        <v>0</v>
      </c>
      <c r="W170" s="13">
        <f>PEM!AB170</f>
        <v>0</v>
      </c>
      <c r="X170" s="13">
        <f>PEM!AC170</f>
        <v>0</v>
      </c>
      <c r="Y170" s="13">
        <f>PEM!AD170</f>
        <v>0</v>
      </c>
      <c r="Z170" s="13">
        <f>PEM!AE170</f>
        <v>155</v>
      </c>
      <c r="AA170" s="13">
        <f>PEM!AF170</f>
        <v>155</v>
      </c>
      <c r="AB170" s="13">
        <f>PEM!AG170</f>
        <v>0</v>
      </c>
      <c r="AC170" s="13">
        <f>PEM!AH170</f>
        <v>385.73666666666685</v>
      </c>
      <c r="AD170" s="13">
        <f>PEM!AI170</f>
        <v>0</v>
      </c>
      <c r="AE170" s="13">
        <f>PEM!AJ170</f>
        <v>0</v>
      </c>
      <c r="AF170" s="13">
        <f>PEM!AK170</f>
        <v>385.73666666666668</v>
      </c>
      <c r="AG170" s="13">
        <f>PEM!AL170</f>
        <v>300</v>
      </c>
      <c r="AH170" s="13">
        <f>PEM!AM170</f>
        <v>639.73666666666668</v>
      </c>
      <c r="AI170" s="13">
        <f>PEM!AN170</f>
        <v>0</v>
      </c>
      <c r="AK170" s="2">
        <v>11</v>
      </c>
      <c r="AL170" s="14">
        <v>0</v>
      </c>
      <c r="AM170" s="14">
        <v>0</v>
      </c>
      <c r="AN170" s="14">
        <v>0</v>
      </c>
      <c r="AO170" s="14">
        <v>0</v>
      </c>
      <c r="AP170" s="14">
        <v>0</v>
      </c>
      <c r="AQ170" s="14">
        <v>0</v>
      </c>
      <c r="AR170" s="14">
        <v>0</v>
      </c>
      <c r="AS170" s="14">
        <v>0</v>
      </c>
      <c r="AT170" s="14">
        <v>0</v>
      </c>
      <c r="AU170" s="14">
        <v>0</v>
      </c>
      <c r="AV170" s="14">
        <v>0</v>
      </c>
      <c r="AW170" s="14">
        <v>0</v>
      </c>
      <c r="AX170" s="14">
        <v>0</v>
      </c>
      <c r="AY170" s="14">
        <v>0</v>
      </c>
      <c r="AZ170" s="14">
        <f t="shared" si="53"/>
        <v>0</v>
      </c>
      <c r="BA170" s="14">
        <f t="shared" si="53"/>
        <v>0</v>
      </c>
      <c r="BB170" s="14">
        <v>0</v>
      </c>
      <c r="BC170" s="14">
        <f t="shared" si="54"/>
        <v>0</v>
      </c>
      <c r="BD170" s="14">
        <v>0</v>
      </c>
      <c r="BE170" s="14">
        <v>0</v>
      </c>
      <c r="BF170" s="14">
        <f t="shared" si="55"/>
        <v>0</v>
      </c>
      <c r="BG170" s="14">
        <f t="shared" si="55"/>
        <v>0</v>
      </c>
      <c r="BH170" s="14">
        <f t="shared" si="56"/>
        <v>0</v>
      </c>
      <c r="BI170" s="14">
        <v>0</v>
      </c>
      <c r="BJ170" s="14">
        <f t="shared" si="57"/>
        <v>0</v>
      </c>
      <c r="BL170" s="2">
        <v>11</v>
      </c>
      <c r="BM170">
        <f t="shared" si="58"/>
        <v>18.739999999999998</v>
      </c>
      <c r="BO170" s="2">
        <v>11</v>
      </c>
      <c r="BP170" s="13">
        <f>PEM!AT170</f>
        <v>18.234280825138882</v>
      </c>
      <c r="BQ170" s="13">
        <f>PEM!AU170</f>
        <v>18.404143536155772</v>
      </c>
      <c r="BR170" s="13">
        <f>PEM!AV170</f>
        <v>18.004359698440609</v>
      </c>
      <c r="BS170" s="13">
        <f>PEM!AW170</f>
        <v>19.095597196185029</v>
      </c>
      <c r="BT170" s="13">
        <f>PEM!AX170</f>
        <v>18.874777234122071</v>
      </c>
      <c r="BU170" s="13">
        <f>PEM!AY170</f>
        <v>19.166683699187711</v>
      </c>
      <c r="BV170" s="13">
        <f>PEM!AZ170</f>
        <v>20.288387</v>
      </c>
      <c r="BW170" s="13">
        <f>PEM!BA170</f>
        <v>20.048838324402109</v>
      </c>
      <c r="BX170" s="13">
        <f>PEM!BB170</f>
        <v>18.793137531705931</v>
      </c>
      <c r="BY170" s="13">
        <f>PEM!BC170</f>
        <v>18.956457595721748</v>
      </c>
      <c r="BZ170" s="13">
        <f>PEM!BD170</f>
        <v>18.80145301454743</v>
      </c>
      <c r="CA170" s="13">
        <f>PEM!BE170</f>
        <v>18.703419631486366</v>
      </c>
      <c r="CB170" s="13">
        <f>PEM!BF170</f>
        <v>18.733738976708132</v>
      </c>
      <c r="CC170" s="13">
        <f>PEM!BG170</f>
        <v>18.390242161434902</v>
      </c>
      <c r="CD170" s="13">
        <f>PEM!BH170</f>
        <v>17.751927363493465</v>
      </c>
      <c r="CE170" s="13">
        <f>PEM!BI170</f>
        <v>17.852059551472074</v>
      </c>
      <c r="CF170" s="13">
        <f>PEM!BJ170</f>
        <v>17.44708004789436</v>
      </c>
      <c r="CG170" s="13">
        <f>PEM!BK170</f>
        <v>17.30015928010782</v>
      </c>
      <c r="CH170" s="13">
        <f>PEM!BL170</f>
        <v>17.995411999414937</v>
      </c>
      <c r="CI170" s="13">
        <f>PEM!BM170</f>
        <v>17.811073592609166</v>
      </c>
      <c r="CJ170" s="13">
        <f>PEM!BN170</f>
        <v>17.083139646431178</v>
      </c>
      <c r="CK170" s="13">
        <f>PEM!BO170</f>
        <v>16.712674222189026</v>
      </c>
      <c r="CL170" s="13">
        <f>PEM!BP170</f>
        <v>17.597765443282778</v>
      </c>
      <c r="CM170" s="13">
        <f>PEM!BQ170</f>
        <v>18.046036013183652</v>
      </c>
      <c r="CO170" s="2">
        <v>11</v>
      </c>
      <c r="CP170" s="14">
        <f t="shared" ref="CP170:CZ195" si="61">ABS($BM170-BP170)/BP170</f>
        <v>2.7734528151167975E-2</v>
      </c>
      <c r="CQ170" s="14">
        <f t="shared" si="61"/>
        <v>1.8248959164245897E-2</v>
      </c>
      <c r="CR170" s="14">
        <f t="shared" si="61"/>
        <v>4.0859009366664908E-2</v>
      </c>
      <c r="CS170" s="14">
        <f t="shared" si="61"/>
        <v>1.8621946856737875E-2</v>
      </c>
      <c r="CT170" s="14">
        <f t="shared" si="61"/>
        <v>7.1405999896210952E-3</v>
      </c>
      <c r="CU170" s="14">
        <f t="shared" si="61"/>
        <v>2.2261738435522663E-2</v>
      </c>
      <c r="CV170" s="14">
        <f t="shared" si="61"/>
        <v>7.6318881338373612E-2</v>
      </c>
      <c r="CW170" s="14">
        <f t="shared" si="61"/>
        <v>6.528250182002214E-2</v>
      </c>
      <c r="CX170" s="14">
        <f t="shared" si="61"/>
        <v>2.8274965591181225E-3</v>
      </c>
      <c r="CY170" s="14">
        <f t="shared" si="61"/>
        <v>1.1418673274198727E-2</v>
      </c>
      <c r="CZ170" s="14">
        <f t="shared" si="61"/>
        <v>3.2685247517776029E-3</v>
      </c>
      <c r="DA170" s="14">
        <f t="shared" si="60"/>
        <v>1.9558117838542944E-3</v>
      </c>
      <c r="DB170" s="14">
        <f t="shared" si="60"/>
        <v>3.3421108832843826E-4</v>
      </c>
      <c r="DC170" s="14">
        <f t="shared" si="60"/>
        <v>1.9018664109739319E-2</v>
      </c>
      <c r="DD170" s="14">
        <f t="shared" si="60"/>
        <v>5.5660020248758345E-2</v>
      </c>
      <c r="DE170" s="14">
        <f t="shared" si="60"/>
        <v>4.9738824025752554E-2</v>
      </c>
      <c r="DF170" s="14">
        <f t="shared" si="51"/>
        <v>7.4105234145565649E-2</v>
      </c>
      <c r="DG170" s="14">
        <f t="shared" si="51"/>
        <v>8.3227021010595259E-2</v>
      </c>
      <c r="DH170" s="14">
        <f t="shared" si="50"/>
        <v>4.137654645580046E-2</v>
      </c>
      <c r="DI170" s="14">
        <f t="shared" si="50"/>
        <v>5.2154430925281083E-2</v>
      </c>
      <c r="DJ170" s="14">
        <f t="shared" si="50"/>
        <v>9.6988047154139695E-2</v>
      </c>
      <c r="DK170" s="14">
        <f t="shared" si="50"/>
        <v>0.12130469073102253</v>
      </c>
      <c r="DL170" s="14">
        <f t="shared" si="50"/>
        <v>6.4907931657494672E-2</v>
      </c>
      <c r="DM170" s="14">
        <f t="shared" si="50"/>
        <v>3.8455203475675548E-2</v>
      </c>
      <c r="DN170" s="14">
        <f t="shared" si="59"/>
        <v>4.1383729021644097E-2</v>
      </c>
    </row>
    <row r="171" spans="2:121" x14ac:dyDescent="0.25">
      <c r="B171" s="2">
        <v>12</v>
      </c>
      <c r="C171" s="13">
        <f t="shared" si="52"/>
        <v>155</v>
      </c>
      <c r="D171" s="13">
        <f t="shared" si="52"/>
        <v>155</v>
      </c>
      <c r="E171" s="13">
        <f t="shared" si="52"/>
        <v>400</v>
      </c>
      <c r="F171" s="13">
        <f t="shared" si="52"/>
        <v>400</v>
      </c>
      <c r="G171" s="13">
        <f t="shared" si="52"/>
        <v>300</v>
      </c>
      <c r="H171" s="13">
        <f t="shared" si="52"/>
        <v>310.00000000000114</v>
      </c>
      <c r="I171" s="13">
        <f t="shared" si="52"/>
        <v>350</v>
      </c>
      <c r="K171" s="2">
        <v>12</v>
      </c>
      <c r="L171" s="13">
        <f>PEM!Q171</f>
        <v>0</v>
      </c>
      <c r="M171" s="13">
        <f>PEM!R171</f>
        <v>0</v>
      </c>
      <c r="N171" s="13">
        <f>PEM!S171</f>
        <v>0</v>
      </c>
      <c r="O171" s="13">
        <f>PEM!T171</f>
        <v>0</v>
      </c>
      <c r="P171" s="13">
        <f>PEM!U171</f>
        <v>0</v>
      </c>
      <c r="Q171" s="13">
        <f>PEM!V171</f>
        <v>0</v>
      </c>
      <c r="R171" s="13">
        <f>PEM!W171</f>
        <v>0</v>
      </c>
      <c r="S171" s="13">
        <f>PEM!X171</f>
        <v>0</v>
      </c>
      <c r="T171" s="13">
        <f>PEM!Y171</f>
        <v>0</v>
      </c>
      <c r="U171" s="13">
        <f>PEM!Z171</f>
        <v>0</v>
      </c>
      <c r="V171" s="13">
        <f>PEM!AA171</f>
        <v>0</v>
      </c>
      <c r="W171" s="13">
        <f>PEM!AB171</f>
        <v>0</v>
      </c>
      <c r="X171" s="13">
        <f>PEM!AC171</f>
        <v>0</v>
      </c>
      <c r="Y171" s="13">
        <f>PEM!AD171</f>
        <v>0</v>
      </c>
      <c r="Z171" s="13">
        <f>PEM!AE171</f>
        <v>155</v>
      </c>
      <c r="AA171" s="13">
        <f>PEM!AF171</f>
        <v>155</v>
      </c>
      <c r="AB171" s="13">
        <f>PEM!AG171</f>
        <v>0</v>
      </c>
      <c r="AC171" s="13">
        <f>PEM!AH171</f>
        <v>400</v>
      </c>
      <c r="AD171" s="13">
        <f>PEM!AI171</f>
        <v>0</v>
      </c>
      <c r="AE171" s="13">
        <f>PEM!AJ171</f>
        <v>0</v>
      </c>
      <c r="AF171" s="13">
        <f>PEM!AK171</f>
        <v>400</v>
      </c>
      <c r="AG171" s="13">
        <f>PEM!AL171</f>
        <v>300</v>
      </c>
      <c r="AH171" s="13">
        <f>PEM!AM171</f>
        <v>660</v>
      </c>
      <c r="AI171" s="13">
        <f>PEM!AN171</f>
        <v>0</v>
      </c>
      <c r="AK171" s="2">
        <v>12</v>
      </c>
      <c r="AL171" s="14">
        <v>0</v>
      </c>
      <c r="AM171" s="14">
        <v>0</v>
      </c>
      <c r="AN171" s="14">
        <v>0</v>
      </c>
      <c r="AO171" s="14">
        <v>0</v>
      </c>
      <c r="AP171" s="14">
        <v>0</v>
      </c>
      <c r="AQ171" s="14">
        <v>0</v>
      </c>
      <c r="AR171" s="14">
        <v>0</v>
      </c>
      <c r="AS171" s="14">
        <v>0</v>
      </c>
      <c r="AT171" s="14">
        <v>0</v>
      </c>
      <c r="AU171" s="14">
        <v>0</v>
      </c>
      <c r="AV171" s="14">
        <v>0</v>
      </c>
      <c r="AW171" s="14">
        <v>0</v>
      </c>
      <c r="AX171" s="14">
        <v>0</v>
      </c>
      <c r="AY171" s="14">
        <v>0</v>
      </c>
      <c r="AZ171" s="14">
        <f t="shared" si="53"/>
        <v>0</v>
      </c>
      <c r="BA171" s="14">
        <f t="shared" si="53"/>
        <v>0</v>
      </c>
      <c r="BB171" s="14">
        <v>0</v>
      </c>
      <c r="BC171" s="14">
        <f t="shared" si="54"/>
        <v>0</v>
      </c>
      <c r="BD171" s="14">
        <v>0</v>
      </c>
      <c r="BE171" s="14">
        <v>0</v>
      </c>
      <c r="BF171" s="14">
        <f t="shared" si="55"/>
        <v>0</v>
      </c>
      <c r="BG171" s="14">
        <f t="shared" si="55"/>
        <v>0</v>
      </c>
      <c r="BH171" s="14">
        <f t="shared" si="56"/>
        <v>1.7225278442669096E-15</v>
      </c>
      <c r="BI171" s="14">
        <v>0</v>
      </c>
      <c r="BJ171" s="14">
        <f t="shared" si="57"/>
        <v>7.1771993511121237E-17</v>
      </c>
      <c r="BL171" s="2">
        <v>12</v>
      </c>
      <c r="BM171">
        <f t="shared" si="58"/>
        <v>18.59</v>
      </c>
      <c r="BO171" s="2">
        <v>12</v>
      </c>
      <c r="BP171" s="13">
        <f>PEM!AT171</f>
        <v>17.817768787561413</v>
      </c>
      <c r="BQ171" s="13">
        <f>PEM!AU171</f>
        <v>17.969299019052706</v>
      </c>
      <c r="BR171" s="13">
        <f>PEM!AV171</f>
        <v>17.482795673276097</v>
      </c>
      <c r="BS171" s="13">
        <f>PEM!AW171</f>
        <v>18.57872954666334</v>
      </c>
      <c r="BT171" s="13">
        <f>PEM!AX171</f>
        <v>18.582617884775672</v>
      </c>
      <c r="BU171" s="13">
        <f>PEM!AY171</f>
        <v>18.603331419124185</v>
      </c>
      <c r="BV171" s="13">
        <f>PEM!AZ171</f>
        <v>19.669459890639981</v>
      </c>
      <c r="BW171" s="13">
        <f>PEM!BA171</f>
        <v>19.437218999999999</v>
      </c>
      <c r="BX171" s="13">
        <f>PEM!BB171</f>
        <v>18.231857212522534</v>
      </c>
      <c r="BY171" s="13">
        <f>PEM!BC171</f>
        <v>18.365916568254221</v>
      </c>
      <c r="BZ171" s="13">
        <f>PEM!BD171</f>
        <v>18.185965216431498</v>
      </c>
      <c r="CA171" s="13">
        <f>PEM!BE171</f>
        <v>18.15613663674138</v>
      </c>
      <c r="CB171" s="13">
        <f>PEM!BF171</f>
        <v>18.062902893076796</v>
      </c>
      <c r="CC171" s="13">
        <f>PEM!BG171</f>
        <v>17.795425878442824</v>
      </c>
      <c r="CD171" s="13">
        <f>PEM!BH171</f>
        <v>17.192370092414329</v>
      </c>
      <c r="CE171" s="13">
        <f>PEM!BI171</f>
        <v>17.284622078439881</v>
      </c>
      <c r="CF171" s="13">
        <f>PEM!BJ171</f>
        <v>16.894077467629792</v>
      </c>
      <c r="CG171" s="13">
        <f>PEM!BK171</f>
        <v>16.752560003877182</v>
      </c>
      <c r="CH171" s="13">
        <f>PEM!BL171</f>
        <v>17.41959938434033</v>
      </c>
      <c r="CI171" s="13">
        <f>PEM!BM171</f>
        <v>17.237739797590827</v>
      </c>
      <c r="CJ171" s="13">
        <f>PEM!BN171</f>
        <v>16.543120132001455</v>
      </c>
      <c r="CK171" s="13">
        <f>PEM!BO171</f>
        <v>16.183805402108256</v>
      </c>
      <c r="CL171" s="13">
        <f>PEM!BP171</f>
        <v>17.029395680273197</v>
      </c>
      <c r="CM171" s="13">
        <f>PEM!BQ171</f>
        <v>17.49517680840335</v>
      </c>
      <c r="CO171" s="2">
        <v>12</v>
      </c>
      <c r="CP171" s="14">
        <f t="shared" si="61"/>
        <v>4.3340511466154058E-2</v>
      </c>
      <c r="CQ171" s="14">
        <f t="shared" si="61"/>
        <v>3.4542303530547852E-2</v>
      </c>
      <c r="CR171" s="14">
        <f t="shared" si="61"/>
        <v>6.3331079732079465E-2</v>
      </c>
      <c r="CS171" s="14">
        <f t="shared" si="61"/>
        <v>6.0663207935466451E-4</v>
      </c>
      <c r="CT171" s="14">
        <f t="shared" si="61"/>
        <v>3.9725916284247753E-4</v>
      </c>
      <c r="CU171" s="14">
        <f t="shared" si="61"/>
        <v>7.1661461185819906E-4</v>
      </c>
      <c r="CV171" s="14">
        <f t="shared" si="61"/>
        <v>5.4879996534813805E-2</v>
      </c>
      <c r="CW171" s="14">
        <f t="shared" si="61"/>
        <v>4.3587459708099144E-2</v>
      </c>
      <c r="CX171" s="14">
        <f t="shared" si="61"/>
        <v>1.9643790717682637E-2</v>
      </c>
      <c r="CY171" s="14">
        <f t="shared" si="61"/>
        <v>1.2201048116112577E-2</v>
      </c>
      <c r="CZ171" s="14">
        <f t="shared" si="61"/>
        <v>2.221684572471555E-2</v>
      </c>
      <c r="DA171" s="14">
        <f t="shared" si="60"/>
        <v>2.3896238056538933E-2</v>
      </c>
      <c r="DB171" s="14">
        <f t="shared" si="60"/>
        <v>2.9181195848936959E-2</v>
      </c>
      <c r="DC171" s="14">
        <f t="shared" si="60"/>
        <v>4.4650469563626109E-2</v>
      </c>
      <c r="DD171" s="14">
        <f t="shared" si="60"/>
        <v>8.1293614555350779E-2</v>
      </c>
      <c r="DE171" s="14">
        <f t="shared" si="60"/>
        <v>7.5522502929838017E-2</v>
      </c>
      <c r="DF171" s="14">
        <f t="shared" si="51"/>
        <v>0.10038562541338593</v>
      </c>
      <c r="DG171" s="14">
        <f t="shared" si="51"/>
        <v>0.10968114698276347</v>
      </c>
      <c r="DH171" s="14">
        <f t="shared" si="50"/>
        <v>6.7188721728688144E-2</v>
      </c>
      <c r="DI171" s="14">
        <f t="shared" si="50"/>
        <v>7.844765139094205E-2</v>
      </c>
      <c r="DJ171" s="14">
        <f t="shared" si="50"/>
        <v>0.12372997667102746</v>
      </c>
      <c r="DK171" s="14">
        <f t="shared" si="50"/>
        <v>0.14867916031530451</v>
      </c>
      <c r="DL171" s="14">
        <f t="shared" si="50"/>
        <v>9.1641790996412315E-2</v>
      </c>
      <c r="DM171" s="14">
        <f t="shared" si="50"/>
        <v>6.2578572573829594E-2</v>
      </c>
      <c r="DN171" s="14">
        <f t="shared" si="59"/>
        <v>5.5514175350454352E-2</v>
      </c>
    </row>
    <row r="172" spans="2:121" x14ac:dyDescent="0.25">
      <c r="B172" s="2">
        <v>13</v>
      </c>
      <c r="C172" s="13">
        <f t="shared" si="52"/>
        <v>155</v>
      </c>
      <c r="D172" s="13">
        <f t="shared" si="52"/>
        <v>155</v>
      </c>
      <c r="E172" s="13">
        <f t="shared" si="52"/>
        <v>400</v>
      </c>
      <c r="F172" s="13">
        <f t="shared" si="52"/>
        <v>400</v>
      </c>
      <c r="G172" s="13">
        <f t="shared" si="52"/>
        <v>300</v>
      </c>
      <c r="H172" s="13">
        <f t="shared" si="52"/>
        <v>310</v>
      </c>
      <c r="I172" s="13">
        <f t="shared" si="52"/>
        <v>350</v>
      </c>
      <c r="K172" s="2">
        <v>13</v>
      </c>
      <c r="L172" s="13">
        <f>PEM!Q172</f>
        <v>0</v>
      </c>
      <c r="M172" s="13">
        <f>PEM!R172</f>
        <v>0</v>
      </c>
      <c r="N172" s="13">
        <f>PEM!S172</f>
        <v>0</v>
      </c>
      <c r="O172" s="13">
        <f>PEM!T172</f>
        <v>0</v>
      </c>
      <c r="P172" s="13">
        <f>PEM!U172</f>
        <v>0</v>
      </c>
      <c r="Q172" s="13">
        <f>PEM!V172</f>
        <v>0</v>
      </c>
      <c r="R172" s="13">
        <f>PEM!W172</f>
        <v>0</v>
      </c>
      <c r="S172" s="13">
        <f>PEM!X172</f>
        <v>0</v>
      </c>
      <c r="T172" s="13">
        <f>PEM!Y172</f>
        <v>0</v>
      </c>
      <c r="U172" s="13">
        <f>PEM!Z172</f>
        <v>0</v>
      </c>
      <c r="V172" s="13">
        <f>PEM!AA172</f>
        <v>0</v>
      </c>
      <c r="W172" s="13">
        <f>PEM!AB172</f>
        <v>0</v>
      </c>
      <c r="X172" s="13">
        <f>PEM!AC172</f>
        <v>0</v>
      </c>
      <c r="Y172" s="13">
        <f>PEM!AD172</f>
        <v>0</v>
      </c>
      <c r="Z172" s="13">
        <f>PEM!AE172</f>
        <v>155</v>
      </c>
      <c r="AA172" s="13">
        <f>PEM!AF172</f>
        <v>155</v>
      </c>
      <c r="AB172" s="13">
        <f>PEM!AG172</f>
        <v>0</v>
      </c>
      <c r="AC172" s="13">
        <f>PEM!AH172</f>
        <v>400</v>
      </c>
      <c r="AD172" s="13">
        <f>PEM!AI172</f>
        <v>0</v>
      </c>
      <c r="AE172" s="13">
        <f>PEM!AJ172</f>
        <v>0</v>
      </c>
      <c r="AF172" s="13">
        <f>PEM!AK172</f>
        <v>400</v>
      </c>
      <c r="AG172" s="13">
        <f>PEM!AL172</f>
        <v>300</v>
      </c>
      <c r="AH172" s="13">
        <f>PEM!AM172</f>
        <v>660</v>
      </c>
      <c r="AI172" s="13">
        <f>PEM!AN172</f>
        <v>0</v>
      </c>
      <c r="AK172" s="2">
        <v>13</v>
      </c>
      <c r="AL172" s="14">
        <v>0</v>
      </c>
      <c r="AM172" s="14">
        <v>0</v>
      </c>
      <c r="AN172" s="14">
        <v>0</v>
      </c>
      <c r="AO172" s="14">
        <v>0</v>
      </c>
      <c r="AP172" s="14">
        <v>0</v>
      </c>
      <c r="AQ172" s="14">
        <v>0</v>
      </c>
      <c r="AR172" s="14">
        <v>0</v>
      </c>
      <c r="AS172" s="14">
        <v>0</v>
      </c>
      <c r="AT172" s="14">
        <v>0</v>
      </c>
      <c r="AU172" s="14">
        <v>0</v>
      </c>
      <c r="AV172" s="14">
        <v>0</v>
      </c>
      <c r="AW172" s="14">
        <v>0</v>
      </c>
      <c r="AX172" s="14">
        <v>0</v>
      </c>
      <c r="AY172" s="14">
        <v>0</v>
      </c>
      <c r="AZ172" s="14">
        <f t="shared" si="53"/>
        <v>0</v>
      </c>
      <c r="BA172" s="14">
        <f t="shared" si="53"/>
        <v>0</v>
      </c>
      <c r="BB172" s="14">
        <v>0</v>
      </c>
      <c r="BC172" s="14">
        <f t="shared" si="54"/>
        <v>0</v>
      </c>
      <c r="BD172" s="14">
        <v>0</v>
      </c>
      <c r="BE172" s="14">
        <v>0</v>
      </c>
      <c r="BF172" s="14">
        <f t="shared" si="55"/>
        <v>0</v>
      </c>
      <c r="BG172" s="14">
        <f t="shared" si="55"/>
        <v>0</v>
      </c>
      <c r="BH172" s="14">
        <f t="shared" si="56"/>
        <v>0</v>
      </c>
      <c r="BI172" s="14">
        <v>0</v>
      </c>
      <c r="BJ172" s="14">
        <f t="shared" si="57"/>
        <v>0</v>
      </c>
      <c r="BL172" s="2">
        <v>13</v>
      </c>
      <c r="BM172">
        <f t="shared" si="58"/>
        <v>18.27</v>
      </c>
      <c r="BO172" s="2">
        <v>13</v>
      </c>
      <c r="BP172" s="13">
        <f>PEM!AT172</f>
        <v>17.976805071109716</v>
      </c>
      <c r="BQ172" s="13">
        <f>PEM!AU172</f>
        <v>18.14522345297857</v>
      </c>
      <c r="BR172" s="13">
        <f>PEM!AV172</f>
        <v>17.706448187303593</v>
      </c>
      <c r="BS172" s="13">
        <f>PEM!AW172</f>
        <v>18.823898562791623</v>
      </c>
      <c r="BT172" s="13">
        <f>PEM!AX172</f>
        <v>18.620464273192855</v>
      </c>
      <c r="BU172" s="13">
        <f>PEM!AY172</f>
        <v>18.915502665490898</v>
      </c>
      <c r="BV172" s="13">
        <f>PEM!AZ172</f>
        <v>20.012706457690246</v>
      </c>
      <c r="BW172" s="13">
        <f>PEM!BA172</f>
        <v>19.776412792399409</v>
      </c>
      <c r="BX172" s="13">
        <f>PEM!BB172</f>
        <v>18.523299410551747</v>
      </c>
      <c r="BY172" s="13">
        <f>PEM!BC172</f>
        <v>18.713608521329412</v>
      </c>
      <c r="BZ172" s="13">
        <f>PEM!BD172</f>
        <v>18.52281480223963</v>
      </c>
      <c r="CA172" s="13">
        <f>PEM!BE172</f>
        <v>18.460181877446438</v>
      </c>
      <c r="CB172" s="13">
        <f>PEM!BF172</f>
        <v>18.369498180374457</v>
      </c>
      <c r="CC172" s="13">
        <f>PEM!BG172</f>
        <v>18.168927</v>
      </c>
      <c r="CD172" s="13">
        <f>PEM!BH172</f>
        <v>17.393317988120899</v>
      </c>
      <c r="CE172" s="13">
        <f>PEM!BI172</f>
        <v>17.484663047075763</v>
      </c>
      <c r="CF172" s="13">
        <f>PEM!BJ172</f>
        <v>17.09025528774119</v>
      </c>
      <c r="CG172" s="13">
        <f>PEM!BK172</f>
        <v>16.947408258569006</v>
      </c>
      <c r="CH172" s="13">
        <f>PEM!BL172</f>
        <v>17.642290327821584</v>
      </c>
      <c r="CI172" s="13">
        <f>PEM!BM172</f>
        <v>17.476994331641393</v>
      </c>
      <c r="CJ172" s="13">
        <f>PEM!BN172</f>
        <v>16.735831010547219</v>
      </c>
      <c r="CK172" s="13">
        <f>PEM!BO172</f>
        <v>16.372095188706666</v>
      </c>
      <c r="CL172" s="13">
        <f>PEM!BP172</f>
        <v>17.276268101463124</v>
      </c>
      <c r="CM172" s="13">
        <f>PEM!BQ172</f>
        <v>17.707215103736161</v>
      </c>
      <c r="CO172" s="2">
        <v>13</v>
      </c>
      <c r="CP172" s="14">
        <f t="shared" si="61"/>
        <v>1.6309623858661804E-2</v>
      </c>
      <c r="CQ172" s="14">
        <f t="shared" si="61"/>
        <v>6.876550588907045E-3</v>
      </c>
      <c r="CR172" s="14">
        <f t="shared" si="61"/>
        <v>3.1827490569254949E-2</v>
      </c>
      <c r="CS172" s="14">
        <f t="shared" si="61"/>
        <v>2.9425284084694886E-2</v>
      </c>
      <c r="CT172" s="14">
        <f t="shared" si="61"/>
        <v>1.8821457298323387E-2</v>
      </c>
      <c r="CU172" s="14">
        <f t="shared" si="61"/>
        <v>3.4125588777957343E-2</v>
      </c>
      <c r="CV172" s="14">
        <f t="shared" si="61"/>
        <v>8.7079998968384406E-2</v>
      </c>
      <c r="CW172" s="14">
        <f t="shared" si="61"/>
        <v>7.6172196050557917E-2</v>
      </c>
      <c r="CX172" s="14">
        <f t="shared" si="61"/>
        <v>1.3674637813577429E-2</v>
      </c>
      <c r="CY172" s="14">
        <f t="shared" si="61"/>
        <v>2.3705129923167746E-2</v>
      </c>
      <c r="CZ172" s="14">
        <f t="shared" si="61"/>
        <v>1.3648832800998573E-2</v>
      </c>
      <c r="DA172" s="14">
        <f t="shared" si="60"/>
        <v>1.0302275389756105E-2</v>
      </c>
      <c r="DB172" s="14">
        <f t="shared" si="60"/>
        <v>5.4164887574750823E-3</v>
      </c>
      <c r="DC172" s="14">
        <f t="shared" si="60"/>
        <v>5.5629592215324288E-3</v>
      </c>
      <c r="DD172" s="14">
        <f t="shared" si="60"/>
        <v>5.0403379762150494E-2</v>
      </c>
      <c r="DE172" s="14">
        <f t="shared" si="60"/>
        <v>4.4915761362389006E-2</v>
      </c>
      <c r="DF172" s="14">
        <f t="shared" si="51"/>
        <v>6.9030256856668401E-2</v>
      </c>
      <c r="DG172" s="14">
        <f t="shared" si="51"/>
        <v>7.8040944152169153E-2</v>
      </c>
      <c r="DH172" s="14">
        <f t="shared" si="50"/>
        <v>3.5579828951603193E-2</v>
      </c>
      <c r="DI172" s="14">
        <f t="shared" si="50"/>
        <v>4.5374259057972106E-2</v>
      </c>
      <c r="DJ172" s="14">
        <f t="shared" si="50"/>
        <v>9.1669722793324082E-2</v>
      </c>
      <c r="DK172" s="14">
        <f t="shared" si="50"/>
        <v>0.11592314785724507</v>
      </c>
      <c r="DL172" s="14">
        <f t="shared" si="50"/>
        <v>5.7520055413629319E-2</v>
      </c>
      <c r="DM172" s="14">
        <f t="shared" si="50"/>
        <v>3.1782801133143364E-2</v>
      </c>
      <c r="DN172" s="14">
        <f t="shared" si="59"/>
        <v>4.1382861310147637E-2</v>
      </c>
    </row>
    <row r="173" spans="2:121" x14ac:dyDescent="0.25">
      <c r="B173" s="2">
        <v>14</v>
      </c>
      <c r="C173" s="13">
        <f t="shared" si="52"/>
        <v>155</v>
      </c>
      <c r="D173" s="13">
        <f t="shared" si="52"/>
        <v>155</v>
      </c>
      <c r="E173" s="13">
        <f t="shared" si="52"/>
        <v>385.64000000000004</v>
      </c>
      <c r="F173" s="13">
        <f t="shared" si="52"/>
        <v>385.64000000000004</v>
      </c>
      <c r="G173" s="13">
        <f t="shared" si="52"/>
        <v>300</v>
      </c>
      <c r="H173" s="13">
        <f t="shared" si="52"/>
        <v>310</v>
      </c>
      <c r="I173" s="13">
        <f t="shared" si="52"/>
        <v>329.64000000000004</v>
      </c>
      <c r="K173" s="2">
        <v>14</v>
      </c>
      <c r="L173" s="13">
        <f>PEM!Q173</f>
        <v>0</v>
      </c>
      <c r="M173" s="13">
        <f>PEM!R173</f>
        <v>0</v>
      </c>
      <c r="N173" s="13">
        <f>PEM!S173</f>
        <v>0</v>
      </c>
      <c r="O173" s="13">
        <f>PEM!T173</f>
        <v>0</v>
      </c>
      <c r="P173" s="13">
        <f>PEM!U173</f>
        <v>0</v>
      </c>
      <c r="Q173" s="13">
        <f>PEM!V173</f>
        <v>0</v>
      </c>
      <c r="R173" s="13">
        <f>PEM!W173</f>
        <v>0</v>
      </c>
      <c r="S173" s="13">
        <f>PEM!X173</f>
        <v>0</v>
      </c>
      <c r="T173" s="13">
        <f>PEM!Y173</f>
        <v>0</v>
      </c>
      <c r="U173" s="13">
        <f>PEM!Z173</f>
        <v>0</v>
      </c>
      <c r="V173" s="13">
        <f>PEM!AA173</f>
        <v>0</v>
      </c>
      <c r="W173" s="13">
        <f>PEM!AB173</f>
        <v>0</v>
      </c>
      <c r="X173" s="13">
        <f>PEM!AC173</f>
        <v>0</v>
      </c>
      <c r="Y173" s="13">
        <f>PEM!AD173</f>
        <v>0</v>
      </c>
      <c r="Z173" s="13">
        <f>PEM!AE173</f>
        <v>155</v>
      </c>
      <c r="AA173" s="13">
        <f>PEM!AF173</f>
        <v>155</v>
      </c>
      <c r="AB173" s="13">
        <f>PEM!AG173</f>
        <v>0</v>
      </c>
      <c r="AC173" s="13">
        <f>PEM!AH173</f>
        <v>385.64000000000004</v>
      </c>
      <c r="AD173" s="13">
        <f>PEM!AI173</f>
        <v>0</v>
      </c>
      <c r="AE173" s="13">
        <f>PEM!AJ173</f>
        <v>0</v>
      </c>
      <c r="AF173" s="13">
        <f>PEM!AK173</f>
        <v>385.64000000000004</v>
      </c>
      <c r="AG173" s="13">
        <f>PEM!AL173</f>
        <v>300</v>
      </c>
      <c r="AH173" s="13">
        <f>PEM!AM173</f>
        <v>639.6400000000001</v>
      </c>
      <c r="AI173" s="13">
        <f>PEM!AN173</f>
        <v>0</v>
      </c>
      <c r="AK173" s="2">
        <v>14</v>
      </c>
      <c r="AL173" s="14">
        <v>0</v>
      </c>
      <c r="AM173" s="14">
        <v>0</v>
      </c>
      <c r="AN173" s="14">
        <v>0</v>
      </c>
      <c r="AO173" s="14">
        <v>0</v>
      </c>
      <c r="AP173" s="14">
        <v>0</v>
      </c>
      <c r="AQ173" s="14">
        <v>0</v>
      </c>
      <c r="AR173" s="14">
        <v>0</v>
      </c>
      <c r="AS173" s="14">
        <v>0</v>
      </c>
      <c r="AT173" s="14">
        <v>0</v>
      </c>
      <c r="AU173" s="14">
        <v>0</v>
      </c>
      <c r="AV173" s="14">
        <v>0</v>
      </c>
      <c r="AW173" s="14">
        <v>0</v>
      </c>
      <c r="AX173" s="14">
        <v>0</v>
      </c>
      <c r="AY173" s="14">
        <v>0</v>
      </c>
      <c r="AZ173" s="14">
        <f t="shared" si="53"/>
        <v>0</v>
      </c>
      <c r="BA173" s="14">
        <f t="shared" si="53"/>
        <v>0</v>
      </c>
      <c r="BB173" s="14">
        <v>0</v>
      </c>
      <c r="BC173" s="14">
        <f t="shared" si="54"/>
        <v>0</v>
      </c>
      <c r="BD173" s="14">
        <v>0</v>
      </c>
      <c r="BE173" s="14">
        <v>0</v>
      </c>
      <c r="BF173" s="14">
        <f t="shared" si="55"/>
        <v>0</v>
      </c>
      <c r="BG173" s="14">
        <f t="shared" si="55"/>
        <v>0</v>
      </c>
      <c r="BH173" s="14">
        <f t="shared" si="56"/>
        <v>0</v>
      </c>
      <c r="BI173" s="14">
        <v>0</v>
      </c>
      <c r="BJ173" s="14">
        <f t="shared" si="57"/>
        <v>0</v>
      </c>
      <c r="BL173" s="2">
        <v>14</v>
      </c>
      <c r="BM173">
        <f t="shared" si="58"/>
        <v>18.62</v>
      </c>
      <c r="BO173" s="2">
        <v>14</v>
      </c>
      <c r="BP173" s="13">
        <f>PEM!AT173</f>
        <v>18.018370387503708</v>
      </c>
      <c r="BQ173" s="13">
        <f>PEM!AU173</f>
        <v>18.186221769824972</v>
      </c>
      <c r="BR173" s="13">
        <f>PEM!AV173</f>
        <v>17.791171735662854</v>
      </c>
      <c r="BS173" s="13">
        <f>PEM!AW173</f>
        <v>18.869487990833512</v>
      </c>
      <c r="BT173" s="13">
        <f>PEM!AX173</f>
        <v>18.651282737576643</v>
      </c>
      <c r="BU173" s="13">
        <f>PEM!AY173</f>
        <v>18.939732765109895</v>
      </c>
      <c r="BV173" s="13">
        <f>PEM!AZ173</f>
        <v>19.899805000000001</v>
      </c>
      <c r="BW173" s="13">
        <f>PEM!BA173</f>
        <v>19.811441878761819</v>
      </c>
      <c r="BX173" s="13">
        <f>PEM!BB173</f>
        <v>18.570609723347786</v>
      </c>
      <c r="BY173" s="13">
        <f>PEM!BC173</f>
        <v>18.731995929547409</v>
      </c>
      <c r="BZ173" s="13">
        <f>PEM!BD173</f>
        <v>18.57882674332383</v>
      </c>
      <c r="CA173" s="13">
        <f>PEM!BE173</f>
        <v>18.48195416451069</v>
      </c>
      <c r="CB173" s="13">
        <f>PEM!BF173</f>
        <v>18.511914501161812</v>
      </c>
      <c r="CC173" s="13">
        <f>PEM!BG173</f>
        <v>18.172485000000002</v>
      </c>
      <c r="CD173" s="13">
        <f>PEM!BH173</f>
        <v>17.541728428713835</v>
      </c>
      <c r="CE173" s="13">
        <f>PEM!BI173</f>
        <v>17.640674960689061</v>
      </c>
      <c r="CF173" s="13">
        <f>PEM!BJ173</f>
        <v>17.240490782064871</v>
      </c>
      <c r="CG173" s="13">
        <f>PEM!BK173</f>
        <v>17.095309689540262</v>
      </c>
      <c r="CH173" s="13">
        <f>PEM!BL173</f>
        <v>17.78232998551621</v>
      </c>
      <c r="CI173" s="13">
        <f>PEM!BM173</f>
        <v>17.600174312785228</v>
      </c>
      <c r="CJ173" s="13">
        <f>PEM!BN173</f>
        <v>16.880859765331838</v>
      </c>
      <c r="CK173" s="13">
        <f>PEM!BO173</f>
        <v>16.514780988012795</v>
      </c>
      <c r="CL173" s="13">
        <f>PEM!BP173</f>
        <v>17.389391925583148</v>
      </c>
      <c r="CM173" s="13">
        <f>PEM!BQ173</f>
        <v>17.83235456500654</v>
      </c>
      <c r="CO173" s="2">
        <v>14</v>
      </c>
      <c r="CP173" s="14">
        <f t="shared" si="61"/>
        <v>3.3389790505890665E-2</v>
      </c>
      <c r="CQ173" s="14">
        <f t="shared" si="61"/>
        <v>2.3852025762424442E-2</v>
      </c>
      <c r="CR173" s="14">
        <f t="shared" si="61"/>
        <v>4.6586491134574359E-2</v>
      </c>
      <c r="CS173" s="14">
        <f t="shared" si="61"/>
        <v>1.3221767912023296E-2</v>
      </c>
      <c r="CT173" s="14">
        <f t="shared" si="61"/>
        <v>1.6772432232565586E-3</v>
      </c>
      <c r="CU173" s="14">
        <f t="shared" si="61"/>
        <v>1.6881587986230417E-2</v>
      </c>
      <c r="CV173" s="14">
        <f t="shared" si="61"/>
        <v>6.4312439242495065E-2</v>
      </c>
      <c r="CW173" s="14">
        <f t="shared" si="61"/>
        <v>6.0139079530554654E-2</v>
      </c>
      <c r="CX173" s="14">
        <f t="shared" si="61"/>
        <v>2.6595937014453064E-3</v>
      </c>
      <c r="CY173" s="14">
        <f t="shared" si="61"/>
        <v>5.9788572434370689E-3</v>
      </c>
      <c r="CZ173" s="14">
        <f t="shared" si="61"/>
        <v>2.2161386854509519E-3</v>
      </c>
      <c r="DA173" s="14">
        <f t="shared" si="60"/>
        <v>7.4692229111999993E-3</v>
      </c>
      <c r="DB173" s="14">
        <f t="shared" si="60"/>
        <v>5.8386991162586634E-3</v>
      </c>
      <c r="DC173" s="14">
        <f t="shared" si="60"/>
        <v>2.4625966124060587E-2</v>
      </c>
      <c r="DD173" s="14">
        <f t="shared" si="60"/>
        <v>6.1468946784124005E-2</v>
      </c>
      <c r="DE173" s="14">
        <f t="shared" si="60"/>
        <v>5.5515168296751287E-2</v>
      </c>
      <c r="DF173" s="14">
        <f t="shared" si="51"/>
        <v>8.0015658218397193E-2</v>
      </c>
      <c r="DG173" s="14">
        <f t="shared" si="51"/>
        <v>8.9187639074629857E-2</v>
      </c>
      <c r="DH173" s="14">
        <f t="shared" si="50"/>
        <v>4.7106876048643644E-2</v>
      </c>
      <c r="DI173" s="14">
        <f t="shared" si="50"/>
        <v>5.794406743312451E-2</v>
      </c>
      <c r="DJ173" s="14">
        <f t="shared" si="50"/>
        <v>0.1030243873146692</v>
      </c>
      <c r="DK173" s="14">
        <f t="shared" si="50"/>
        <v>0.12747483684556718</v>
      </c>
      <c r="DL173" s="14">
        <f t="shared" si="50"/>
        <v>7.0767746203154555E-2</v>
      </c>
      <c r="DM173" s="14">
        <f t="shared" si="50"/>
        <v>4.4169457943546243E-2</v>
      </c>
      <c r="DN173" s="14">
        <f t="shared" si="59"/>
        <v>4.3563486968412911E-2</v>
      </c>
    </row>
    <row r="174" spans="2:121" x14ac:dyDescent="0.25">
      <c r="B174" s="2">
        <v>15</v>
      </c>
      <c r="C174" s="13">
        <f t="shared" si="52"/>
        <v>155</v>
      </c>
      <c r="D174" s="13">
        <f t="shared" si="52"/>
        <v>155</v>
      </c>
      <c r="E174" s="13">
        <f t="shared" si="52"/>
        <v>365.34333333333319</v>
      </c>
      <c r="F174" s="13">
        <f t="shared" si="52"/>
        <v>365.34333333333319</v>
      </c>
      <c r="G174" s="13">
        <f t="shared" si="52"/>
        <v>300</v>
      </c>
      <c r="H174" s="13">
        <f t="shared" si="52"/>
        <v>310</v>
      </c>
      <c r="I174" s="13">
        <f t="shared" si="52"/>
        <v>309.34333333333313</v>
      </c>
      <c r="K174" s="2">
        <v>15</v>
      </c>
      <c r="L174" s="13">
        <f>PEM!Q174</f>
        <v>0</v>
      </c>
      <c r="M174" s="13">
        <f>PEM!R174</f>
        <v>0</v>
      </c>
      <c r="N174" s="13">
        <f>PEM!S174</f>
        <v>0</v>
      </c>
      <c r="O174" s="13">
        <f>PEM!T174</f>
        <v>0</v>
      </c>
      <c r="P174" s="13">
        <f>PEM!U174</f>
        <v>0</v>
      </c>
      <c r="Q174" s="13">
        <f>PEM!V174</f>
        <v>0</v>
      </c>
      <c r="R174" s="13">
        <f>PEM!W174</f>
        <v>0</v>
      </c>
      <c r="S174" s="13">
        <f>PEM!X174</f>
        <v>0</v>
      </c>
      <c r="T174" s="13">
        <f>PEM!Y174</f>
        <v>0</v>
      </c>
      <c r="U174" s="13">
        <f>PEM!Z174</f>
        <v>0</v>
      </c>
      <c r="V174" s="13">
        <f>PEM!AA174</f>
        <v>0</v>
      </c>
      <c r="W174" s="13">
        <f>PEM!AB174</f>
        <v>0</v>
      </c>
      <c r="X174" s="13">
        <f>PEM!AC174</f>
        <v>0</v>
      </c>
      <c r="Y174" s="13">
        <f>PEM!AD174</f>
        <v>0</v>
      </c>
      <c r="Z174" s="13">
        <f>PEM!AE174</f>
        <v>155</v>
      </c>
      <c r="AA174" s="13">
        <f>PEM!AF174</f>
        <v>155</v>
      </c>
      <c r="AB174" s="13">
        <f>PEM!AG174</f>
        <v>0</v>
      </c>
      <c r="AC174" s="13">
        <f>PEM!AH174</f>
        <v>365.34333333333319</v>
      </c>
      <c r="AD174" s="13">
        <f>PEM!AI174</f>
        <v>0</v>
      </c>
      <c r="AE174" s="13">
        <f>PEM!AJ174</f>
        <v>0</v>
      </c>
      <c r="AF174" s="13">
        <f>PEM!AK174</f>
        <v>365.34333333333319</v>
      </c>
      <c r="AG174" s="13">
        <f>PEM!AL174</f>
        <v>300</v>
      </c>
      <c r="AH174" s="13">
        <f>PEM!AM174</f>
        <v>619.34333333333313</v>
      </c>
      <c r="AI174" s="13">
        <f>PEM!AN174</f>
        <v>0</v>
      </c>
      <c r="AK174" s="2">
        <v>15</v>
      </c>
      <c r="AL174" s="14">
        <v>0</v>
      </c>
      <c r="AM174" s="14">
        <v>0</v>
      </c>
      <c r="AN174" s="14">
        <v>0</v>
      </c>
      <c r="AO174" s="14">
        <v>0</v>
      </c>
      <c r="AP174" s="14">
        <v>0</v>
      </c>
      <c r="AQ174" s="14">
        <v>0</v>
      </c>
      <c r="AR174" s="14">
        <v>0</v>
      </c>
      <c r="AS174" s="14">
        <v>0</v>
      </c>
      <c r="AT174" s="14">
        <v>0</v>
      </c>
      <c r="AU174" s="14">
        <v>0</v>
      </c>
      <c r="AV174" s="14">
        <v>0</v>
      </c>
      <c r="AW174" s="14">
        <v>0</v>
      </c>
      <c r="AX174" s="14">
        <v>0</v>
      </c>
      <c r="AY174" s="14">
        <v>0</v>
      </c>
      <c r="AZ174" s="14">
        <f t="shared" si="53"/>
        <v>0</v>
      </c>
      <c r="BA174" s="14">
        <f t="shared" si="53"/>
        <v>0</v>
      </c>
      <c r="BB174" s="14">
        <v>0</v>
      </c>
      <c r="BC174" s="14">
        <f t="shared" si="54"/>
        <v>0</v>
      </c>
      <c r="BD174" s="14">
        <v>0</v>
      </c>
      <c r="BE174" s="14">
        <v>0</v>
      </c>
      <c r="BF174" s="14">
        <f t="shared" si="55"/>
        <v>0</v>
      </c>
      <c r="BG174" s="14">
        <f t="shared" si="55"/>
        <v>0</v>
      </c>
      <c r="BH174" s="14">
        <f t="shared" si="56"/>
        <v>0</v>
      </c>
      <c r="BI174" s="14">
        <v>0</v>
      </c>
      <c r="BJ174" s="14">
        <f t="shared" si="57"/>
        <v>0</v>
      </c>
      <c r="BL174" s="2">
        <v>15</v>
      </c>
      <c r="BM174">
        <f t="shared" si="58"/>
        <v>18.63</v>
      </c>
      <c r="BO174" s="2">
        <v>15</v>
      </c>
      <c r="BP174" s="13">
        <f>PEM!AT174</f>
        <v>17.946766904765127</v>
      </c>
      <c r="BQ174" s="13">
        <f>PEM!AU174</f>
        <v>18.114979152366786</v>
      </c>
      <c r="BR174" s="13">
        <f>PEM!AV174</f>
        <v>17.522007900934948</v>
      </c>
      <c r="BS174" s="13">
        <f>PEM!AW174</f>
        <v>18.387630299738298</v>
      </c>
      <c r="BT174" s="13">
        <f>PEM!AX174</f>
        <v>18.653838721399488</v>
      </c>
      <c r="BU174" s="13">
        <f>PEM!AY174</f>
        <v>18.643832191408219</v>
      </c>
      <c r="BV174" s="13">
        <f>PEM!AZ174</f>
        <v>19.575319</v>
      </c>
      <c r="BW174" s="13">
        <f>PEM!BA174</f>
        <v>19.344189647979249</v>
      </c>
      <c r="BX174" s="13">
        <f>PEM!BB174</f>
        <v>18.219351719408753</v>
      </c>
      <c r="BY174" s="13">
        <f>PEM!BC174</f>
        <v>18.372386545500671</v>
      </c>
      <c r="BZ174" s="13">
        <f>PEM!BD174</f>
        <v>18.231978468873173</v>
      </c>
      <c r="CA174" s="13">
        <f>PEM!BE174</f>
        <v>18.135327274799046</v>
      </c>
      <c r="CB174" s="13">
        <f>PEM!BF174</f>
        <v>18.167185888246962</v>
      </c>
      <c r="CC174" s="13">
        <f>PEM!BG174</f>
        <v>17.839811999999998</v>
      </c>
      <c r="CD174" s="13">
        <f>PEM!BH174</f>
        <v>17.234049105219011</v>
      </c>
      <c r="CE174" s="13">
        <f>PEM!BI174</f>
        <v>17.326850717768707</v>
      </c>
      <c r="CF174" s="13">
        <f>PEM!BJ174</f>
        <v>16.935244109350947</v>
      </c>
      <c r="CG174" s="13">
        <f>PEM!BK174</f>
        <v>16.79333028003504</v>
      </c>
      <c r="CH174" s="13">
        <f>PEM!BL174</f>
        <v>17.462342502058785</v>
      </c>
      <c r="CI174" s="13">
        <f>PEM!BM174</f>
        <v>17.280202126010437</v>
      </c>
      <c r="CJ174" s="13">
        <f>PEM!BN174</f>
        <v>16.583331665830151</v>
      </c>
      <c r="CK174" s="13">
        <f>PEM!BO174</f>
        <v>16.223182205756917</v>
      </c>
      <c r="CL174" s="13">
        <f>PEM!BP174</f>
        <v>17.071436842487703</v>
      </c>
      <c r="CM174" s="13">
        <f>PEM!BQ174</f>
        <v>17.536349955347852</v>
      </c>
      <c r="CO174" s="2">
        <v>15</v>
      </c>
      <c r="CP174" s="14">
        <f t="shared" si="61"/>
        <v>3.8069982123268321E-2</v>
      </c>
      <c r="CQ174" s="14">
        <f t="shared" si="61"/>
        <v>2.8430661901475272E-2</v>
      </c>
      <c r="CR174" s="14">
        <f t="shared" si="61"/>
        <v>6.3234311120583947E-2</v>
      </c>
      <c r="CS174" s="14">
        <f t="shared" si="61"/>
        <v>1.3181127546661118E-2</v>
      </c>
      <c r="CT174" s="14">
        <f t="shared" si="61"/>
        <v>1.2779525842121454E-3</v>
      </c>
      <c r="CU174" s="14">
        <f t="shared" si="61"/>
        <v>7.4191782387926562E-4</v>
      </c>
      <c r="CV174" s="14">
        <f t="shared" si="61"/>
        <v>4.8291371394765081E-2</v>
      </c>
      <c r="CW174" s="14">
        <f t="shared" si="61"/>
        <v>3.6920111980697848E-2</v>
      </c>
      <c r="CX174" s="14">
        <f t="shared" si="61"/>
        <v>2.2539126908329567E-2</v>
      </c>
      <c r="CY174" s="14">
        <f t="shared" si="61"/>
        <v>1.4021774137035922E-2</v>
      </c>
      <c r="CZ174" s="14">
        <f t="shared" si="61"/>
        <v>2.1830956624172986E-2</v>
      </c>
      <c r="DA174" s="14">
        <f t="shared" si="60"/>
        <v>2.7276746523805673E-2</v>
      </c>
      <c r="DB174" s="14">
        <f t="shared" si="60"/>
        <v>2.5475278042508983E-2</v>
      </c>
      <c r="DC174" s="14">
        <f t="shared" si="60"/>
        <v>4.4293516097591197E-2</v>
      </c>
      <c r="DD174" s="14">
        <f t="shared" si="60"/>
        <v>8.0999589026252122E-2</v>
      </c>
      <c r="DE174" s="14">
        <f t="shared" si="60"/>
        <v>7.5209817609550408E-2</v>
      </c>
      <c r="DF174" s="14">
        <f t="shared" si="51"/>
        <v>0.10007271697449448</v>
      </c>
      <c r="DG174" s="14">
        <f t="shared" si="51"/>
        <v>0.10936899884286246</v>
      </c>
      <c r="DH174" s="14">
        <f t="shared" si="50"/>
        <v>6.6867174195188797E-2</v>
      </c>
      <c r="DI174" s="14">
        <f t="shared" si="50"/>
        <v>7.8112389203933263E-2</v>
      </c>
      <c r="DJ174" s="14">
        <f t="shared" si="50"/>
        <v>0.1234171983900554</v>
      </c>
      <c r="DK174" s="14">
        <f t="shared" si="50"/>
        <v>0.14835670115256458</v>
      </c>
      <c r="DL174" s="14">
        <f t="shared" si="50"/>
        <v>9.1296542399601402E-2</v>
      </c>
      <c r="DM174" s="14">
        <f t="shared" si="50"/>
        <v>6.2364747934254679E-2</v>
      </c>
      <c r="DN174" s="14">
        <f t="shared" si="59"/>
        <v>5.5068779605739381E-2</v>
      </c>
    </row>
    <row r="175" spans="2:121" x14ac:dyDescent="0.25">
      <c r="B175" s="2">
        <v>16</v>
      </c>
      <c r="C175" s="13">
        <f t="shared" si="52"/>
        <v>155</v>
      </c>
      <c r="D175" s="13">
        <f t="shared" si="52"/>
        <v>155</v>
      </c>
      <c r="E175" s="13">
        <f t="shared" si="52"/>
        <v>390.57666666666665</v>
      </c>
      <c r="F175" s="13">
        <f t="shared" si="52"/>
        <v>390.57666666666665</v>
      </c>
      <c r="G175" s="13">
        <f t="shared" si="52"/>
        <v>300</v>
      </c>
      <c r="H175" s="13">
        <f t="shared" si="52"/>
        <v>310</v>
      </c>
      <c r="I175" s="13">
        <f t="shared" si="52"/>
        <v>334.57666666666665</v>
      </c>
      <c r="K175" s="2">
        <v>16</v>
      </c>
      <c r="L175" s="13">
        <f>PEM!Q175</f>
        <v>0</v>
      </c>
      <c r="M175" s="13">
        <f>PEM!R175</f>
        <v>0</v>
      </c>
      <c r="N175" s="13">
        <f>PEM!S175</f>
        <v>0</v>
      </c>
      <c r="O175" s="13">
        <f>PEM!T175</f>
        <v>0</v>
      </c>
      <c r="P175" s="13">
        <f>PEM!U175</f>
        <v>0</v>
      </c>
      <c r="Q175" s="13">
        <f>PEM!V175</f>
        <v>0</v>
      </c>
      <c r="R175" s="13">
        <f>PEM!W175</f>
        <v>0</v>
      </c>
      <c r="S175" s="13">
        <f>PEM!X175</f>
        <v>0</v>
      </c>
      <c r="T175" s="13">
        <f>PEM!Y175</f>
        <v>0</v>
      </c>
      <c r="U175" s="13">
        <f>PEM!Z175</f>
        <v>0</v>
      </c>
      <c r="V175" s="13">
        <f>PEM!AA175</f>
        <v>0</v>
      </c>
      <c r="W175" s="13">
        <f>PEM!AB175</f>
        <v>0</v>
      </c>
      <c r="X175" s="13">
        <f>PEM!AC175</f>
        <v>0</v>
      </c>
      <c r="Y175" s="13">
        <f>PEM!AD175</f>
        <v>0</v>
      </c>
      <c r="Z175" s="13">
        <f>PEM!AE175</f>
        <v>155</v>
      </c>
      <c r="AA175" s="13">
        <f>PEM!AF175</f>
        <v>155</v>
      </c>
      <c r="AB175" s="13">
        <f>PEM!AG175</f>
        <v>0</v>
      </c>
      <c r="AC175" s="13">
        <f>PEM!AH175</f>
        <v>390.57666666666665</v>
      </c>
      <c r="AD175" s="13">
        <f>PEM!AI175</f>
        <v>0</v>
      </c>
      <c r="AE175" s="13">
        <f>PEM!AJ175</f>
        <v>0</v>
      </c>
      <c r="AF175" s="13">
        <f>PEM!AK175</f>
        <v>390.57666666666665</v>
      </c>
      <c r="AG175" s="13">
        <f>PEM!AL175</f>
        <v>300</v>
      </c>
      <c r="AH175" s="13">
        <f>PEM!AM175</f>
        <v>644.5766666666666</v>
      </c>
      <c r="AI175" s="13">
        <f>PEM!AN175</f>
        <v>0</v>
      </c>
      <c r="AK175" s="2">
        <v>16</v>
      </c>
      <c r="AL175" s="14">
        <v>0</v>
      </c>
      <c r="AM175" s="14">
        <v>0</v>
      </c>
      <c r="AN175" s="14">
        <v>0</v>
      </c>
      <c r="AO175" s="14">
        <v>0</v>
      </c>
      <c r="AP175" s="14">
        <v>0</v>
      </c>
      <c r="AQ175" s="14">
        <v>0</v>
      </c>
      <c r="AR175" s="14">
        <v>0</v>
      </c>
      <c r="AS175" s="14">
        <v>0</v>
      </c>
      <c r="AT175" s="14">
        <v>0</v>
      </c>
      <c r="AU175" s="14">
        <v>0</v>
      </c>
      <c r="AV175" s="14">
        <v>0</v>
      </c>
      <c r="AW175" s="14">
        <v>0</v>
      </c>
      <c r="AX175" s="14">
        <v>0</v>
      </c>
      <c r="AY175" s="14">
        <v>0</v>
      </c>
      <c r="AZ175" s="14">
        <f t="shared" si="53"/>
        <v>0</v>
      </c>
      <c r="BA175" s="14">
        <f t="shared" si="53"/>
        <v>0</v>
      </c>
      <c r="BB175" s="14">
        <v>0</v>
      </c>
      <c r="BC175" s="14">
        <f t="shared" si="54"/>
        <v>0</v>
      </c>
      <c r="BD175" s="14">
        <v>0</v>
      </c>
      <c r="BE175" s="14">
        <v>0</v>
      </c>
      <c r="BF175" s="14">
        <f t="shared" si="55"/>
        <v>0</v>
      </c>
      <c r="BG175" s="14">
        <f t="shared" si="55"/>
        <v>0</v>
      </c>
      <c r="BH175" s="14">
        <f t="shared" si="56"/>
        <v>0</v>
      </c>
      <c r="BI175" s="14">
        <v>0</v>
      </c>
      <c r="BJ175" s="14">
        <f t="shared" si="57"/>
        <v>0</v>
      </c>
      <c r="BL175" s="2">
        <v>16</v>
      </c>
      <c r="BM175">
        <f t="shared" si="58"/>
        <v>18.46</v>
      </c>
      <c r="BO175" s="2">
        <v>16</v>
      </c>
      <c r="BP175" s="13">
        <f>PEM!AT175</f>
        <v>18.103857262900142</v>
      </c>
      <c r="BQ175" s="13">
        <f>PEM!AU175</f>
        <v>18.273358613306026</v>
      </c>
      <c r="BR175" s="13">
        <f>PEM!AV175</f>
        <v>17.849018986704618</v>
      </c>
      <c r="BS175" s="13">
        <f>PEM!AW175</f>
        <v>18.9626390833701</v>
      </c>
      <c r="BT175" s="13">
        <f>PEM!AX175</f>
        <v>18.745441353038213</v>
      </c>
      <c r="BU175" s="13">
        <f>PEM!AY175</f>
        <v>19.038728593426384</v>
      </c>
      <c r="BV175" s="13">
        <f>PEM!AZ175</f>
        <v>20.152537454123355</v>
      </c>
      <c r="BW175" s="13">
        <f>PEM!BA175</f>
        <v>19.914592778823536</v>
      </c>
      <c r="BX175" s="13">
        <f>PEM!BB175</f>
        <v>18.664479870806339</v>
      </c>
      <c r="BY175" s="13">
        <f>PEM!BC175</f>
        <v>18.832396995486256</v>
      </c>
      <c r="BZ175" s="13">
        <f>PEM!BD175</f>
        <v>18.699906961557765</v>
      </c>
      <c r="CA175" s="13">
        <f>PEM!BE175</f>
        <v>18.568894863223736</v>
      </c>
      <c r="CB175" s="13">
        <f>PEM!BF175</f>
        <v>18.604827729011244</v>
      </c>
      <c r="CC175" s="13">
        <f>PEM!BG175</f>
        <v>18.339711000000001</v>
      </c>
      <c r="CD175" s="13">
        <f>PEM!BH175</f>
        <v>17.550989287090594</v>
      </c>
      <c r="CE175" s="13">
        <f>PEM!BI175</f>
        <v>17.645006631176841</v>
      </c>
      <c r="CF175" s="13">
        <f>PEM!BJ175</f>
        <v>17.246371745035738</v>
      </c>
      <c r="CG175" s="13">
        <f>PEM!BK175</f>
        <v>17.101928322136917</v>
      </c>
      <c r="CH175" s="13">
        <f>PEM!BL175</f>
        <v>17.805520988217019</v>
      </c>
      <c r="CI175" s="13">
        <f>PEM!BM175</f>
        <v>17.639985294663802</v>
      </c>
      <c r="CJ175" s="13">
        <f>PEM!BN175</f>
        <v>16.888144569086499</v>
      </c>
      <c r="CK175" s="13">
        <f>PEM!BO175</f>
        <v>16.521317096694172</v>
      </c>
      <c r="CL175" s="13">
        <f>PEM!BP175</f>
        <v>17.438103883745576</v>
      </c>
      <c r="CM175" s="13">
        <f>PEM!BQ175</f>
        <v>17.860716896747682</v>
      </c>
      <c r="CO175" s="2">
        <v>16</v>
      </c>
      <c r="CP175" s="14">
        <f t="shared" si="61"/>
        <v>1.9672202002481237E-2</v>
      </c>
      <c r="CQ175" s="14">
        <f t="shared" si="61"/>
        <v>1.0213852343381947E-2</v>
      </c>
      <c r="CR175" s="14">
        <f t="shared" si="61"/>
        <v>3.4230509461079681E-2</v>
      </c>
      <c r="CS175" s="14">
        <f t="shared" si="61"/>
        <v>2.6506810637497408E-2</v>
      </c>
      <c r="CT175" s="14">
        <f t="shared" si="61"/>
        <v>1.5227240994885878E-2</v>
      </c>
      <c r="CU175" s="14">
        <f t="shared" si="61"/>
        <v>3.0397439124490937E-2</v>
      </c>
      <c r="CV175" s="14">
        <f t="shared" si="61"/>
        <v>8.3986319736478063E-2</v>
      </c>
      <c r="CW175" s="14">
        <f t="shared" si="61"/>
        <v>7.3041552743689397E-2</v>
      </c>
      <c r="CX175" s="14">
        <f t="shared" si="61"/>
        <v>1.0955562234882912E-2</v>
      </c>
      <c r="CY175" s="14">
        <f t="shared" si="61"/>
        <v>1.9774274914420686E-2</v>
      </c>
      <c r="CZ175" s="14">
        <f t="shared" si="61"/>
        <v>1.282931311107333E-2</v>
      </c>
      <c r="DA175" s="14">
        <f t="shared" si="60"/>
        <v>5.8643696367415505E-3</v>
      </c>
      <c r="DB175" s="14">
        <f t="shared" si="60"/>
        <v>7.7844165568600248E-3</v>
      </c>
      <c r="DC175" s="14">
        <f t="shared" si="60"/>
        <v>6.5589365066875717E-3</v>
      </c>
      <c r="DD175" s="14">
        <f t="shared" si="60"/>
        <v>5.1792562689216483E-2</v>
      </c>
      <c r="DE175" s="14">
        <f t="shared" si="60"/>
        <v>4.6188328848976098E-2</v>
      </c>
      <c r="DF175" s="14">
        <f t="shared" si="51"/>
        <v>7.0370062347380302E-2</v>
      </c>
      <c r="DG175" s="14">
        <f t="shared" si="51"/>
        <v>7.9410441459117881E-2</v>
      </c>
      <c r="DH175" s="14">
        <f t="shared" si="50"/>
        <v>3.6757082941638715E-2</v>
      </c>
      <c r="DI175" s="14">
        <f t="shared" si="50"/>
        <v>4.6486133159320604E-2</v>
      </c>
      <c r="DJ175" s="14">
        <f t="shared" si="50"/>
        <v>9.307448929533442E-2</v>
      </c>
      <c r="DK175" s="14">
        <f t="shared" si="50"/>
        <v>0.11734433108203876</v>
      </c>
      <c r="DL175" s="14">
        <f t="shared" si="50"/>
        <v>5.8601332063800561E-2</v>
      </c>
      <c r="DM175" s="14">
        <f t="shared" si="50"/>
        <v>3.3553138248411739E-2</v>
      </c>
      <c r="DN175" s="14">
        <f t="shared" si="59"/>
        <v>4.1275862589161931E-2</v>
      </c>
    </row>
    <row r="176" spans="2:121" x14ac:dyDescent="0.25">
      <c r="B176" s="2">
        <v>17</v>
      </c>
      <c r="C176" s="13">
        <f t="shared" ref="C176:I183" si="62">C150</f>
        <v>155</v>
      </c>
      <c r="D176" s="13">
        <f t="shared" si="62"/>
        <v>155</v>
      </c>
      <c r="E176" s="13">
        <f t="shared" si="62"/>
        <v>400</v>
      </c>
      <c r="F176" s="13">
        <f t="shared" si="62"/>
        <v>400.00000000000148</v>
      </c>
      <c r="G176" s="13">
        <f t="shared" si="62"/>
        <v>300</v>
      </c>
      <c r="H176" s="13">
        <f t="shared" si="62"/>
        <v>310</v>
      </c>
      <c r="I176" s="13">
        <f t="shared" si="62"/>
        <v>350</v>
      </c>
      <c r="K176" s="2">
        <v>17</v>
      </c>
      <c r="L176" s="13">
        <f>PEM!Q176</f>
        <v>0</v>
      </c>
      <c r="M176" s="13">
        <f>PEM!R176</f>
        <v>0</v>
      </c>
      <c r="N176" s="13">
        <f>PEM!S176</f>
        <v>0</v>
      </c>
      <c r="O176" s="13">
        <f>PEM!T176</f>
        <v>0</v>
      </c>
      <c r="P176" s="13">
        <f>PEM!U176</f>
        <v>0</v>
      </c>
      <c r="Q176" s="13">
        <f>PEM!V176</f>
        <v>0</v>
      </c>
      <c r="R176" s="13">
        <f>PEM!W176</f>
        <v>0</v>
      </c>
      <c r="S176" s="13">
        <f>PEM!X176</f>
        <v>0</v>
      </c>
      <c r="T176" s="13">
        <f>PEM!Y176</f>
        <v>0</v>
      </c>
      <c r="U176" s="13">
        <f>PEM!Z176</f>
        <v>0</v>
      </c>
      <c r="V176" s="13">
        <f>PEM!AA176</f>
        <v>0</v>
      </c>
      <c r="W176" s="13">
        <f>PEM!AB176</f>
        <v>0</v>
      </c>
      <c r="X176" s="13">
        <f>PEM!AC176</f>
        <v>0</v>
      </c>
      <c r="Y176" s="13">
        <f>PEM!AD176</f>
        <v>0</v>
      </c>
      <c r="Z176" s="13">
        <f>PEM!AE176</f>
        <v>155</v>
      </c>
      <c r="AA176" s="13">
        <f>PEM!AF176</f>
        <v>155</v>
      </c>
      <c r="AB176" s="13">
        <f>PEM!AG176</f>
        <v>0</v>
      </c>
      <c r="AC176" s="13">
        <f>PEM!AH176</f>
        <v>400</v>
      </c>
      <c r="AD176" s="13">
        <f>PEM!AI176</f>
        <v>0</v>
      </c>
      <c r="AE176" s="13">
        <f>PEM!AJ176</f>
        <v>0</v>
      </c>
      <c r="AF176" s="13">
        <f>PEM!AK176</f>
        <v>400</v>
      </c>
      <c r="AG176" s="13">
        <f>PEM!AL176</f>
        <v>300</v>
      </c>
      <c r="AH176" s="13">
        <f>PEM!AM176</f>
        <v>660</v>
      </c>
      <c r="AI176" s="13">
        <f>PEM!AN176</f>
        <v>0</v>
      </c>
      <c r="AK176" s="2">
        <v>17</v>
      </c>
      <c r="AL176" s="14">
        <v>0</v>
      </c>
      <c r="AM176" s="14">
        <v>0</v>
      </c>
      <c r="AN176" s="14">
        <v>0</v>
      </c>
      <c r="AO176" s="14">
        <v>0</v>
      </c>
      <c r="AP176" s="14">
        <v>0</v>
      </c>
      <c r="AQ176" s="14">
        <v>0</v>
      </c>
      <c r="AR176" s="14">
        <v>0</v>
      </c>
      <c r="AS176" s="14">
        <v>0</v>
      </c>
      <c r="AT176" s="14">
        <v>0</v>
      </c>
      <c r="AU176" s="14">
        <v>0</v>
      </c>
      <c r="AV176" s="14">
        <v>0</v>
      </c>
      <c r="AW176" s="14">
        <v>0</v>
      </c>
      <c r="AX176" s="14">
        <v>0</v>
      </c>
      <c r="AY176" s="14">
        <v>0</v>
      </c>
      <c r="AZ176" s="14">
        <f t="shared" si="53"/>
        <v>0</v>
      </c>
      <c r="BA176" s="14">
        <f t="shared" si="53"/>
        <v>0</v>
      </c>
      <c r="BB176" s="14">
        <v>0</v>
      </c>
      <c r="BC176" s="14">
        <f t="shared" si="54"/>
        <v>0</v>
      </c>
      <c r="BD176" s="14">
        <v>0</v>
      </c>
      <c r="BE176" s="14">
        <v>0</v>
      </c>
      <c r="BF176" s="14">
        <f t="shared" si="55"/>
        <v>3.6948222259525211E-15</v>
      </c>
      <c r="BG176" s="14">
        <f t="shared" si="55"/>
        <v>0</v>
      </c>
      <c r="BH176" s="14">
        <f t="shared" si="56"/>
        <v>0</v>
      </c>
      <c r="BI176" s="14">
        <v>0</v>
      </c>
      <c r="BJ176" s="14">
        <f t="shared" si="57"/>
        <v>1.5395092608135505E-16</v>
      </c>
      <c r="BL176" s="2">
        <v>17</v>
      </c>
      <c r="BM176">
        <f t="shared" si="58"/>
        <v>18.600000000000001</v>
      </c>
      <c r="BO176" s="2">
        <v>17</v>
      </c>
      <c r="BP176" s="13">
        <f>PEM!AT176</f>
        <v>19.054489726088221</v>
      </c>
      <c r="BQ176" s="13">
        <f>PEM!AU176</f>
        <v>19.232857455105066</v>
      </c>
      <c r="BR176" s="13">
        <f>PEM!AV176</f>
        <v>18.577468136449685</v>
      </c>
      <c r="BS176" s="13">
        <f>PEM!AW176</f>
        <v>19.507591604046826</v>
      </c>
      <c r="BT176" s="13">
        <f>PEM!AX176</f>
        <v>19.817587854707572</v>
      </c>
      <c r="BU176" s="13">
        <f>PEM!AY176</f>
        <v>19.813688964088175</v>
      </c>
      <c r="BV176" s="13">
        <f>PEM!AZ176</f>
        <v>20.388536999999999</v>
      </c>
      <c r="BW176" s="13">
        <f>PEM!BA176</f>
        <v>20.632144482723028</v>
      </c>
      <c r="BX176" s="13">
        <f>PEM!BB176</f>
        <v>19.317175154985794</v>
      </c>
      <c r="BY176" s="13">
        <f>PEM!BC176</f>
        <v>19.531121669231656</v>
      </c>
      <c r="BZ176" s="13">
        <f>PEM!BD176</f>
        <v>19.306291620673349</v>
      </c>
      <c r="CA176" s="13">
        <f>PEM!BE176</f>
        <v>19.274166119284281</v>
      </c>
      <c r="CB176" s="13">
        <f>PEM!BF176</f>
        <v>19.175885671758667</v>
      </c>
      <c r="CC176" s="13">
        <f>PEM!BG176</f>
        <v>18.893540113732605</v>
      </c>
      <c r="CD176" s="13">
        <f>PEM!BH176</f>
        <v>18.257039324846495</v>
      </c>
      <c r="CE176" s="13">
        <f>PEM!BI176</f>
        <v>18.353768655708876</v>
      </c>
      <c r="CF176" s="13">
        <f>PEM!BJ176</f>
        <v>17.939475517177254</v>
      </c>
      <c r="CG176" s="13">
        <f>PEM!BK176</f>
        <v>17.789396295935958</v>
      </c>
      <c r="CH176" s="13">
        <f>PEM!BL176</f>
        <v>18.496072748742673</v>
      </c>
      <c r="CI176" s="13">
        <f>PEM!BM176</f>
        <v>18.302059180060596</v>
      </c>
      <c r="CJ176" s="13">
        <f>PEM!BN176</f>
        <v>17.567179782766459</v>
      </c>
      <c r="CK176" s="13">
        <f>PEM!BO176</f>
        <v>17.185476063584691</v>
      </c>
      <c r="CL176" s="13">
        <f>PEM!BP176</f>
        <v>18.080341675845425</v>
      </c>
      <c r="CM176" s="13">
        <f>PEM!BQ176</f>
        <v>18.583297537711218</v>
      </c>
      <c r="CO176" s="2">
        <v>17</v>
      </c>
      <c r="CP176" s="14">
        <f t="shared" si="61"/>
        <v>2.3852106911368003E-2</v>
      </c>
      <c r="CQ176" s="14">
        <f t="shared" si="61"/>
        <v>3.2905014586747328E-2</v>
      </c>
      <c r="CR176" s="14">
        <f t="shared" si="61"/>
        <v>1.2128597602656139E-3</v>
      </c>
      <c r="CS176" s="14">
        <f t="shared" si="61"/>
        <v>4.6525046375204319E-2</v>
      </c>
      <c r="CT176" s="14">
        <f t="shared" si="61"/>
        <v>6.1439760662816409E-2</v>
      </c>
      <c r="CU176" s="14">
        <f t="shared" si="61"/>
        <v>6.1255073009773973E-2</v>
      </c>
      <c r="CV176" s="14">
        <f t="shared" si="61"/>
        <v>8.7722674755917898E-2</v>
      </c>
      <c r="CW176" s="14">
        <f t="shared" si="61"/>
        <v>9.8494099070734323E-2</v>
      </c>
      <c r="CX176" s="14">
        <f t="shared" si="61"/>
        <v>3.7126295601284554E-2</v>
      </c>
      <c r="CY176" s="14">
        <f t="shared" si="61"/>
        <v>4.76737427066719E-2</v>
      </c>
      <c r="CZ176" s="14">
        <f t="shared" si="61"/>
        <v>3.6583494880862787E-2</v>
      </c>
      <c r="DA176" s="14">
        <f t="shared" si="60"/>
        <v>3.4977706174782831E-2</v>
      </c>
      <c r="DB176" s="14">
        <f t="shared" si="60"/>
        <v>3.0031763936035717E-2</v>
      </c>
      <c r="DC176" s="14">
        <f t="shared" si="60"/>
        <v>1.5536533225938258E-2</v>
      </c>
      <c r="DD176" s="14">
        <f t="shared" si="60"/>
        <v>1.878512003240097E-2</v>
      </c>
      <c r="DE176" s="14">
        <f t="shared" si="60"/>
        <v>1.341584657135448E-2</v>
      </c>
      <c r="DF176" s="14">
        <f t="shared" si="51"/>
        <v>3.6819609480237471E-2</v>
      </c>
      <c r="DG176" s="14">
        <f t="shared" si="51"/>
        <v>4.5566678631428763E-2</v>
      </c>
      <c r="DH176" s="14">
        <f t="shared" si="50"/>
        <v>5.6188820550780519E-3</v>
      </c>
      <c r="DI176" s="14">
        <f t="shared" si="50"/>
        <v>1.6279087342477894E-2</v>
      </c>
      <c r="DJ176" s="14">
        <f t="shared" si="50"/>
        <v>5.8792602455560172E-2</v>
      </c>
      <c r="DK176" s="14">
        <f t="shared" si="50"/>
        <v>8.2309266917116597E-2</v>
      </c>
      <c r="DL176" s="14">
        <f t="shared" si="50"/>
        <v>2.8741620787444428E-2</v>
      </c>
      <c r="DM176" s="14">
        <f t="shared" si="50"/>
        <v>8.9878893963190698E-4</v>
      </c>
      <c r="DN176" s="14">
        <f t="shared" si="59"/>
        <v>3.8440153119630609E-2</v>
      </c>
    </row>
    <row r="177" spans="2:121" x14ac:dyDescent="0.25">
      <c r="B177" s="2">
        <v>18</v>
      </c>
      <c r="C177" s="13">
        <f t="shared" si="62"/>
        <v>155</v>
      </c>
      <c r="D177" s="13">
        <f t="shared" si="62"/>
        <v>155</v>
      </c>
      <c r="E177" s="13">
        <f t="shared" si="62"/>
        <v>372.88333333333327</v>
      </c>
      <c r="F177" s="13">
        <f t="shared" si="62"/>
        <v>372.88333333333327</v>
      </c>
      <c r="G177" s="13">
        <f t="shared" si="62"/>
        <v>300</v>
      </c>
      <c r="H177" s="13">
        <f t="shared" si="62"/>
        <v>310</v>
      </c>
      <c r="I177" s="13">
        <f t="shared" si="62"/>
        <v>316.88333333333316</v>
      </c>
      <c r="K177" s="2">
        <v>18</v>
      </c>
      <c r="L177" s="13">
        <f>PEM!Q177</f>
        <v>0</v>
      </c>
      <c r="M177" s="13">
        <f>PEM!R177</f>
        <v>0</v>
      </c>
      <c r="N177" s="13">
        <f>PEM!S177</f>
        <v>0</v>
      </c>
      <c r="O177" s="13">
        <f>PEM!T177</f>
        <v>0</v>
      </c>
      <c r="P177" s="13">
        <f>PEM!U177</f>
        <v>0</v>
      </c>
      <c r="Q177" s="13">
        <f>PEM!V177</f>
        <v>0</v>
      </c>
      <c r="R177" s="13">
        <f>PEM!W177</f>
        <v>0</v>
      </c>
      <c r="S177" s="13">
        <f>PEM!X177</f>
        <v>0</v>
      </c>
      <c r="T177" s="13">
        <f>PEM!Y177</f>
        <v>0</v>
      </c>
      <c r="U177" s="13">
        <f>PEM!Z177</f>
        <v>0</v>
      </c>
      <c r="V177" s="13">
        <f>PEM!AA177</f>
        <v>0</v>
      </c>
      <c r="W177" s="13">
        <f>PEM!AB177</f>
        <v>0</v>
      </c>
      <c r="X177" s="13">
        <f>PEM!AC177</f>
        <v>0</v>
      </c>
      <c r="Y177" s="13">
        <f>PEM!AD177</f>
        <v>0</v>
      </c>
      <c r="Z177" s="13">
        <f>PEM!AE177</f>
        <v>155</v>
      </c>
      <c r="AA177" s="13">
        <f>PEM!AF177</f>
        <v>155</v>
      </c>
      <c r="AB177" s="13">
        <f>PEM!AG177</f>
        <v>0</v>
      </c>
      <c r="AC177" s="13">
        <f>PEM!AH177</f>
        <v>372.88333333333327</v>
      </c>
      <c r="AD177" s="13">
        <f>PEM!AI177</f>
        <v>0</v>
      </c>
      <c r="AE177" s="13">
        <f>PEM!AJ177</f>
        <v>0</v>
      </c>
      <c r="AF177" s="13">
        <f>PEM!AK177</f>
        <v>372.88333333333327</v>
      </c>
      <c r="AG177" s="13">
        <f>PEM!AL177</f>
        <v>300</v>
      </c>
      <c r="AH177" s="13">
        <f>PEM!AM177</f>
        <v>626.88333333333321</v>
      </c>
      <c r="AI177" s="13">
        <f>PEM!AN177</f>
        <v>0</v>
      </c>
      <c r="AK177" s="2">
        <v>18</v>
      </c>
      <c r="AL177" s="14">
        <v>0</v>
      </c>
      <c r="AM177" s="14">
        <v>0</v>
      </c>
      <c r="AN177" s="14">
        <v>0</v>
      </c>
      <c r="AO177" s="14">
        <v>0</v>
      </c>
      <c r="AP177" s="14">
        <v>0</v>
      </c>
      <c r="AQ177" s="14">
        <v>0</v>
      </c>
      <c r="AR177" s="14">
        <v>0</v>
      </c>
      <c r="AS177" s="14">
        <v>0</v>
      </c>
      <c r="AT177" s="14">
        <v>0</v>
      </c>
      <c r="AU177" s="14">
        <v>0</v>
      </c>
      <c r="AV177" s="14">
        <v>0</v>
      </c>
      <c r="AW177" s="14">
        <v>0</v>
      </c>
      <c r="AX177" s="14">
        <v>0</v>
      </c>
      <c r="AY177" s="14">
        <v>0</v>
      </c>
      <c r="AZ177" s="14">
        <f t="shared" si="53"/>
        <v>0</v>
      </c>
      <c r="BA177" s="14">
        <f t="shared" si="53"/>
        <v>0</v>
      </c>
      <c r="BB177" s="14">
        <v>0</v>
      </c>
      <c r="BC177" s="14">
        <f t="shared" si="54"/>
        <v>0</v>
      </c>
      <c r="BD177" s="14">
        <v>0</v>
      </c>
      <c r="BE177" s="14">
        <v>0</v>
      </c>
      <c r="BF177" s="14">
        <f t="shared" si="55"/>
        <v>0</v>
      </c>
      <c r="BG177" s="14">
        <f t="shared" si="55"/>
        <v>0</v>
      </c>
      <c r="BH177" s="14">
        <f t="shared" si="56"/>
        <v>0</v>
      </c>
      <c r="BI177" s="14">
        <v>0</v>
      </c>
      <c r="BJ177" s="14">
        <f t="shared" si="57"/>
        <v>0</v>
      </c>
      <c r="BL177" s="2">
        <v>18</v>
      </c>
      <c r="BM177">
        <f t="shared" si="58"/>
        <v>19.28</v>
      </c>
      <c r="BO177" s="2">
        <v>18</v>
      </c>
      <c r="BP177" s="13">
        <f>PEM!AT177</f>
        <v>20.231574095865511</v>
      </c>
      <c r="BQ177" s="13">
        <f>PEM!AU177</f>
        <v>20.054816220247432</v>
      </c>
      <c r="BR177" s="13">
        <f>PEM!AV177</f>
        <v>20.131493314189903</v>
      </c>
      <c r="BS177" s="13">
        <f>PEM!AW177</f>
        <v>21.027903959132981</v>
      </c>
      <c r="BT177" s="13">
        <f>PEM!AX177</f>
        <v>20.888910697710038</v>
      </c>
      <c r="BU177" s="13">
        <f>PEM!AY177</f>
        <v>21.093150592560036</v>
      </c>
      <c r="BV177" s="13">
        <f>PEM!AZ177</f>
        <v>21.503140999999999</v>
      </c>
      <c r="BW177" s="13">
        <f>PEM!BA177</f>
        <v>21.760066057920945</v>
      </c>
      <c r="BX177" s="13">
        <f>PEM!BB177</f>
        <v>20.870701901218283</v>
      </c>
      <c r="BY177" s="13">
        <f>PEM!BC177</f>
        <v>20.924428880354299</v>
      </c>
      <c r="BZ177" s="13">
        <f>PEM!BD177</f>
        <v>20.836737630276396</v>
      </c>
      <c r="CA177" s="13">
        <f>PEM!BE177</f>
        <v>20.723602857998323</v>
      </c>
      <c r="CB177" s="13">
        <f>PEM!BF177</f>
        <v>20.76415555608045</v>
      </c>
      <c r="CC177" s="13">
        <f>PEM!BG177</f>
        <v>20.399650105069764</v>
      </c>
      <c r="CD177" s="13">
        <f>PEM!BH177</f>
        <v>19.729623591786975</v>
      </c>
      <c r="CE177" s="13">
        <f>PEM!BI177</f>
        <v>19.828439406223872</v>
      </c>
      <c r="CF177" s="13">
        <f>PEM!BJ177</f>
        <v>19.382750053007513</v>
      </c>
      <c r="CG177" s="13">
        <f>PEM!BK177</f>
        <v>19.221499999999999</v>
      </c>
      <c r="CH177" s="13">
        <f>PEM!BL177</f>
        <v>19.977357517829233</v>
      </c>
      <c r="CI177" s="13">
        <f>PEM!BM177</f>
        <v>19.763488832482821</v>
      </c>
      <c r="CJ177" s="13">
        <f>PEM!BN177</f>
        <v>18.982254097024903</v>
      </c>
      <c r="CK177" s="13">
        <f>PEM!BO177</f>
        <v>18.569125466805325</v>
      </c>
      <c r="CL177" s="13">
        <f>PEM!BP177</f>
        <v>19.521664796973667</v>
      </c>
      <c r="CM177" s="13">
        <f>PEM!BQ177</f>
        <v>20.103937756434682</v>
      </c>
      <c r="CO177" s="2">
        <v>18</v>
      </c>
      <c r="CP177" s="14">
        <f t="shared" si="61"/>
        <v>4.7034110710148458E-2</v>
      </c>
      <c r="CQ177" s="14">
        <f t="shared" si="61"/>
        <v>3.8634919998178419E-2</v>
      </c>
      <c r="CR177" s="14">
        <f t="shared" si="61"/>
        <v>4.2296579836415701E-2</v>
      </c>
      <c r="CS177" s="14">
        <f t="shared" si="61"/>
        <v>8.3123071254746661E-2</v>
      </c>
      <c r="CT177" s="14">
        <f t="shared" si="61"/>
        <v>7.7022240220808405E-2</v>
      </c>
      <c r="CU177" s="14">
        <f t="shared" si="61"/>
        <v>8.5959211479747763E-2</v>
      </c>
      <c r="CV177" s="14">
        <f t="shared" si="61"/>
        <v>0.10338680288614571</v>
      </c>
      <c r="CW177" s="14">
        <f t="shared" si="61"/>
        <v>0.11397327799095387</v>
      </c>
      <c r="CX177" s="14">
        <f t="shared" si="61"/>
        <v>7.6216981524968627E-2</v>
      </c>
      <c r="CY177" s="14">
        <f t="shared" si="61"/>
        <v>7.8588949297356089E-2</v>
      </c>
      <c r="CZ177" s="14">
        <f t="shared" si="61"/>
        <v>7.4711197976328539E-2</v>
      </c>
      <c r="DA177" s="14">
        <f t="shared" si="60"/>
        <v>6.9659839936623752E-2</v>
      </c>
      <c r="DB177" s="14">
        <f t="shared" si="60"/>
        <v>7.1476807812963894E-2</v>
      </c>
      <c r="DC177" s="14">
        <f t="shared" si="60"/>
        <v>5.4885750456646551E-2</v>
      </c>
      <c r="DD177" s="14">
        <f t="shared" si="60"/>
        <v>2.2789263550579988E-2</v>
      </c>
      <c r="DE177" s="14">
        <f t="shared" si="60"/>
        <v>2.7659232024670743E-2</v>
      </c>
      <c r="DF177" s="14">
        <f t="shared" si="51"/>
        <v>5.3011080845861945E-3</v>
      </c>
      <c r="DG177" s="14">
        <f t="shared" si="51"/>
        <v>3.0434669510705312E-3</v>
      </c>
      <c r="DH177" s="14">
        <f t="shared" si="50"/>
        <v>3.4907395395354972E-2</v>
      </c>
      <c r="DI177" s="14">
        <f t="shared" si="50"/>
        <v>2.4463738997750673E-2</v>
      </c>
      <c r="DJ177" s="14">
        <f t="shared" si="50"/>
        <v>1.5685487163601082E-2</v>
      </c>
      <c r="DK177" s="14">
        <f t="shared" si="50"/>
        <v>3.8282607033134387E-2</v>
      </c>
      <c r="DL177" s="14">
        <f t="shared" si="50"/>
        <v>1.23793129063014E-2</v>
      </c>
      <c r="DM177" s="14">
        <f t="shared" si="50"/>
        <v>4.098389909563676E-2</v>
      </c>
      <c r="DN177" s="14">
        <f t="shared" si="59"/>
        <v>5.1769385524363297E-2</v>
      </c>
    </row>
    <row r="178" spans="2:121" x14ac:dyDescent="0.25">
      <c r="B178" s="2">
        <v>19</v>
      </c>
      <c r="C178" s="13">
        <f t="shared" si="62"/>
        <v>155</v>
      </c>
      <c r="D178" s="13">
        <f t="shared" si="62"/>
        <v>155</v>
      </c>
      <c r="E178" s="13">
        <f t="shared" si="62"/>
        <v>400</v>
      </c>
      <c r="F178" s="13">
        <f t="shared" si="62"/>
        <v>400</v>
      </c>
      <c r="G178" s="13">
        <f t="shared" si="62"/>
        <v>300</v>
      </c>
      <c r="H178" s="13">
        <f t="shared" si="62"/>
        <v>310</v>
      </c>
      <c r="I178" s="13">
        <f t="shared" si="62"/>
        <v>350</v>
      </c>
      <c r="K178" s="2">
        <v>19</v>
      </c>
      <c r="L178" s="13">
        <f>PEM!Q178</f>
        <v>0</v>
      </c>
      <c r="M178" s="13">
        <f>PEM!R178</f>
        <v>0</v>
      </c>
      <c r="N178" s="13">
        <f>PEM!S178</f>
        <v>0</v>
      </c>
      <c r="O178" s="13">
        <f>PEM!T178</f>
        <v>0</v>
      </c>
      <c r="P178" s="13">
        <f>PEM!U178</f>
        <v>0</v>
      </c>
      <c r="Q178" s="13">
        <f>PEM!V178</f>
        <v>0</v>
      </c>
      <c r="R178" s="13">
        <f>PEM!W178</f>
        <v>0</v>
      </c>
      <c r="S178" s="13">
        <f>PEM!X178</f>
        <v>0</v>
      </c>
      <c r="T178" s="13">
        <f>PEM!Y178</f>
        <v>0</v>
      </c>
      <c r="U178" s="13">
        <f>PEM!Z178</f>
        <v>0</v>
      </c>
      <c r="V178" s="13">
        <f>PEM!AA178</f>
        <v>0</v>
      </c>
      <c r="W178" s="13">
        <f>PEM!AB178</f>
        <v>0</v>
      </c>
      <c r="X178" s="13">
        <f>PEM!AC178</f>
        <v>0</v>
      </c>
      <c r="Y178" s="13">
        <f>PEM!AD178</f>
        <v>0</v>
      </c>
      <c r="Z178" s="13">
        <f>PEM!AE178</f>
        <v>155</v>
      </c>
      <c r="AA178" s="13">
        <f>PEM!AF178</f>
        <v>155</v>
      </c>
      <c r="AB178" s="13">
        <f>PEM!AG178</f>
        <v>0</v>
      </c>
      <c r="AC178" s="13">
        <f>PEM!AH178</f>
        <v>400</v>
      </c>
      <c r="AD178" s="13">
        <f>PEM!AI178</f>
        <v>0</v>
      </c>
      <c r="AE178" s="13">
        <f>PEM!AJ178</f>
        <v>0</v>
      </c>
      <c r="AF178" s="13">
        <f>PEM!AK178</f>
        <v>400</v>
      </c>
      <c r="AG178" s="13">
        <f>PEM!AL178</f>
        <v>300</v>
      </c>
      <c r="AH178" s="13">
        <f>PEM!AM178</f>
        <v>660</v>
      </c>
      <c r="AI178" s="13">
        <f>PEM!AN178</f>
        <v>0</v>
      </c>
      <c r="AK178" s="2">
        <v>19</v>
      </c>
      <c r="AL178" s="14">
        <v>0</v>
      </c>
      <c r="AM178" s="14">
        <v>0</v>
      </c>
      <c r="AN178" s="14">
        <v>0</v>
      </c>
      <c r="AO178" s="14">
        <v>0</v>
      </c>
      <c r="AP178" s="14">
        <v>0</v>
      </c>
      <c r="AQ178" s="14">
        <v>0</v>
      </c>
      <c r="AR178" s="14">
        <v>0</v>
      </c>
      <c r="AS178" s="14">
        <v>0</v>
      </c>
      <c r="AT178" s="14">
        <v>0</v>
      </c>
      <c r="AU178" s="14">
        <v>0</v>
      </c>
      <c r="AV178" s="14">
        <v>0</v>
      </c>
      <c r="AW178" s="14">
        <v>0</v>
      </c>
      <c r="AX178" s="14">
        <v>0</v>
      </c>
      <c r="AY178" s="14">
        <v>0</v>
      </c>
      <c r="AZ178" s="14">
        <f t="shared" si="53"/>
        <v>0</v>
      </c>
      <c r="BA178" s="14">
        <f t="shared" si="53"/>
        <v>0</v>
      </c>
      <c r="BB178" s="14">
        <v>0</v>
      </c>
      <c r="BC178" s="14">
        <f t="shared" si="54"/>
        <v>0</v>
      </c>
      <c r="BD178" s="14">
        <v>0</v>
      </c>
      <c r="BE178" s="14">
        <v>0</v>
      </c>
      <c r="BF178" s="14">
        <f t="shared" si="55"/>
        <v>0</v>
      </c>
      <c r="BG178" s="14">
        <f t="shared" si="55"/>
        <v>0</v>
      </c>
      <c r="BH178" s="14">
        <f t="shared" si="56"/>
        <v>0</v>
      </c>
      <c r="BI178" s="14">
        <v>0</v>
      </c>
      <c r="BJ178" s="14">
        <f t="shared" si="57"/>
        <v>0</v>
      </c>
      <c r="BL178" s="2">
        <v>19</v>
      </c>
      <c r="BM178">
        <f t="shared" si="58"/>
        <v>19</v>
      </c>
      <c r="BO178" s="2">
        <v>19</v>
      </c>
      <c r="BP178" s="13">
        <f>PEM!AT178</f>
        <v>19.579701868699281</v>
      </c>
      <c r="BQ178" s="13">
        <f>PEM!AU178</f>
        <v>19.780151632818257</v>
      </c>
      <c r="BR178" s="13">
        <f>PEM!AV178</f>
        <v>19.24156408144659</v>
      </c>
      <c r="BS178" s="13">
        <f>PEM!AW178</f>
        <v>20.169186837969423</v>
      </c>
      <c r="BT178" s="13">
        <f>PEM!AX178</f>
        <v>20.189939957441982</v>
      </c>
      <c r="BU178" s="13">
        <f>PEM!AY178</f>
        <v>20.463195316010619</v>
      </c>
      <c r="BV178" s="13">
        <f>PEM!AZ178</f>
        <v>20.747074000000001</v>
      </c>
      <c r="BW178" s="13">
        <f>PEM!BA178</f>
        <v>20.994965374992152</v>
      </c>
      <c r="BX178" s="13">
        <f>PEM!BB178</f>
        <v>20.058245819631004</v>
      </c>
      <c r="BY178" s="13">
        <f>PEM!BC178</f>
        <v>20.197523606077979</v>
      </c>
      <c r="BZ178" s="13">
        <f>PEM!BD178</f>
        <v>20.053991146957596</v>
      </c>
      <c r="CA178" s="13">
        <f>PEM!BE178</f>
        <v>19.948475078108263</v>
      </c>
      <c r="CB178" s="13">
        <f>PEM!BF178</f>
        <v>19.982288064375894</v>
      </c>
      <c r="CC178" s="13">
        <f>PEM!BG178</f>
        <v>19.619337238498648</v>
      </c>
      <c r="CD178" s="13">
        <f>PEM!BH178</f>
        <v>18.946425089660956</v>
      </c>
      <c r="CE178" s="13">
        <f>PEM!BI178</f>
        <v>19.050650747981109</v>
      </c>
      <c r="CF178" s="13">
        <f>PEM!BJ178</f>
        <v>18.619355394329631</v>
      </c>
      <c r="CG178" s="13">
        <f>PEM!BK178</f>
        <v>18.462980829915175</v>
      </c>
      <c r="CH178" s="13">
        <f>PEM!BL178</f>
        <v>19.201443123381878</v>
      </c>
      <c r="CI178" s="13">
        <f>PEM!BM178</f>
        <v>19.002794080474551</v>
      </c>
      <c r="CJ178" s="13">
        <f>PEM!BN178</f>
        <v>18.231772022054663</v>
      </c>
      <c r="CK178" s="13">
        <f>PEM!BO178</f>
        <v>17.836083758955162</v>
      </c>
      <c r="CL178" s="13">
        <f>PEM!BP178</f>
        <v>18.774125316021031</v>
      </c>
      <c r="CM178" s="13">
        <f>PEM!BQ178</f>
        <v>19.270381891745572</v>
      </c>
      <c r="CO178" s="2">
        <v>19</v>
      </c>
      <c r="CP178" s="14">
        <f t="shared" si="61"/>
        <v>2.9607287822191554E-2</v>
      </c>
      <c r="CQ178" s="14">
        <f t="shared" si="61"/>
        <v>3.944113509847251E-2</v>
      </c>
      <c r="CR178" s="14">
        <f t="shared" si="61"/>
        <v>1.2554285110300106E-2</v>
      </c>
      <c r="CS178" s="14">
        <f t="shared" si="61"/>
        <v>5.7968962624133931E-2</v>
      </c>
      <c r="CT178" s="14">
        <f t="shared" si="61"/>
        <v>5.8937270737319469E-2</v>
      </c>
      <c r="CU178" s="14">
        <f t="shared" si="61"/>
        <v>7.1503755567724064E-2</v>
      </c>
      <c r="CV178" s="14">
        <f t="shared" si="61"/>
        <v>8.4208211721807188E-2</v>
      </c>
      <c r="CW178" s="14">
        <f t="shared" si="61"/>
        <v>9.5021131940918838E-2</v>
      </c>
      <c r="CX178" s="14">
        <f t="shared" si="61"/>
        <v>5.2758642462906659E-2</v>
      </c>
      <c r="CY178" s="14">
        <f t="shared" si="61"/>
        <v>5.9290615494941773E-2</v>
      </c>
      <c r="CZ178" s="14">
        <f t="shared" si="61"/>
        <v>5.2557674890441837E-2</v>
      </c>
      <c r="DA178" s="14">
        <f t="shared" si="60"/>
        <v>4.7546244732718096E-2</v>
      </c>
      <c r="DB178" s="14">
        <f t="shared" si="60"/>
        <v>4.9157937329864697E-2</v>
      </c>
      <c r="DC178" s="14">
        <f t="shared" si="60"/>
        <v>3.1567694207495174E-2</v>
      </c>
      <c r="DD178" s="14">
        <f t="shared" si="60"/>
        <v>2.8277054951268959E-3</v>
      </c>
      <c r="DE178" s="14">
        <f t="shared" si="60"/>
        <v>2.6587410924257715E-3</v>
      </c>
      <c r="DF178" s="14">
        <f t="shared" si="51"/>
        <v>2.0443489992478005E-2</v>
      </c>
      <c r="DG178" s="14">
        <f t="shared" si="51"/>
        <v>2.9086265919461094E-2</v>
      </c>
      <c r="DH178" s="14">
        <f t="shared" si="50"/>
        <v>1.0491040808103536E-2</v>
      </c>
      <c r="DI178" s="14">
        <f t="shared" si="50"/>
        <v>1.4703524453923002E-4</v>
      </c>
      <c r="DJ178" s="14">
        <f t="shared" si="50"/>
        <v>4.2136769646747688E-2</v>
      </c>
      <c r="DK178" s="14">
        <f t="shared" si="50"/>
        <v>6.5256266833825405E-2</v>
      </c>
      <c r="DL178" s="14">
        <f t="shared" si="50"/>
        <v>1.2031169504670184E-2</v>
      </c>
      <c r="DM178" s="14">
        <f t="shared" si="50"/>
        <v>1.4030956587393296E-2</v>
      </c>
      <c r="DN178" s="14">
        <f t="shared" si="59"/>
        <v>3.9217928786083621E-2</v>
      </c>
    </row>
    <row r="179" spans="2:121" x14ac:dyDescent="0.25">
      <c r="B179" s="2">
        <v>20</v>
      </c>
      <c r="C179" s="13">
        <f t="shared" si="62"/>
        <v>155</v>
      </c>
      <c r="D179" s="13">
        <f t="shared" si="62"/>
        <v>155</v>
      </c>
      <c r="E179" s="13">
        <f t="shared" si="62"/>
        <v>400</v>
      </c>
      <c r="F179" s="13">
        <f t="shared" si="62"/>
        <v>400</v>
      </c>
      <c r="G179" s="13">
        <f t="shared" si="62"/>
        <v>300</v>
      </c>
      <c r="H179" s="13">
        <f t="shared" si="62"/>
        <v>310</v>
      </c>
      <c r="I179" s="13">
        <f t="shared" si="62"/>
        <v>350</v>
      </c>
      <c r="K179" s="2">
        <v>20</v>
      </c>
      <c r="L179" s="13">
        <f>PEM!Q179</f>
        <v>0</v>
      </c>
      <c r="M179" s="13">
        <f>PEM!R179</f>
        <v>0</v>
      </c>
      <c r="N179" s="13">
        <f>PEM!S179</f>
        <v>0</v>
      </c>
      <c r="O179" s="13">
        <f>PEM!T179</f>
        <v>0</v>
      </c>
      <c r="P179" s="13">
        <f>PEM!U179</f>
        <v>0</v>
      </c>
      <c r="Q179" s="13">
        <f>PEM!V179</f>
        <v>0</v>
      </c>
      <c r="R179" s="13">
        <f>PEM!W179</f>
        <v>0</v>
      </c>
      <c r="S179" s="13">
        <f>PEM!X179</f>
        <v>0</v>
      </c>
      <c r="T179" s="13">
        <f>PEM!Y179</f>
        <v>0</v>
      </c>
      <c r="U179" s="13">
        <f>PEM!Z179</f>
        <v>0</v>
      </c>
      <c r="V179" s="13">
        <f>PEM!AA179</f>
        <v>0</v>
      </c>
      <c r="W179" s="13">
        <f>PEM!AB179</f>
        <v>0</v>
      </c>
      <c r="X179" s="13">
        <f>PEM!AC179</f>
        <v>0</v>
      </c>
      <c r="Y179" s="13">
        <f>PEM!AD179</f>
        <v>0</v>
      </c>
      <c r="Z179" s="13">
        <f>PEM!AE179</f>
        <v>155</v>
      </c>
      <c r="AA179" s="13">
        <f>PEM!AF179</f>
        <v>155</v>
      </c>
      <c r="AB179" s="13">
        <f>PEM!AG179</f>
        <v>0</v>
      </c>
      <c r="AC179" s="13">
        <f>PEM!AH179</f>
        <v>400</v>
      </c>
      <c r="AD179" s="13">
        <f>PEM!AI179</f>
        <v>0</v>
      </c>
      <c r="AE179" s="13">
        <f>PEM!AJ179</f>
        <v>0</v>
      </c>
      <c r="AF179" s="13">
        <f>PEM!AK179</f>
        <v>400</v>
      </c>
      <c r="AG179" s="13">
        <f>PEM!AL179</f>
        <v>300</v>
      </c>
      <c r="AH179" s="13">
        <f>PEM!AM179</f>
        <v>660</v>
      </c>
      <c r="AI179" s="13">
        <f>PEM!AN179</f>
        <v>0</v>
      </c>
      <c r="AK179" s="2">
        <v>20</v>
      </c>
      <c r="AL179" s="14">
        <v>0</v>
      </c>
      <c r="AM179" s="14">
        <v>0</v>
      </c>
      <c r="AN179" s="14">
        <v>0</v>
      </c>
      <c r="AO179" s="14">
        <v>0</v>
      </c>
      <c r="AP179" s="14">
        <v>0</v>
      </c>
      <c r="AQ179" s="14">
        <v>0</v>
      </c>
      <c r="AR179" s="14">
        <v>0</v>
      </c>
      <c r="AS179" s="14">
        <v>0</v>
      </c>
      <c r="AT179" s="14">
        <v>0</v>
      </c>
      <c r="AU179" s="14">
        <v>0</v>
      </c>
      <c r="AV179" s="14">
        <v>0</v>
      </c>
      <c r="AW179" s="14">
        <v>0</v>
      </c>
      <c r="AX179" s="14">
        <v>0</v>
      </c>
      <c r="AY179" s="14">
        <v>0</v>
      </c>
      <c r="AZ179" s="14">
        <f t="shared" si="53"/>
        <v>0</v>
      </c>
      <c r="BA179" s="14">
        <f t="shared" si="53"/>
        <v>0</v>
      </c>
      <c r="BB179" s="14">
        <v>0</v>
      </c>
      <c r="BC179" s="14">
        <f t="shared" si="54"/>
        <v>0</v>
      </c>
      <c r="BD179" s="14">
        <v>0</v>
      </c>
      <c r="BE179" s="14">
        <v>0</v>
      </c>
      <c r="BF179" s="14">
        <f t="shared" si="55"/>
        <v>0</v>
      </c>
      <c r="BG179" s="14">
        <f t="shared" si="55"/>
        <v>0</v>
      </c>
      <c r="BH179" s="14">
        <f t="shared" si="56"/>
        <v>0</v>
      </c>
      <c r="BI179" s="14">
        <v>0</v>
      </c>
      <c r="BJ179" s="14">
        <f t="shared" si="57"/>
        <v>0</v>
      </c>
      <c r="BL179" s="2">
        <v>20</v>
      </c>
      <c r="BM179">
        <f t="shared" si="58"/>
        <v>18.190000000000001</v>
      </c>
      <c r="BO179" s="2">
        <v>20</v>
      </c>
      <c r="BP179" s="13">
        <f>PEM!AT179</f>
        <v>18.369626187724315</v>
      </c>
      <c r="BQ179" s="13">
        <f>PEM!AU179</f>
        <v>18.529765898318228</v>
      </c>
      <c r="BR179" s="13">
        <f>PEM!AV179</f>
        <v>18.035347151619121</v>
      </c>
      <c r="BS179" s="13">
        <f>PEM!AW179</f>
        <v>19.17987203215506</v>
      </c>
      <c r="BT179" s="13">
        <f>PEM!AX179</f>
        <v>19.128399999999999</v>
      </c>
      <c r="BU179" s="13">
        <f>PEM!AY179</f>
        <v>19.20771022651569</v>
      </c>
      <c r="BV179" s="13">
        <f>PEM!AZ179</f>
        <v>20.186233999999999</v>
      </c>
      <c r="BW179" s="13">
        <f>PEM!BA179</f>
        <v>20.080596942520643</v>
      </c>
      <c r="BX179" s="13">
        <f>PEM!BB179</f>
        <v>18.839188090540301</v>
      </c>
      <c r="BY179" s="13">
        <f>PEM!BC179</f>
        <v>18.969914676045722</v>
      </c>
      <c r="BZ179" s="13">
        <f>PEM!BD179</f>
        <v>18.859518074363145</v>
      </c>
      <c r="CA179" s="13">
        <f>PEM!BE179</f>
        <v>18.726519850074784</v>
      </c>
      <c r="CB179" s="13">
        <f>PEM!BF179</f>
        <v>18.764088042864131</v>
      </c>
      <c r="CC179" s="13">
        <f>PEM!BG179</f>
        <v>18.499821000000001</v>
      </c>
      <c r="CD179" s="13">
        <f>PEM!BH179</f>
        <v>17.711451958801831</v>
      </c>
      <c r="CE179" s="13">
        <f>PEM!BI179</f>
        <v>17.803949871763159</v>
      </c>
      <c r="CF179" s="13">
        <f>PEM!BJ179</f>
        <v>17.402511202878131</v>
      </c>
      <c r="CG179" s="13">
        <f>PEM!BK179</f>
        <v>17.257136079315913</v>
      </c>
      <c r="CH179" s="13">
        <f>PEM!BL179</f>
        <v>17.963940694284311</v>
      </c>
      <c r="CI179" s="13">
        <f>PEM!BM179</f>
        <v>17.795170424592239</v>
      </c>
      <c r="CJ179" s="13">
        <f>PEM!BN179</f>
        <v>17.041769989498633</v>
      </c>
      <c r="CK179" s="13">
        <f>PEM!BO179</f>
        <v>16.671323480459165</v>
      </c>
      <c r="CL179" s="13">
        <f>PEM!BP179</f>
        <v>17.590533866673681</v>
      </c>
      <c r="CM179" s="13">
        <f>PEM!BQ179</f>
        <v>18.033060395369297</v>
      </c>
      <c r="CO179" s="2">
        <v>20</v>
      </c>
      <c r="CP179" s="14">
        <f t="shared" si="61"/>
        <v>9.7784345684916694E-3</v>
      </c>
      <c r="CQ179" s="14">
        <f t="shared" si="61"/>
        <v>1.8336221848818075E-2</v>
      </c>
      <c r="CR179" s="14">
        <f t="shared" si="61"/>
        <v>8.5749859473593076E-3</v>
      </c>
      <c r="CS179" s="14">
        <f t="shared" si="61"/>
        <v>5.1609939341385511E-2</v>
      </c>
      <c r="CT179" s="14">
        <f t="shared" si="61"/>
        <v>4.9057945254176928E-2</v>
      </c>
      <c r="CU179" s="14">
        <f t="shared" si="61"/>
        <v>5.2984463765533563E-2</v>
      </c>
      <c r="CV179" s="14">
        <f t="shared" si="61"/>
        <v>9.8890857997583792E-2</v>
      </c>
      <c r="CW179" s="14">
        <f t="shared" si="61"/>
        <v>9.4150435265064475E-2</v>
      </c>
      <c r="CX179" s="14">
        <f t="shared" si="61"/>
        <v>3.4459451618632939E-2</v>
      </c>
      <c r="CY179" s="14">
        <f t="shared" si="61"/>
        <v>4.1113241117028243E-2</v>
      </c>
      <c r="CZ179" s="14">
        <f t="shared" si="61"/>
        <v>3.5500274806770309E-2</v>
      </c>
      <c r="DA179" s="14">
        <f t="shared" si="60"/>
        <v>2.8650270011202308E-2</v>
      </c>
      <c r="DB179" s="14">
        <f t="shared" si="60"/>
        <v>3.0595040992810303E-2</v>
      </c>
      <c r="DC179" s="14">
        <f t="shared" si="60"/>
        <v>1.6747243121973961E-2</v>
      </c>
      <c r="DD179" s="14">
        <f t="shared" si="60"/>
        <v>2.7019131029534387E-2</v>
      </c>
      <c r="DE179" s="14">
        <f t="shared" si="60"/>
        <v>2.1683397842470514E-2</v>
      </c>
      <c r="DF179" s="14">
        <f t="shared" si="51"/>
        <v>4.5251446066682084E-2</v>
      </c>
      <c r="DG179" s="14">
        <f t="shared" si="51"/>
        <v>5.4056705376635573E-2</v>
      </c>
      <c r="DH179" s="14">
        <f t="shared" si="50"/>
        <v>1.2584059898818131E-2</v>
      </c>
      <c r="DI179" s="14">
        <f t="shared" si="50"/>
        <v>2.2187456820425992E-2</v>
      </c>
      <c r="DJ179" s="14">
        <f t="shared" si="50"/>
        <v>6.7377391621229674E-2</v>
      </c>
      <c r="DK179" s="14">
        <f t="shared" si="50"/>
        <v>9.1095138386638075E-2</v>
      </c>
      <c r="DL179" s="14">
        <f t="shared" si="50"/>
        <v>3.4078905044607241E-2</v>
      </c>
      <c r="DM179" s="14">
        <f t="shared" si="50"/>
        <v>8.7028824386904714E-3</v>
      </c>
      <c r="DN179" s="14">
        <f t="shared" si="59"/>
        <v>3.9770221674273479E-2</v>
      </c>
    </row>
    <row r="180" spans="2:121" x14ac:dyDescent="0.25">
      <c r="B180" s="2">
        <v>21</v>
      </c>
      <c r="C180" s="13">
        <f t="shared" si="62"/>
        <v>155</v>
      </c>
      <c r="D180" s="13">
        <f t="shared" si="62"/>
        <v>155</v>
      </c>
      <c r="E180" s="13">
        <f t="shared" si="62"/>
        <v>357.94333333333338</v>
      </c>
      <c r="F180" s="13">
        <f t="shared" si="62"/>
        <v>357.94333333333338</v>
      </c>
      <c r="G180" s="13">
        <f t="shared" si="62"/>
        <v>300</v>
      </c>
      <c r="H180" s="13">
        <f t="shared" si="62"/>
        <v>310</v>
      </c>
      <c r="I180" s="13">
        <f t="shared" si="62"/>
        <v>301.94333333333333</v>
      </c>
      <c r="K180" s="2">
        <v>21</v>
      </c>
      <c r="L180" s="13">
        <f>PEM!Q180</f>
        <v>0</v>
      </c>
      <c r="M180" s="13">
        <f>PEM!R180</f>
        <v>0</v>
      </c>
      <c r="N180" s="13">
        <f>PEM!S180</f>
        <v>0</v>
      </c>
      <c r="O180" s="13">
        <f>PEM!T180</f>
        <v>0</v>
      </c>
      <c r="P180" s="13">
        <f>PEM!U180</f>
        <v>0</v>
      </c>
      <c r="Q180" s="13">
        <f>PEM!V180</f>
        <v>0</v>
      </c>
      <c r="R180" s="13">
        <f>PEM!W180</f>
        <v>0</v>
      </c>
      <c r="S180" s="13">
        <f>PEM!X180</f>
        <v>0</v>
      </c>
      <c r="T180" s="13">
        <f>PEM!Y180</f>
        <v>0</v>
      </c>
      <c r="U180" s="13">
        <f>PEM!Z180</f>
        <v>0</v>
      </c>
      <c r="V180" s="13">
        <f>PEM!AA180</f>
        <v>0</v>
      </c>
      <c r="W180" s="13">
        <f>PEM!AB180</f>
        <v>0</v>
      </c>
      <c r="X180" s="13">
        <f>PEM!AC180</f>
        <v>0</v>
      </c>
      <c r="Y180" s="13">
        <f>PEM!AD180</f>
        <v>0</v>
      </c>
      <c r="Z180" s="13">
        <f>PEM!AE180</f>
        <v>155</v>
      </c>
      <c r="AA180" s="13">
        <f>PEM!AF180</f>
        <v>155</v>
      </c>
      <c r="AB180" s="13">
        <f>PEM!AG180</f>
        <v>0</v>
      </c>
      <c r="AC180" s="13">
        <f>PEM!AH180</f>
        <v>357.94333333333338</v>
      </c>
      <c r="AD180" s="13">
        <f>PEM!AI180</f>
        <v>0</v>
      </c>
      <c r="AE180" s="13">
        <f>PEM!AJ180</f>
        <v>0</v>
      </c>
      <c r="AF180" s="13">
        <f>PEM!AK180</f>
        <v>357.94333333333338</v>
      </c>
      <c r="AG180" s="13">
        <f>PEM!AL180</f>
        <v>300</v>
      </c>
      <c r="AH180" s="13">
        <f>PEM!AM180</f>
        <v>611.94333333333338</v>
      </c>
      <c r="AI180" s="13">
        <f>PEM!AN180</f>
        <v>0</v>
      </c>
      <c r="AK180" s="2">
        <v>21</v>
      </c>
      <c r="AL180" s="14">
        <v>0</v>
      </c>
      <c r="AM180" s="14">
        <v>0</v>
      </c>
      <c r="AN180" s="14">
        <v>0</v>
      </c>
      <c r="AO180" s="14">
        <v>0</v>
      </c>
      <c r="AP180" s="14">
        <v>0</v>
      </c>
      <c r="AQ180" s="14">
        <v>0</v>
      </c>
      <c r="AR180" s="14">
        <v>0</v>
      </c>
      <c r="AS180" s="14">
        <v>0</v>
      </c>
      <c r="AT180" s="14">
        <v>0</v>
      </c>
      <c r="AU180" s="14">
        <v>0</v>
      </c>
      <c r="AV180" s="14">
        <v>0</v>
      </c>
      <c r="AW180" s="14">
        <v>0</v>
      </c>
      <c r="AX180" s="14">
        <v>0</v>
      </c>
      <c r="AY180" s="14">
        <v>0</v>
      </c>
      <c r="AZ180" s="14">
        <f t="shared" si="53"/>
        <v>0</v>
      </c>
      <c r="BA180" s="14">
        <f t="shared" si="53"/>
        <v>0</v>
      </c>
      <c r="BB180" s="14">
        <v>0</v>
      </c>
      <c r="BC180" s="14">
        <f t="shared" si="54"/>
        <v>0</v>
      </c>
      <c r="BD180" s="14">
        <v>0</v>
      </c>
      <c r="BE180" s="14">
        <v>0</v>
      </c>
      <c r="BF180" s="14">
        <f t="shared" si="55"/>
        <v>0</v>
      </c>
      <c r="BG180" s="14">
        <f t="shared" si="55"/>
        <v>0</v>
      </c>
      <c r="BH180" s="14">
        <f t="shared" si="56"/>
        <v>0</v>
      </c>
      <c r="BI180" s="14">
        <v>0</v>
      </c>
      <c r="BJ180" s="14">
        <f t="shared" si="57"/>
        <v>0</v>
      </c>
      <c r="BL180" s="2">
        <v>21</v>
      </c>
      <c r="BM180">
        <f t="shared" si="58"/>
        <v>18.55</v>
      </c>
      <c r="BO180" s="2">
        <v>21</v>
      </c>
      <c r="BP180" s="13">
        <f>PEM!AT180</f>
        <v>17.420403910620308</v>
      </c>
      <c r="BQ180" s="13">
        <f>PEM!AU180</f>
        <v>17.58268489464422</v>
      </c>
      <c r="BR180" s="13">
        <f>PEM!AV180</f>
        <v>17.200745184670218</v>
      </c>
      <c r="BS180" s="13">
        <f>PEM!AW180</f>
        <v>18.243275907730926</v>
      </c>
      <c r="BT180" s="13">
        <f>PEM!AX180</f>
        <v>18.032312121028667</v>
      </c>
      <c r="BU180" s="13">
        <f>PEM!AY180</f>
        <v>18.311189504476282</v>
      </c>
      <c r="BV180" s="13">
        <f>PEM!AZ180</f>
        <v>19.382826206543864</v>
      </c>
      <c r="BW180" s="13">
        <f>PEM!BA180</f>
        <v>19.153969651948291</v>
      </c>
      <c r="BX180" s="13">
        <f>PEM!BB180</f>
        <v>17.954316361016417</v>
      </c>
      <c r="BY180" s="13">
        <f>PEM!BC180</f>
        <v>18.110346725424407</v>
      </c>
      <c r="BZ180" s="13">
        <f>PEM!BD180</f>
        <v>17.962260686937462</v>
      </c>
      <c r="CA180" s="13">
        <f>PEM!BE180</f>
        <v>17.868602969036484</v>
      </c>
      <c r="CB180" s="13">
        <f>PEM!BF180</f>
        <v>17.897569027261294</v>
      </c>
      <c r="CC180" s="13">
        <f>PEM!BG180</f>
        <v>17.569403999999999</v>
      </c>
      <c r="CD180" s="13">
        <f>PEM!BH180</f>
        <v>16.959580025646392</v>
      </c>
      <c r="CE180" s="13">
        <f>PEM!BI180</f>
        <v>17.05524286948264</v>
      </c>
      <c r="CF180" s="13">
        <f>PEM!BJ180</f>
        <v>16.668339399282729</v>
      </c>
      <c r="CG180" s="13">
        <f>PEM!BK180</f>
        <v>16.527976357699448</v>
      </c>
      <c r="CH180" s="13">
        <f>PEM!BL180</f>
        <v>17.192196861180417</v>
      </c>
      <c r="CI180" s="13">
        <f>PEM!BM180</f>
        <v>17.016086295943893</v>
      </c>
      <c r="CJ180" s="13">
        <f>PEM!BN180</f>
        <v>16.320643273853886</v>
      </c>
      <c r="CK180" s="13">
        <f>PEM!BO180</f>
        <v>15.966713366384205</v>
      </c>
      <c r="CL180" s="13">
        <f>PEM!BP180</f>
        <v>16.812299036422825</v>
      </c>
      <c r="CM180" s="13">
        <f>PEM!BQ180</f>
        <v>17.24056130044098</v>
      </c>
      <c r="CO180" s="2">
        <v>21</v>
      </c>
      <c r="CP180" s="14">
        <f t="shared" si="61"/>
        <v>6.4843277754945555E-2</v>
      </c>
      <c r="CQ180" s="14">
        <f t="shared" si="61"/>
        <v>5.5015210199804557E-2</v>
      </c>
      <c r="CR180" s="14">
        <f t="shared" si="61"/>
        <v>7.8441648942760678E-2</v>
      </c>
      <c r="CS180" s="14">
        <f t="shared" si="61"/>
        <v>1.6812994213341641E-2</v>
      </c>
      <c r="CT180" s="14">
        <f t="shared" si="61"/>
        <v>2.8708901858881621E-2</v>
      </c>
      <c r="CU180" s="14">
        <f t="shared" si="61"/>
        <v>1.3041779479445627E-2</v>
      </c>
      <c r="CV180" s="14">
        <f t="shared" si="61"/>
        <v>4.296722251281869E-2</v>
      </c>
      <c r="CW180" s="14">
        <f t="shared" si="61"/>
        <v>3.1532348798874496E-2</v>
      </c>
      <c r="CX180" s="14">
        <f t="shared" si="61"/>
        <v>3.3177739937621395E-2</v>
      </c>
      <c r="CY180" s="14">
        <f t="shared" si="61"/>
        <v>2.4276358771109671E-2</v>
      </c>
      <c r="CZ180" s="14">
        <f t="shared" si="61"/>
        <v>3.2720787394537432E-2</v>
      </c>
      <c r="DA180" s="14">
        <f t="shared" si="60"/>
        <v>3.813376077269566E-2</v>
      </c>
      <c r="DB180" s="14">
        <f t="shared" si="60"/>
        <v>3.6453608405975904E-2</v>
      </c>
      <c r="DC180" s="14">
        <f t="shared" si="60"/>
        <v>5.5812707135654803E-2</v>
      </c>
      <c r="DD180" s="14">
        <f t="shared" si="60"/>
        <v>9.377708480685043E-2</v>
      </c>
      <c r="DE180" s="14">
        <f t="shared" si="60"/>
        <v>8.7642089998727926E-2</v>
      </c>
      <c r="DF180" s="14">
        <f t="shared" si="51"/>
        <v>0.11288830612593856</v>
      </c>
      <c r="DG180" s="14">
        <f t="shared" si="51"/>
        <v>0.12233945635810441</v>
      </c>
      <c r="DH180" s="14">
        <f t="shared" si="50"/>
        <v>7.8977872914279615E-2</v>
      </c>
      <c r="DI180" s="14">
        <f t="shared" si="50"/>
        <v>9.0144918013359221E-2</v>
      </c>
      <c r="DJ180" s="14">
        <f t="shared" si="50"/>
        <v>0.13659735641165596</v>
      </c>
      <c r="DK180" s="14">
        <f t="shared" si="50"/>
        <v>0.16179200905895652</v>
      </c>
      <c r="DL180" s="14">
        <f t="shared" si="50"/>
        <v>0.10335891360322297</v>
      </c>
      <c r="DM180" s="14">
        <f t="shared" si="50"/>
        <v>7.595104803957442E-2</v>
      </c>
      <c r="DN180" s="14">
        <f t="shared" si="59"/>
        <v>6.7308641729547425E-2</v>
      </c>
    </row>
    <row r="181" spans="2:121" x14ac:dyDescent="0.25">
      <c r="B181" s="2">
        <v>22</v>
      </c>
      <c r="C181" s="13">
        <f t="shared" si="62"/>
        <v>155</v>
      </c>
      <c r="D181" s="13">
        <f t="shared" si="62"/>
        <v>155</v>
      </c>
      <c r="E181" s="13">
        <f t="shared" si="62"/>
        <v>329.23511627906987</v>
      </c>
      <c r="F181" s="13">
        <f t="shared" si="62"/>
        <v>329.23511627906987</v>
      </c>
      <c r="G181" s="13">
        <f t="shared" si="62"/>
        <v>300</v>
      </c>
      <c r="H181" s="13">
        <f t="shared" si="62"/>
        <v>289.30465116279078</v>
      </c>
      <c r="I181" s="13">
        <f t="shared" si="62"/>
        <v>273.23511627906981</v>
      </c>
      <c r="K181" s="2">
        <v>22</v>
      </c>
      <c r="L181" s="13">
        <f>PEM!Q181</f>
        <v>0</v>
      </c>
      <c r="M181" s="13">
        <f>PEM!R181</f>
        <v>0</v>
      </c>
      <c r="N181" s="13">
        <f>PEM!S181</f>
        <v>0</v>
      </c>
      <c r="O181" s="13">
        <f>PEM!T181</f>
        <v>0</v>
      </c>
      <c r="P181" s="13">
        <f>PEM!U181</f>
        <v>0</v>
      </c>
      <c r="Q181" s="13">
        <f>PEM!V181</f>
        <v>0</v>
      </c>
      <c r="R181" s="13">
        <f>PEM!W181</f>
        <v>0</v>
      </c>
      <c r="S181" s="13">
        <f>PEM!X181</f>
        <v>0</v>
      </c>
      <c r="T181" s="13">
        <f>PEM!Y181</f>
        <v>0</v>
      </c>
      <c r="U181" s="13">
        <f>PEM!Z181</f>
        <v>0</v>
      </c>
      <c r="V181" s="13">
        <f>PEM!AA181</f>
        <v>0</v>
      </c>
      <c r="W181" s="13">
        <f>PEM!AB181</f>
        <v>0</v>
      </c>
      <c r="X181" s="13">
        <f>PEM!AC181</f>
        <v>0</v>
      </c>
      <c r="Y181" s="13">
        <f>PEM!AD181</f>
        <v>0</v>
      </c>
      <c r="Z181" s="13">
        <f>PEM!AE181</f>
        <v>155</v>
      </c>
      <c r="AA181" s="13">
        <f>PEM!AF181</f>
        <v>155</v>
      </c>
      <c r="AB181" s="13">
        <f>PEM!AG181</f>
        <v>0</v>
      </c>
      <c r="AC181" s="13">
        <f>PEM!AH181</f>
        <v>329.23511627906987</v>
      </c>
      <c r="AD181" s="13">
        <f>PEM!AI181</f>
        <v>0</v>
      </c>
      <c r="AE181" s="13">
        <f>PEM!AJ181</f>
        <v>0</v>
      </c>
      <c r="AF181" s="13">
        <f>PEM!AK181</f>
        <v>329.23511627906987</v>
      </c>
      <c r="AG181" s="13">
        <f>PEM!AL181</f>
        <v>300</v>
      </c>
      <c r="AH181" s="13">
        <f>PEM!AM181</f>
        <v>562.53976744186059</v>
      </c>
      <c r="AI181" s="13">
        <f>PEM!AN181</f>
        <v>0</v>
      </c>
      <c r="AK181" s="2">
        <v>22</v>
      </c>
      <c r="AL181" s="14">
        <v>0</v>
      </c>
      <c r="AM181" s="14">
        <v>0</v>
      </c>
      <c r="AN181" s="14">
        <v>0</v>
      </c>
      <c r="AO181" s="14">
        <v>0</v>
      </c>
      <c r="AP181" s="14">
        <v>0</v>
      </c>
      <c r="AQ181" s="14">
        <v>0</v>
      </c>
      <c r="AR181" s="14">
        <v>0</v>
      </c>
      <c r="AS181" s="14">
        <v>0</v>
      </c>
      <c r="AT181" s="14">
        <v>0</v>
      </c>
      <c r="AU181" s="14">
        <v>0</v>
      </c>
      <c r="AV181" s="14">
        <v>0</v>
      </c>
      <c r="AW181" s="14">
        <v>0</v>
      </c>
      <c r="AX181" s="14">
        <v>0</v>
      </c>
      <c r="AY181" s="14">
        <v>0</v>
      </c>
      <c r="AZ181" s="14">
        <f t="shared" si="53"/>
        <v>0</v>
      </c>
      <c r="BA181" s="14">
        <f t="shared" si="53"/>
        <v>0</v>
      </c>
      <c r="BB181" s="14">
        <v>0</v>
      </c>
      <c r="BC181" s="14">
        <f t="shared" si="54"/>
        <v>0</v>
      </c>
      <c r="BD181" s="14">
        <v>0</v>
      </c>
      <c r="BE181" s="14">
        <v>0</v>
      </c>
      <c r="BF181" s="14">
        <f t="shared" si="55"/>
        <v>0</v>
      </c>
      <c r="BG181" s="14">
        <f t="shared" si="55"/>
        <v>0</v>
      </c>
      <c r="BH181" s="14">
        <f t="shared" si="56"/>
        <v>0</v>
      </c>
      <c r="BI181" s="14">
        <v>0</v>
      </c>
      <c r="BJ181" s="14">
        <f t="shared" si="57"/>
        <v>0</v>
      </c>
      <c r="BL181" s="2">
        <v>22</v>
      </c>
      <c r="BM181">
        <f t="shared" si="58"/>
        <v>18.28</v>
      </c>
      <c r="BO181" s="2">
        <v>22</v>
      </c>
      <c r="BP181" s="13">
        <f>PEM!AT181</f>
        <v>17.000141671168763</v>
      </c>
      <c r="BQ181" s="13">
        <f>PEM!AU181</f>
        <v>17.169848488621689</v>
      </c>
      <c r="BR181" s="13">
        <f>PEM!AV181</f>
        <v>17.006928020100716</v>
      </c>
      <c r="BS181" s="13">
        <f>PEM!AW181</f>
        <v>17.881201724785754</v>
      </c>
      <c r="BT181" s="13">
        <f>PEM!AX181</f>
        <v>17.643933457594269</v>
      </c>
      <c r="BU181" s="13">
        <f>PEM!AY181</f>
        <v>17.945676051282966</v>
      </c>
      <c r="BV181" s="13">
        <f>PEM!AZ181</f>
        <v>19.03617356378934</v>
      </c>
      <c r="BW181" s="13">
        <f>PEM!BA181</f>
        <v>18.811409999999999</v>
      </c>
      <c r="BX181" s="13">
        <f>PEM!BB181</f>
        <v>17.651046607091889</v>
      </c>
      <c r="BY181" s="13">
        <f>PEM!BC181</f>
        <v>17.768299335089971</v>
      </c>
      <c r="BZ181" s="13">
        <f>PEM!BD181</f>
        <v>17.652604997182674</v>
      </c>
      <c r="CA181" s="13">
        <f>PEM!BE181</f>
        <v>17.557973492287207</v>
      </c>
      <c r="CB181" s="13">
        <f>PEM!BF181</f>
        <v>17.590448190556025</v>
      </c>
      <c r="CC181" s="13">
        <f>PEM!BG181</f>
        <v>17.277266996376955</v>
      </c>
      <c r="CD181" s="13">
        <f>PEM!BH181</f>
        <v>16.699512650772665</v>
      </c>
      <c r="CE181" s="13">
        <f>PEM!BI181</f>
        <v>16.786517450229926</v>
      </c>
      <c r="CF181" s="13">
        <f>PEM!BJ181</f>
        <v>16.408088485203855</v>
      </c>
      <c r="CG181" s="13">
        <f>PEM!BK181</f>
        <v>16.271053378167963</v>
      </c>
      <c r="CH181" s="13">
        <f>PEM!BL181</f>
        <v>16.915372010088838</v>
      </c>
      <c r="CI181" s="13">
        <f>PEM!BM181</f>
        <v>16.736776420524315</v>
      </c>
      <c r="CJ181" s="13">
        <f>PEM!BN181</f>
        <v>16.068024760596863</v>
      </c>
      <c r="CK181" s="13">
        <f>PEM!BO181</f>
        <v>15.71872039672764</v>
      </c>
      <c r="CL181" s="13">
        <f>PEM!BP181</f>
        <v>16.533374332765593</v>
      </c>
      <c r="CM181" s="13">
        <f>PEM!BQ181</f>
        <v>17.003538271039503</v>
      </c>
      <c r="CO181" s="2">
        <v>22</v>
      </c>
      <c r="CP181" s="14">
        <f t="shared" si="61"/>
        <v>7.5285156652653243E-2</v>
      </c>
      <c r="CQ181" s="14">
        <f t="shared" si="61"/>
        <v>6.4657035972914972E-2</v>
      </c>
      <c r="CR181" s="14">
        <f t="shared" si="61"/>
        <v>7.4856080909769487E-2</v>
      </c>
      <c r="CS181" s="14">
        <f t="shared" si="61"/>
        <v>2.230265512085013E-2</v>
      </c>
      <c r="CT181" s="14">
        <f t="shared" si="61"/>
        <v>3.6050155365551881E-2</v>
      </c>
      <c r="CU181" s="14">
        <f t="shared" si="61"/>
        <v>1.8629777321380641E-2</v>
      </c>
      <c r="CV181" s="14">
        <f t="shared" si="61"/>
        <v>3.9722981157711994E-2</v>
      </c>
      <c r="CW181" s="14">
        <f t="shared" si="61"/>
        <v>2.8249344413842317E-2</v>
      </c>
      <c r="CX181" s="14">
        <f t="shared" si="61"/>
        <v>3.5632640200236605E-2</v>
      </c>
      <c r="CY181" s="14">
        <f t="shared" si="61"/>
        <v>2.8798516687497003E-2</v>
      </c>
      <c r="CZ181" s="14">
        <f t="shared" si="61"/>
        <v>3.554121348761035E-2</v>
      </c>
      <c r="DA181" s="14">
        <f t="shared" si="60"/>
        <v>4.1122428395848919E-2</v>
      </c>
      <c r="DB181" s="14">
        <f t="shared" si="60"/>
        <v>3.9200354759248469E-2</v>
      </c>
      <c r="DC181" s="14">
        <f t="shared" si="60"/>
        <v>5.8037709542447843E-2</v>
      </c>
      <c r="DD181" s="14">
        <f t="shared" si="60"/>
        <v>9.4642722951211969E-2</v>
      </c>
      <c r="DE181" s="14">
        <f t="shared" si="60"/>
        <v>8.896917149123261E-2</v>
      </c>
      <c r="DF181" s="14">
        <f t="shared" si="51"/>
        <v>0.11408467942406329</v>
      </c>
      <c r="DG181" s="14">
        <f t="shared" si="51"/>
        <v>0.12346752082613076</v>
      </c>
      <c r="DH181" s="14">
        <f t="shared" si="50"/>
        <v>8.0673838511932106E-2</v>
      </c>
      <c r="DI181" s="14">
        <f t="shared" si="50"/>
        <v>9.220554428768199E-2</v>
      </c>
      <c r="DJ181" s="14">
        <f t="shared" si="50"/>
        <v>0.13766317094727779</v>
      </c>
      <c r="DK181" s="14">
        <f t="shared" si="50"/>
        <v>0.16294453610903176</v>
      </c>
      <c r="DL181" s="14">
        <f t="shared" si="50"/>
        <v>0.10564241951341848</v>
      </c>
      <c r="DM181" s="14">
        <f t="shared" si="50"/>
        <v>7.5070359393054883E-2</v>
      </c>
      <c r="DN181" s="14">
        <f t="shared" si="59"/>
        <v>6.9727083893441635E-2</v>
      </c>
    </row>
    <row r="182" spans="2:121" x14ac:dyDescent="0.25">
      <c r="B182" s="2">
        <v>23</v>
      </c>
      <c r="C182" s="13">
        <f t="shared" si="62"/>
        <v>108.49999999999999</v>
      </c>
      <c r="D182" s="13">
        <f t="shared" si="62"/>
        <v>108.49999999999999</v>
      </c>
      <c r="E182" s="13">
        <f t="shared" si="62"/>
        <v>200</v>
      </c>
      <c r="F182" s="13">
        <f t="shared" si="62"/>
        <v>357.69000000000011</v>
      </c>
      <c r="G182" s="13">
        <f t="shared" si="62"/>
        <v>300</v>
      </c>
      <c r="H182" s="13">
        <f t="shared" si="62"/>
        <v>216.99999999999997</v>
      </c>
      <c r="I182" s="13">
        <f t="shared" si="62"/>
        <v>240</v>
      </c>
      <c r="K182" s="2">
        <v>23</v>
      </c>
      <c r="L182" s="13">
        <f>PEM!Q182</f>
        <v>0</v>
      </c>
      <c r="M182" s="13">
        <f>PEM!R182</f>
        <v>0</v>
      </c>
      <c r="N182" s="13">
        <f>PEM!S182</f>
        <v>0</v>
      </c>
      <c r="O182" s="13">
        <f>PEM!T182</f>
        <v>0</v>
      </c>
      <c r="P182" s="13">
        <f>PEM!U182</f>
        <v>0</v>
      </c>
      <c r="Q182" s="13">
        <f>PEM!V182</f>
        <v>0</v>
      </c>
      <c r="R182" s="13">
        <f>PEM!W182</f>
        <v>0</v>
      </c>
      <c r="S182" s="13">
        <f>PEM!X182</f>
        <v>0</v>
      </c>
      <c r="T182" s="13">
        <f>PEM!Y182</f>
        <v>0</v>
      </c>
      <c r="U182" s="13">
        <f>PEM!Z182</f>
        <v>0</v>
      </c>
      <c r="V182" s="13">
        <f>PEM!AA182</f>
        <v>0</v>
      </c>
      <c r="W182" s="13">
        <f>PEM!AB182</f>
        <v>0</v>
      </c>
      <c r="X182" s="13">
        <f>PEM!AC182</f>
        <v>0</v>
      </c>
      <c r="Y182" s="13">
        <f>PEM!AD182</f>
        <v>0</v>
      </c>
      <c r="Z182" s="13">
        <f>PEM!AE182</f>
        <v>108.5</v>
      </c>
      <c r="AA182" s="13">
        <f>PEM!AF182</f>
        <v>108.5</v>
      </c>
      <c r="AB182" s="13">
        <f>PEM!AG182</f>
        <v>0</v>
      </c>
      <c r="AC182" s="13">
        <f>PEM!AH182</f>
        <v>200</v>
      </c>
      <c r="AD182" s="13">
        <f>PEM!AI182</f>
        <v>0</v>
      </c>
      <c r="AE182" s="13">
        <f>PEM!AJ182</f>
        <v>0</v>
      </c>
      <c r="AF182" s="13">
        <f>PEM!AK182</f>
        <v>357.69000000000011</v>
      </c>
      <c r="AG182" s="13">
        <f>PEM!AL182</f>
        <v>300</v>
      </c>
      <c r="AH182" s="13">
        <f>PEM!AM182</f>
        <v>457</v>
      </c>
      <c r="AI182" s="13">
        <f>PEM!AN182</f>
        <v>0</v>
      </c>
      <c r="AK182" s="2">
        <v>23</v>
      </c>
      <c r="AL182" s="14">
        <v>0</v>
      </c>
      <c r="AM182" s="14">
        <v>0</v>
      </c>
      <c r="AN182" s="14">
        <v>0</v>
      </c>
      <c r="AO182" s="14">
        <v>0</v>
      </c>
      <c r="AP182" s="14">
        <v>0</v>
      </c>
      <c r="AQ182" s="14">
        <v>0</v>
      </c>
      <c r="AR182" s="14">
        <v>0</v>
      </c>
      <c r="AS182" s="14">
        <v>0</v>
      </c>
      <c r="AT182" s="14">
        <v>0</v>
      </c>
      <c r="AU182" s="14">
        <v>0</v>
      </c>
      <c r="AV182" s="14">
        <v>0</v>
      </c>
      <c r="AW182" s="14">
        <v>0</v>
      </c>
      <c r="AX182" s="14">
        <v>0</v>
      </c>
      <c r="AY182" s="14">
        <v>0</v>
      </c>
      <c r="AZ182" s="14">
        <f t="shared" si="53"/>
        <v>1.3097561949494934E-16</v>
      </c>
      <c r="BA182" s="14">
        <f t="shared" si="53"/>
        <v>1.3097561949494934E-16</v>
      </c>
      <c r="BB182" s="14">
        <v>0</v>
      </c>
      <c r="BC182" s="14">
        <f t="shared" si="54"/>
        <v>0</v>
      </c>
      <c r="BD182" s="14">
        <v>0</v>
      </c>
      <c r="BE182" s="14">
        <v>0</v>
      </c>
      <c r="BF182" s="14">
        <f t="shared" si="55"/>
        <v>0</v>
      </c>
      <c r="BG182" s="14">
        <f t="shared" si="55"/>
        <v>0</v>
      </c>
      <c r="BH182" s="14">
        <f t="shared" si="56"/>
        <v>0</v>
      </c>
      <c r="BI182" s="14">
        <v>0</v>
      </c>
      <c r="BJ182" s="14">
        <f t="shared" si="57"/>
        <v>1.0914634957912445E-17</v>
      </c>
      <c r="BL182" s="2">
        <v>23</v>
      </c>
      <c r="BM182">
        <f t="shared" si="58"/>
        <v>18.47</v>
      </c>
      <c r="BO182" s="2">
        <v>23</v>
      </c>
      <c r="BP182" s="13">
        <f>PEM!AT182</f>
        <v>17.69599624942439</v>
      </c>
      <c r="BQ182" s="13">
        <f>PEM!AU182</f>
        <v>17.87181146337204</v>
      </c>
      <c r="BR182" s="13">
        <f>PEM!AV182</f>
        <v>17.784929402976697</v>
      </c>
      <c r="BS182" s="13">
        <f>PEM!AW182</f>
        <v>18.633409687489532</v>
      </c>
      <c r="BT182" s="13">
        <f>PEM!AX182</f>
        <v>18.337677287348352</v>
      </c>
      <c r="BU182" s="13">
        <f>PEM!AY182</f>
        <v>18.63519521168595</v>
      </c>
      <c r="BV182" s="13">
        <f>PEM!AZ182</f>
        <v>19.447387438065679</v>
      </c>
      <c r="BW182" s="13">
        <f>PEM!BA182</f>
        <v>19.217768597266378</v>
      </c>
      <c r="BX182" s="13">
        <f>PEM!BB182</f>
        <v>18.410456129143963</v>
      </c>
      <c r="BY182" s="13">
        <f>PEM!BC182</f>
        <v>18.437714263634355</v>
      </c>
      <c r="BZ182" s="13">
        <f>PEM!BD182</f>
        <v>18.372796728704284</v>
      </c>
      <c r="CA182" s="13">
        <f>PEM!BE182</f>
        <v>18.256080588231569</v>
      </c>
      <c r="CB182" s="13">
        <f>PEM!BF182</f>
        <v>18.290080821207304</v>
      </c>
      <c r="CC182" s="13">
        <f>PEM!BG182</f>
        <v>18.24289662857684</v>
      </c>
      <c r="CD182" s="13">
        <f>PEM!BH182</f>
        <v>17.618331688604989</v>
      </c>
      <c r="CE182" s="13">
        <f>PEM!BI182</f>
        <v>17.719802043091057</v>
      </c>
      <c r="CF182" s="13">
        <f>PEM!BJ182</f>
        <v>17.317131022347073</v>
      </c>
      <c r="CG182" s="13">
        <f>PEM!BK182</f>
        <v>17.170974000000001</v>
      </c>
      <c r="CH182" s="13">
        <f>PEM!BL182</f>
        <v>17.86994028829962</v>
      </c>
      <c r="CI182" s="13">
        <f>PEM!BM182</f>
        <v>17.693914962763934</v>
      </c>
      <c r="CJ182" s="13">
        <f>PEM!BN182</f>
        <v>16.955260321750298</v>
      </c>
      <c r="CK182" s="13">
        <f>PEM!BO182</f>
        <v>16.587816137547037</v>
      </c>
      <c r="CL182" s="13">
        <f>PEM!BP182</f>
        <v>17.485919447846161</v>
      </c>
      <c r="CM182" s="13">
        <f>PEM!BQ182</f>
        <v>17.902270564390385</v>
      </c>
      <c r="CO182" s="2">
        <v>23</v>
      </c>
      <c r="CP182" s="14">
        <f t="shared" si="61"/>
        <v>4.3738919225911665E-2</v>
      </c>
      <c r="CQ182" s="14">
        <f t="shared" si="61"/>
        <v>3.3471063515521926E-2</v>
      </c>
      <c r="CR182" s="14">
        <f t="shared" si="61"/>
        <v>3.8519725409123073E-2</v>
      </c>
      <c r="CS182" s="14">
        <f t="shared" si="61"/>
        <v>8.7697147344560702E-3</v>
      </c>
      <c r="CT182" s="14">
        <f t="shared" si="61"/>
        <v>7.2158927533826408E-3</v>
      </c>
      <c r="CU182" s="14">
        <f t="shared" si="61"/>
        <v>8.8646890901555395E-3</v>
      </c>
      <c r="CV182" s="14">
        <f t="shared" si="61"/>
        <v>5.0258032919762469E-2</v>
      </c>
      <c r="CW182" s="14">
        <f t="shared" si="61"/>
        <v>3.8910271683297568E-2</v>
      </c>
      <c r="CX182" s="14">
        <f t="shared" si="61"/>
        <v>3.2342420219441071E-3</v>
      </c>
      <c r="CY182" s="14">
        <f t="shared" si="61"/>
        <v>1.7510704366062728E-3</v>
      </c>
      <c r="CZ182" s="14">
        <f t="shared" si="61"/>
        <v>5.2906083233290246E-3</v>
      </c>
      <c r="DA182" s="14">
        <f t="shared" si="60"/>
        <v>1.1717707463798599E-2</v>
      </c>
      <c r="DB182" s="14">
        <f t="shared" si="60"/>
        <v>9.836981069218596E-3</v>
      </c>
      <c r="DC182" s="14">
        <f t="shared" si="60"/>
        <v>1.2448865772084093E-2</v>
      </c>
      <c r="DD182" s="14">
        <f t="shared" si="60"/>
        <v>4.8339895425277016E-2</v>
      </c>
      <c r="DE182" s="14">
        <f t="shared" si="60"/>
        <v>4.2336700776036226E-2</v>
      </c>
      <c r="DF182" s="14">
        <f t="shared" si="51"/>
        <v>6.657390165641143E-2</v>
      </c>
      <c r="DG182" s="14">
        <f t="shared" si="51"/>
        <v>7.5652435324868456E-2</v>
      </c>
      <c r="DH182" s="14">
        <f t="shared" si="50"/>
        <v>3.357927905854665E-2</v>
      </c>
      <c r="DI182" s="14">
        <f t="shared" si="50"/>
        <v>4.3861691370694497E-2</v>
      </c>
      <c r="DJ182" s="14">
        <f t="shared" si="50"/>
        <v>8.9337447464996111E-2</v>
      </c>
      <c r="DK182" s="14">
        <f t="shared" si="50"/>
        <v>0.11346785175611998</v>
      </c>
      <c r="DL182" s="14">
        <f t="shared" si="50"/>
        <v>5.627845622238941E-2</v>
      </c>
      <c r="DM182" s="14">
        <f t="shared" si="50"/>
        <v>3.1712705579307429E-2</v>
      </c>
      <c r="DN182" s="14">
        <f t="shared" si="59"/>
        <v>3.646533954388495E-2</v>
      </c>
    </row>
    <row r="183" spans="2:121" x14ac:dyDescent="0.25">
      <c r="B183" s="2">
        <v>24</v>
      </c>
      <c r="C183" s="13">
        <f t="shared" si="62"/>
        <v>155</v>
      </c>
      <c r="D183" s="13">
        <f t="shared" si="62"/>
        <v>155</v>
      </c>
      <c r="E183" s="13">
        <f t="shared" si="62"/>
        <v>255.25627906976746</v>
      </c>
      <c r="F183" s="13">
        <f t="shared" si="62"/>
        <v>255.25627906976743</v>
      </c>
      <c r="G183" s="13">
        <f t="shared" si="62"/>
        <v>300</v>
      </c>
      <c r="H183" s="13">
        <f t="shared" si="62"/>
        <v>222.05116279069765</v>
      </c>
      <c r="I183" s="13">
        <f t="shared" si="62"/>
        <v>199.25627906976743</v>
      </c>
      <c r="K183" s="2">
        <v>24</v>
      </c>
      <c r="L183" s="13">
        <f>PEM!Q183</f>
        <v>0</v>
      </c>
      <c r="M183" s="13">
        <f>PEM!R183</f>
        <v>0</v>
      </c>
      <c r="N183" s="13">
        <f>PEM!S183</f>
        <v>0</v>
      </c>
      <c r="O183" s="13">
        <f>PEM!T183</f>
        <v>0</v>
      </c>
      <c r="P183" s="13">
        <f>PEM!U183</f>
        <v>0</v>
      </c>
      <c r="Q183" s="13">
        <f>PEM!V183</f>
        <v>0</v>
      </c>
      <c r="R183" s="13">
        <f>PEM!W183</f>
        <v>0</v>
      </c>
      <c r="S183" s="13">
        <f>PEM!X183</f>
        <v>0</v>
      </c>
      <c r="T183" s="13">
        <f>PEM!Y183</f>
        <v>0</v>
      </c>
      <c r="U183" s="13">
        <f>PEM!Z183</f>
        <v>0</v>
      </c>
      <c r="V183" s="13">
        <f>PEM!AA183</f>
        <v>0</v>
      </c>
      <c r="W183" s="13">
        <f>PEM!AB183</f>
        <v>0</v>
      </c>
      <c r="X183" s="13">
        <f>PEM!AC183</f>
        <v>0</v>
      </c>
      <c r="Y183" s="13">
        <f>PEM!AD183</f>
        <v>0</v>
      </c>
      <c r="Z183" s="13">
        <f>PEM!AE183</f>
        <v>155</v>
      </c>
      <c r="AA183" s="13">
        <f>PEM!AF183</f>
        <v>155</v>
      </c>
      <c r="AB183" s="13">
        <f>PEM!AG183</f>
        <v>0</v>
      </c>
      <c r="AC183" s="13">
        <f>PEM!AH183</f>
        <v>255.25627906976746</v>
      </c>
      <c r="AD183" s="13">
        <f>PEM!AI183</f>
        <v>0</v>
      </c>
      <c r="AE183" s="13">
        <f>PEM!AJ183</f>
        <v>0</v>
      </c>
      <c r="AF183" s="13">
        <f>PEM!AK183</f>
        <v>255.25627906976743</v>
      </c>
      <c r="AG183" s="13">
        <f>PEM!AL183</f>
        <v>300</v>
      </c>
      <c r="AH183" s="13">
        <f>PEM!AM183</f>
        <v>421.30744186046508</v>
      </c>
      <c r="AI183" s="13">
        <f>PEM!AN183</f>
        <v>0</v>
      </c>
      <c r="AK183" s="2">
        <v>24</v>
      </c>
      <c r="AL183" s="14">
        <v>0</v>
      </c>
      <c r="AM183" s="14">
        <v>0</v>
      </c>
      <c r="AN183" s="14">
        <v>0</v>
      </c>
      <c r="AO183" s="14">
        <v>0</v>
      </c>
      <c r="AP183" s="14">
        <v>0</v>
      </c>
      <c r="AQ183" s="14">
        <v>0</v>
      </c>
      <c r="AR183" s="14">
        <v>0</v>
      </c>
      <c r="AS183" s="14">
        <v>0</v>
      </c>
      <c r="AT183" s="14">
        <v>0</v>
      </c>
      <c r="AU183" s="14">
        <v>0</v>
      </c>
      <c r="AV183" s="14">
        <v>0</v>
      </c>
      <c r="AW183" s="14">
        <v>0</v>
      </c>
      <c r="AX183" s="14">
        <v>0</v>
      </c>
      <c r="AY183" s="14">
        <v>0</v>
      </c>
      <c r="AZ183" s="14">
        <f t="shared" si="53"/>
        <v>0</v>
      </c>
      <c r="BA183" s="14">
        <f t="shared" si="53"/>
        <v>0</v>
      </c>
      <c r="BB183" s="14">
        <v>0</v>
      </c>
      <c r="BC183" s="14">
        <f t="shared" si="54"/>
        <v>0</v>
      </c>
      <c r="BD183" s="14">
        <v>0</v>
      </c>
      <c r="BE183" s="14">
        <v>0</v>
      </c>
      <c r="BF183" s="14">
        <f t="shared" si="55"/>
        <v>0</v>
      </c>
      <c r="BG183" s="14">
        <f t="shared" si="55"/>
        <v>0</v>
      </c>
      <c r="BH183" s="14">
        <f t="shared" si="56"/>
        <v>0</v>
      </c>
      <c r="BI183" s="14">
        <v>0</v>
      </c>
      <c r="BJ183" s="14">
        <f t="shared" si="57"/>
        <v>0</v>
      </c>
      <c r="BL183" s="2">
        <v>24</v>
      </c>
      <c r="BM183">
        <f t="shared" si="58"/>
        <v>15.85</v>
      </c>
      <c r="BO183" s="2">
        <v>24</v>
      </c>
      <c r="BP183" s="13">
        <f>PEM!AT183</f>
        <v>15.434283151025102</v>
      </c>
      <c r="BQ183" s="13">
        <f>PEM!AU183</f>
        <v>15.589914</v>
      </c>
      <c r="BR183" s="13">
        <f>PEM!AV183</f>
        <v>15.449851753078921</v>
      </c>
      <c r="BS183" s="13">
        <f>PEM!AW183</f>
        <v>16.266000814369701</v>
      </c>
      <c r="BT183" s="13">
        <f>PEM!AX183</f>
        <v>16.004910454844108</v>
      </c>
      <c r="BU183" s="13">
        <f>PEM!AY183</f>
        <v>16.271263415271289</v>
      </c>
      <c r="BV183" s="13">
        <f>PEM!AZ183</f>
        <v>18.162104828337089</v>
      </c>
      <c r="BW183" s="13">
        <f>PEM!BA183</f>
        <v>17.407932743221377</v>
      </c>
      <c r="BX183" s="13">
        <f>PEM!BB183</f>
        <v>16.080721946926616</v>
      </c>
      <c r="BY183" s="13">
        <f>PEM!BC183</f>
        <v>16.103489277473646</v>
      </c>
      <c r="BZ183" s="13">
        <f>PEM!BD183</f>
        <v>16.005280991962842</v>
      </c>
      <c r="CA183" s="13">
        <f>PEM!BE183</f>
        <v>16.001542592880966</v>
      </c>
      <c r="CB183" s="13">
        <f>PEM!BF183</f>
        <v>15.914820139308254</v>
      </c>
      <c r="CC183" s="13">
        <f>PEM!BG183</f>
        <v>15.658872708459491</v>
      </c>
      <c r="CD183" s="13">
        <f>PEM!BH183</f>
        <v>15.130979772189605</v>
      </c>
      <c r="CE183" s="13">
        <f>PEM!BI183</f>
        <v>15.205666204568445</v>
      </c>
      <c r="CF183" s="13">
        <f>PEM!BJ183</f>
        <v>14.864247287018529</v>
      </c>
      <c r="CG183" s="13">
        <f>PEM!BK183</f>
        <v>14.74076125191753</v>
      </c>
      <c r="CH183" s="13">
        <f>PEM!BL183</f>
        <v>15.312072031463302</v>
      </c>
      <c r="CI183" s="13">
        <f>PEM!BM183</f>
        <v>15.50638034642609</v>
      </c>
      <c r="CJ183" s="13">
        <f>PEM!BN183</f>
        <v>14.557451196652508</v>
      </c>
      <c r="CK183" s="13">
        <f>PEM!BO183</f>
        <v>14.240493585769308</v>
      </c>
      <c r="CL183" s="13">
        <f>PEM!BP183</f>
        <v>15.312523937931211</v>
      </c>
      <c r="CM183" s="13">
        <f>PEM!BQ183</f>
        <v>15.422220583266274</v>
      </c>
      <c r="CO183" s="2">
        <v>24</v>
      </c>
      <c r="CP183" s="14">
        <f t="shared" si="61"/>
        <v>2.6934639264233434E-2</v>
      </c>
      <c r="CQ183" s="14">
        <f t="shared" si="61"/>
        <v>1.6682965666135127E-2</v>
      </c>
      <c r="CR183" s="14">
        <f t="shared" si="61"/>
        <v>2.5899811423196046E-2</v>
      </c>
      <c r="CS183" s="14">
        <f t="shared" si="61"/>
        <v>2.557486742544595E-2</v>
      </c>
      <c r="CT183" s="14">
        <f t="shared" si="61"/>
        <v>9.6789329300635014E-3</v>
      </c>
      <c r="CU183" s="14">
        <f t="shared" si="61"/>
        <v>2.5890024918158169E-2</v>
      </c>
      <c r="CV183" s="14">
        <f t="shared" si="61"/>
        <v>0.12730379271513015</v>
      </c>
      <c r="CW183" s="14">
        <f t="shared" si="61"/>
        <v>8.9495563097693701E-2</v>
      </c>
      <c r="CX183" s="14">
        <f t="shared" si="61"/>
        <v>1.4347735610882338E-2</v>
      </c>
      <c r="CY183" s="14">
        <f t="shared" si="61"/>
        <v>1.5741264089158567E-2</v>
      </c>
      <c r="CZ183" s="14">
        <f t="shared" si="61"/>
        <v>9.7018597824566361E-3</v>
      </c>
      <c r="DA183" s="14">
        <f t="shared" si="60"/>
        <v>9.4704989847908417E-3</v>
      </c>
      <c r="DB183" s="14">
        <f t="shared" si="60"/>
        <v>4.0729419962563431E-3</v>
      </c>
      <c r="DC183" s="14">
        <f t="shared" si="60"/>
        <v>1.2205686520285397E-2</v>
      </c>
      <c r="DD183" s="14">
        <f t="shared" si="60"/>
        <v>4.7519740204262105E-2</v>
      </c>
      <c r="DE183" s="14">
        <f t="shared" si="60"/>
        <v>4.2374585023967508E-2</v>
      </c>
      <c r="DF183" s="14">
        <f t="shared" si="51"/>
        <v>6.6317028635709221E-2</v>
      </c>
      <c r="DG183" s="14">
        <f t="shared" si="51"/>
        <v>7.524976011250277E-2</v>
      </c>
      <c r="DH183" s="14">
        <f t="shared" si="50"/>
        <v>3.5130971656308921E-2</v>
      </c>
      <c r="DI183" s="14">
        <f t="shared" si="50"/>
        <v>2.2159888116836206E-2</v>
      </c>
      <c r="DJ183" s="14">
        <f t="shared" si="50"/>
        <v>8.878949933520737E-2</v>
      </c>
      <c r="DK183" s="14">
        <f t="shared" si="50"/>
        <v>0.11302321822883238</v>
      </c>
      <c r="DL183" s="14">
        <f t="shared" si="50"/>
        <v>3.5100422650598283E-2</v>
      </c>
      <c r="DM183" s="14">
        <f t="shared" si="50"/>
        <v>2.7737861381511016E-2</v>
      </c>
      <c r="DN183" s="14">
        <f t="shared" si="59"/>
        <v>4.0266814990400919E-2</v>
      </c>
    </row>
    <row r="184" spans="2:121" x14ac:dyDescent="0.25">
      <c r="B184" t="s">
        <v>17</v>
      </c>
      <c r="K184" t="s">
        <v>18</v>
      </c>
      <c r="AK184" t="s">
        <v>19</v>
      </c>
      <c r="BJ184" s="14">
        <f>AVERAGE(BJ160:BJ183)</f>
        <v>1.5096924625876171E-17</v>
      </c>
      <c r="BL184" t="s">
        <v>20</v>
      </c>
      <c r="BO184" t="s">
        <v>21</v>
      </c>
      <c r="CO184" t="s">
        <v>22</v>
      </c>
      <c r="DN184" s="14">
        <f>AVERAGE(DN160:DN183)</f>
        <v>4.5808406544241807E-2</v>
      </c>
      <c r="DO184" t="s">
        <v>30</v>
      </c>
    </row>
    <row r="185" spans="2:121" x14ac:dyDescent="0.25">
      <c r="B185" s="1" t="s">
        <v>0</v>
      </c>
      <c r="C185" s="12">
        <v>1</v>
      </c>
      <c r="D185" s="12">
        <v>2</v>
      </c>
      <c r="E185" s="12">
        <v>3</v>
      </c>
      <c r="F185" s="12">
        <v>4</v>
      </c>
      <c r="G185" s="12">
        <v>5</v>
      </c>
      <c r="H185" s="12">
        <v>6</v>
      </c>
      <c r="I185" s="12">
        <v>7</v>
      </c>
      <c r="K185" s="1" t="s">
        <v>12</v>
      </c>
      <c r="L185" s="12">
        <v>1</v>
      </c>
      <c r="M185" s="12">
        <v>2</v>
      </c>
      <c r="N185" s="12">
        <v>3</v>
      </c>
      <c r="O185" s="12">
        <v>4</v>
      </c>
      <c r="P185" s="12">
        <v>5</v>
      </c>
      <c r="Q185" s="12">
        <v>6</v>
      </c>
      <c r="R185" s="12">
        <v>7</v>
      </c>
      <c r="S185" s="12">
        <v>8</v>
      </c>
      <c r="T185" s="12">
        <v>9</v>
      </c>
      <c r="U185" s="12">
        <v>10</v>
      </c>
      <c r="V185" s="12">
        <v>11</v>
      </c>
      <c r="W185" s="12">
        <v>12</v>
      </c>
      <c r="X185" s="12">
        <v>13</v>
      </c>
      <c r="Y185" s="12">
        <v>14</v>
      </c>
      <c r="Z185" s="12">
        <v>15</v>
      </c>
      <c r="AA185" s="12">
        <v>16</v>
      </c>
      <c r="AB185" s="12">
        <v>17</v>
      </c>
      <c r="AC185" s="12">
        <v>18</v>
      </c>
      <c r="AD185" s="12">
        <v>19</v>
      </c>
      <c r="AE185" s="12">
        <v>20</v>
      </c>
      <c r="AF185" s="12">
        <v>21</v>
      </c>
      <c r="AG185" s="12">
        <v>22</v>
      </c>
      <c r="AH185" s="12">
        <v>23</v>
      </c>
      <c r="AI185" s="12">
        <v>24</v>
      </c>
      <c r="AK185" s="1" t="s">
        <v>12</v>
      </c>
      <c r="AL185" s="21">
        <v>1</v>
      </c>
      <c r="AM185" s="21">
        <v>2</v>
      </c>
      <c r="AN185" s="21">
        <v>3</v>
      </c>
      <c r="AO185" s="21">
        <v>4</v>
      </c>
      <c r="AP185" s="21">
        <v>5</v>
      </c>
      <c r="AQ185" s="21">
        <v>6</v>
      </c>
      <c r="AR185" s="21">
        <v>7</v>
      </c>
      <c r="AS185" s="21">
        <v>8</v>
      </c>
      <c r="AT185" s="21">
        <v>9</v>
      </c>
      <c r="AU185" s="21">
        <v>10</v>
      </c>
      <c r="AV185" s="21">
        <v>11</v>
      </c>
      <c r="AW185" s="21">
        <v>12</v>
      </c>
      <c r="AX185" s="21">
        <v>13</v>
      </c>
      <c r="AY185" s="21">
        <v>14</v>
      </c>
      <c r="AZ185" s="21">
        <v>15</v>
      </c>
      <c r="BA185" s="21">
        <v>16</v>
      </c>
      <c r="BB185" s="21">
        <v>17</v>
      </c>
      <c r="BC185" s="21">
        <v>18</v>
      </c>
      <c r="BD185" s="21">
        <v>19</v>
      </c>
      <c r="BE185" s="21">
        <v>20</v>
      </c>
      <c r="BF185" s="21">
        <v>21</v>
      </c>
      <c r="BG185" s="21">
        <v>22</v>
      </c>
      <c r="BH185" s="21">
        <v>23</v>
      </c>
      <c r="BI185" s="21">
        <v>24</v>
      </c>
      <c r="BJ185" s="21" t="s">
        <v>24</v>
      </c>
      <c r="BL185" s="1" t="s">
        <v>12</v>
      </c>
      <c r="BM185" s="12" t="s">
        <v>2</v>
      </c>
      <c r="BO185" s="22" t="s">
        <v>12</v>
      </c>
      <c r="BP185" s="12">
        <v>1</v>
      </c>
      <c r="BQ185" s="12">
        <v>2</v>
      </c>
      <c r="BR185" s="12">
        <v>3</v>
      </c>
      <c r="BS185" s="12">
        <v>4</v>
      </c>
      <c r="BT185" s="12">
        <v>5</v>
      </c>
      <c r="BU185" s="12">
        <v>6</v>
      </c>
      <c r="BV185" s="12">
        <v>7</v>
      </c>
      <c r="BW185" s="12">
        <v>8</v>
      </c>
      <c r="BX185" s="12">
        <v>9</v>
      </c>
      <c r="BY185" s="12">
        <v>10</v>
      </c>
      <c r="BZ185" s="12">
        <v>11</v>
      </c>
      <c r="CA185" s="12">
        <v>12</v>
      </c>
      <c r="CB185" s="12">
        <v>13</v>
      </c>
      <c r="CC185" s="12">
        <v>14</v>
      </c>
      <c r="CD185" s="12">
        <v>15</v>
      </c>
      <c r="CE185" s="12">
        <v>16</v>
      </c>
      <c r="CF185" s="12">
        <v>17</v>
      </c>
      <c r="CG185" s="12">
        <v>18</v>
      </c>
      <c r="CH185" s="12">
        <v>19</v>
      </c>
      <c r="CI185" s="12">
        <v>20</v>
      </c>
      <c r="CJ185" s="12">
        <v>21</v>
      </c>
      <c r="CK185" s="12">
        <v>22</v>
      </c>
      <c r="CL185" s="12">
        <v>23</v>
      </c>
      <c r="CM185" s="12">
        <v>24</v>
      </c>
      <c r="CO185" s="22" t="s">
        <v>12</v>
      </c>
      <c r="CP185" s="21">
        <v>1</v>
      </c>
      <c r="CQ185" s="21">
        <v>2</v>
      </c>
      <c r="CR185" s="21">
        <v>3</v>
      </c>
      <c r="CS185" s="21">
        <v>4</v>
      </c>
      <c r="CT185" s="21">
        <v>5</v>
      </c>
      <c r="CU185" s="21">
        <v>6</v>
      </c>
      <c r="CV185" s="21">
        <v>7</v>
      </c>
      <c r="CW185" s="21">
        <v>8</v>
      </c>
      <c r="CX185" s="21">
        <v>9</v>
      </c>
      <c r="CY185" s="21">
        <v>10</v>
      </c>
      <c r="CZ185" s="21">
        <v>11</v>
      </c>
      <c r="DA185" s="21">
        <v>12</v>
      </c>
      <c r="DB185" s="21">
        <v>13</v>
      </c>
      <c r="DC185" s="21">
        <v>14</v>
      </c>
      <c r="DD185" s="21">
        <v>15</v>
      </c>
      <c r="DE185" s="21">
        <v>16</v>
      </c>
      <c r="DF185" s="21">
        <v>17</v>
      </c>
      <c r="DG185" s="21">
        <v>18</v>
      </c>
      <c r="DH185" s="21">
        <v>19</v>
      </c>
      <c r="DI185" s="21">
        <v>20</v>
      </c>
      <c r="DJ185" s="21">
        <v>21</v>
      </c>
      <c r="DK185" s="21">
        <v>22</v>
      </c>
      <c r="DL185" s="21">
        <v>23</v>
      </c>
      <c r="DM185" s="21">
        <v>24</v>
      </c>
      <c r="DN185" s="21" t="s">
        <v>25</v>
      </c>
      <c r="DP185" t="s">
        <v>26</v>
      </c>
      <c r="DQ185">
        <f>PEM!BT185</f>
        <v>562977.13625614496</v>
      </c>
    </row>
    <row r="186" spans="2:121" x14ac:dyDescent="0.25">
      <c r="B186" s="2">
        <v>1</v>
      </c>
      <c r="C186" s="13">
        <f t="shared" ref="C186:I201" si="63">C160</f>
        <v>0</v>
      </c>
      <c r="D186" s="13">
        <f t="shared" si="63"/>
        <v>108.50000000000004</v>
      </c>
      <c r="E186" s="13">
        <f t="shared" si="63"/>
        <v>200</v>
      </c>
      <c r="F186" s="13">
        <f t="shared" si="63"/>
        <v>200</v>
      </c>
      <c r="G186" s="13">
        <f t="shared" si="63"/>
        <v>300</v>
      </c>
      <c r="H186" s="13">
        <f t="shared" si="63"/>
        <v>277.90000000000003</v>
      </c>
      <c r="I186" s="13">
        <f t="shared" si="63"/>
        <v>260.69</v>
      </c>
      <c r="K186" s="2">
        <v>1</v>
      </c>
      <c r="L186" s="13">
        <f>PEM!Q186</f>
        <v>0</v>
      </c>
      <c r="M186" s="13">
        <f>PEM!R186</f>
        <v>0</v>
      </c>
      <c r="N186" s="13">
        <f>PEM!S186</f>
        <v>0</v>
      </c>
      <c r="O186" s="13">
        <f>PEM!T186</f>
        <v>0</v>
      </c>
      <c r="P186" s="13">
        <f>PEM!U186</f>
        <v>0</v>
      </c>
      <c r="Q186" s="13">
        <f>PEM!V186</f>
        <v>0</v>
      </c>
      <c r="R186" s="13">
        <f>PEM!W186</f>
        <v>0</v>
      </c>
      <c r="S186" s="13">
        <f>PEM!X186</f>
        <v>0</v>
      </c>
      <c r="T186" s="13">
        <f>PEM!Y186</f>
        <v>0</v>
      </c>
      <c r="U186" s="13">
        <f>PEM!Z186</f>
        <v>0</v>
      </c>
      <c r="V186" s="13">
        <f>PEM!AA186</f>
        <v>0</v>
      </c>
      <c r="W186" s="13">
        <f>PEM!AB186</f>
        <v>0</v>
      </c>
      <c r="X186" s="13">
        <f>PEM!AC186</f>
        <v>0</v>
      </c>
      <c r="Y186" s="13">
        <f>PEM!AD186</f>
        <v>0</v>
      </c>
      <c r="Z186" s="13">
        <f>PEM!AE186</f>
        <v>0</v>
      </c>
      <c r="AA186" s="13">
        <f>PEM!AF186</f>
        <v>108.5</v>
      </c>
      <c r="AB186" s="13">
        <f>PEM!AG186</f>
        <v>0</v>
      </c>
      <c r="AC186" s="13">
        <f>PEM!AH186</f>
        <v>200</v>
      </c>
      <c r="AD186" s="13">
        <f>PEM!AI186</f>
        <v>0</v>
      </c>
      <c r="AE186" s="13">
        <f>PEM!AJ186</f>
        <v>0</v>
      </c>
      <c r="AF186" s="13">
        <f>PEM!AK186</f>
        <v>200</v>
      </c>
      <c r="AG186" s="13">
        <f>PEM!AL186</f>
        <v>300</v>
      </c>
      <c r="AH186" s="13">
        <f>PEM!AM186</f>
        <v>538.59</v>
      </c>
      <c r="AI186" s="13">
        <f>PEM!AN186</f>
        <v>0</v>
      </c>
      <c r="AK186" s="2">
        <v>1</v>
      </c>
      <c r="AL186" s="14">
        <v>0</v>
      </c>
      <c r="AM186" s="14">
        <v>0</v>
      </c>
      <c r="AN186" s="14">
        <v>0</v>
      </c>
      <c r="AO186" s="14">
        <v>0</v>
      </c>
      <c r="AP186" s="14">
        <v>0</v>
      </c>
      <c r="AQ186" s="14">
        <v>0</v>
      </c>
      <c r="AR186" s="14">
        <v>0</v>
      </c>
      <c r="AS186" s="14">
        <v>0</v>
      </c>
      <c r="AT186" s="14">
        <v>0</v>
      </c>
      <c r="AU186" s="14">
        <v>0</v>
      </c>
      <c r="AV186" s="14">
        <v>0</v>
      </c>
      <c r="AW186" s="14">
        <v>0</v>
      </c>
      <c r="AX186" s="14">
        <v>0</v>
      </c>
      <c r="AY186" s="14">
        <v>0</v>
      </c>
      <c r="AZ186" s="14">
        <f t="shared" si="53"/>
        <v>0</v>
      </c>
      <c r="BA186" s="14">
        <f t="shared" si="53"/>
        <v>3.9292685848484805E-16</v>
      </c>
      <c r="BB186" s="14">
        <v>0</v>
      </c>
      <c r="BC186" s="14">
        <f t="shared" si="54"/>
        <v>0</v>
      </c>
      <c r="BD186" s="14">
        <v>0</v>
      </c>
      <c r="BE186" s="14">
        <v>0</v>
      </c>
      <c r="BF186" s="14">
        <f t="shared" si="55"/>
        <v>0</v>
      </c>
      <c r="BG186" s="14">
        <f t="shared" si="55"/>
        <v>0</v>
      </c>
      <c r="BH186" s="14">
        <f t="shared" si="56"/>
        <v>0</v>
      </c>
      <c r="BI186" s="14">
        <v>0</v>
      </c>
      <c r="BJ186" s="14">
        <f t="shared" si="57"/>
        <v>1.6371952436868668E-17</v>
      </c>
      <c r="BL186" s="2">
        <v>1</v>
      </c>
      <c r="BM186">
        <f t="shared" si="58"/>
        <v>18.86</v>
      </c>
      <c r="BO186" s="2">
        <v>1</v>
      </c>
      <c r="BP186" s="13">
        <f>PEM!AT186</f>
        <v>22.047177400032467</v>
      </c>
      <c r="BQ186" s="13">
        <f>PEM!AU186</f>
        <v>22.2489797821524</v>
      </c>
      <c r="BR186" s="13">
        <f>PEM!AV186</f>
        <v>21.30283273110938</v>
      </c>
      <c r="BS186" s="13">
        <f>PEM!AW186</f>
        <v>22.405854340833994</v>
      </c>
      <c r="BT186" s="13">
        <f>PEM!AX186</f>
        <v>22.355973461966453</v>
      </c>
      <c r="BU186" s="13">
        <f>PEM!AY186</f>
        <v>22.40947617358616</v>
      </c>
      <c r="BV186" s="13">
        <f>PEM!AZ186</f>
        <v>23.755478876934827</v>
      </c>
      <c r="BW186" s="13">
        <f>PEM!BA186</f>
        <v>23.474993616910787</v>
      </c>
      <c r="BX186" s="13">
        <f>PEM!BB186</f>
        <v>22.057263723736749</v>
      </c>
      <c r="BY186" s="13">
        <f>PEM!BC186</f>
        <v>22.142440788242332</v>
      </c>
      <c r="BZ186" s="13">
        <f>PEM!BD186</f>
        <v>22.006302080352462</v>
      </c>
      <c r="CA186" s="13">
        <f>PEM!BE186</f>
        <v>21.93245131500063</v>
      </c>
      <c r="CB186" s="13">
        <f>PEM!BF186</f>
        <v>21.81681032784681</v>
      </c>
      <c r="CC186" s="13">
        <f>PEM!BG186</f>
        <v>21.612597356000197</v>
      </c>
      <c r="CD186" s="13">
        <f>PEM!BH186</f>
        <v>20.991950348578609</v>
      </c>
      <c r="CE186" s="13">
        <f>PEM!BI186</f>
        <v>21.101268213281202</v>
      </c>
      <c r="CF186" s="13">
        <f>PEM!BJ186</f>
        <v>20.625585872332014</v>
      </c>
      <c r="CG186" s="13">
        <f>PEM!BK186</f>
        <v>20.453335577919717</v>
      </c>
      <c r="CH186" s="13">
        <f>PEM!BL186</f>
        <v>21.304689868194721</v>
      </c>
      <c r="CI186" s="13">
        <f>PEM!BM186</f>
        <v>21.116879999999998</v>
      </c>
      <c r="CJ186" s="13">
        <f>PEM!BN186</f>
        <v>20.198128465960799</v>
      </c>
      <c r="CK186" s="13">
        <f>PEM!BO186</f>
        <v>19.759033369313741</v>
      </c>
      <c r="CL186" s="13">
        <f>PEM!BP186</f>
        <v>20.880907699264188</v>
      </c>
      <c r="CM186" s="13">
        <f>PEM!BQ186</f>
        <v>21.374315176209208</v>
      </c>
      <c r="CO186" s="2">
        <v>1</v>
      </c>
      <c r="CP186" s="14">
        <f t="shared" si="61"/>
        <v>0.14456169795357904</v>
      </c>
      <c r="CQ186" s="14">
        <f t="shared" si="61"/>
        <v>0.15232068235645391</v>
      </c>
      <c r="CR186" s="14">
        <f t="shared" si="61"/>
        <v>0.11467173225005019</v>
      </c>
      <c r="CS186" s="14">
        <f t="shared" si="61"/>
        <v>0.15825570794556945</v>
      </c>
      <c r="CT186" s="14">
        <f t="shared" si="61"/>
        <v>0.15637759938810308</v>
      </c>
      <c r="CU186" s="14">
        <f t="shared" si="61"/>
        <v>0.15839175115435741</v>
      </c>
      <c r="CV186" s="14">
        <f t="shared" si="61"/>
        <v>0.20607788638132021</v>
      </c>
      <c r="CW186" s="14">
        <f t="shared" si="61"/>
        <v>0.19659190082106193</v>
      </c>
      <c r="CX186" s="14">
        <f t="shared" si="61"/>
        <v>0.14495287193288803</v>
      </c>
      <c r="CY186" s="14">
        <f t="shared" si="61"/>
        <v>0.14824204881628558</v>
      </c>
      <c r="CZ186" s="14">
        <f t="shared" si="61"/>
        <v>0.14297277520158763</v>
      </c>
      <c r="DA186" s="14">
        <f t="shared" si="60"/>
        <v>0.14008700034816618</v>
      </c>
      <c r="DB186" s="14">
        <f t="shared" si="60"/>
        <v>0.13552899270856106</v>
      </c>
      <c r="DC186" s="14">
        <f t="shared" si="60"/>
        <v>0.12736078457668615</v>
      </c>
      <c r="DD186" s="14">
        <f t="shared" si="60"/>
        <v>0.10156037496167984</v>
      </c>
      <c r="DE186" s="14">
        <f t="shared" si="60"/>
        <v>0.10621485830271288</v>
      </c>
      <c r="DF186" s="14">
        <f t="shared" si="51"/>
        <v>8.5601731910095305E-2</v>
      </c>
      <c r="DG186" s="14">
        <f t="shared" si="51"/>
        <v>7.7901013839512492E-2</v>
      </c>
      <c r="DH186" s="14">
        <f t="shared" si="50"/>
        <v>0.11474890661723937</v>
      </c>
      <c r="DI186" s="14">
        <f t="shared" si="50"/>
        <v>0.10687563693121328</v>
      </c>
      <c r="DJ186" s="14">
        <f t="shared" si="50"/>
        <v>6.6250121550414987E-2</v>
      </c>
      <c r="DK186" s="14">
        <f t="shared" si="50"/>
        <v>4.5499865935241662E-2</v>
      </c>
      <c r="DL186" s="14">
        <f t="shared" si="50"/>
        <v>9.6782559856600614E-2</v>
      </c>
      <c r="DM186" s="14">
        <f t="shared" si="50"/>
        <v>0.11763254894864564</v>
      </c>
      <c r="DN186" s="14">
        <f t="shared" si="59"/>
        <v>0.12689421044533442</v>
      </c>
      <c r="DP186" t="s">
        <v>8</v>
      </c>
      <c r="DQ186">
        <f>AP!$P$3</f>
        <v>614750.07298033114</v>
      </c>
    </row>
    <row r="187" spans="2:121" x14ac:dyDescent="0.25">
      <c r="B187" s="2">
        <v>2</v>
      </c>
      <c r="C187" s="13">
        <f t="shared" si="63"/>
        <v>0</v>
      </c>
      <c r="D187" s="13">
        <f t="shared" si="63"/>
        <v>155</v>
      </c>
      <c r="E187" s="13">
        <f t="shared" si="63"/>
        <v>226.26744186046511</v>
      </c>
      <c r="F187" s="13">
        <f t="shared" si="63"/>
        <v>226.26744186046511</v>
      </c>
      <c r="G187" s="13">
        <f t="shared" si="63"/>
        <v>300</v>
      </c>
      <c r="H187" s="13">
        <f t="shared" si="63"/>
        <v>195.69767441860466</v>
      </c>
      <c r="I187" s="13">
        <f t="shared" si="63"/>
        <v>170.26744186046506</v>
      </c>
      <c r="K187" s="2">
        <v>2</v>
      </c>
      <c r="L187" s="13">
        <f>PEM!Q187</f>
        <v>0</v>
      </c>
      <c r="M187" s="13">
        <f>PEM!R187</f>
        <v>0</v>
      </c>
      <c r="N187" s="13">
        <f>PEM!S187</f>
        <v>0</v>
      </c>
      <c r="O187" s="13">
        <f>PEM!T187</f>
        <v>0</v>
      </c>
      <c r="P187" s="13">
        <f>PEM!U187</f>
        <v>0</v>
      </c>
      <c r="Q187" s="13">
        <f>PEM!V187</f>
        <v>0</v>
      </c>
      <c r="R187" s="13">
        <f>PEM!W187</f>
        <v>0</v>
      </c>
      <c r="S187" s="13">
        <f>PEM!X187</f>
        <v>0</v>
      </c>
      <c r="T187" s="13">
        <f>PEM!Y187</f>
        <v>0</v>
      </c>
      <c r="U187" s="13">
        <f>PEM!Z187</f>
        <v>0</v>
      </c>
      <c r="V187" s="13">
        <f>PEM!AA187</f>
        <v>0</v>
      </c>
      <c r="W187" s="13">
        <f>PEM!AB187</f>
        <v>0</v>
      </c>
      <c r="X187" s="13">
        <f>PEM!AC187</f>
        <v>0</v>
      </c>
      <c r="Y187" s="13">
        <f>PEM!AD187</f>
        <v>0</v>
      </c>
      <c r="Z187" s="13">
        <f>PEM!AE187</f>
        <v>0</v>
      </c>
      <c r="AA187" s="13">
        <f>PEM!AF187</f>
        <v>155</v>
      </c>
      <c r="AB187" s="13">
        <f>PEM!AG187</f>
        <v>0</v>
      </c>
      <c r="AC187" s="13">
        <f>PEM!AH187</f>
        <v>226.26744186046511</v>
      </c>
      <c r="AD187" s="13">
        <f>PEM!AI187</f>
        <v>0</v>
      </c>
      <c r="AE187" s="13">
        <f>PEM!AJ187</f>
        <v>0</v>
      </c>
      <c r="AF187" s="13">
        <f>PEM!AK187</f>
        <v>226.26744186046511</v>
      </c>
      <c r="AG187" s="13">
        <f>PEM!AL187</f>
        <v>300</v>
      </c>
      <c r="AH187" s="13">
        <f>PEM!AM187</f>
        <v>365.96511627906972</v>
      </c>
      <c r="AI187" s="13">
        <f>PEM!AN187</f>
        <v>0</v>
      </c>
      <c r="AK187" s="2">
        <v>2</v>
      </c>
      <c r="AL187" s="14">
        <v>0</v>
      </c>
      <c r="AM187" s="14">
        <v>0</v>
      </c>
      <c r="AN187" s="14">
        <v>0</v>
      </c>
      <c r="AO187" s="14">
        <v>0</v>
      </c>
      <c r="AP187" s="14">
        <v>0</v>
      </c>
      <c r="AQ187" s="14">
        <v>0</v>
      </c>
      <c r="AR187" s="14">
        <v>0</v>
      </c>
      <c r="AS187" s="14">
        <v>0</v>
      </c>
      <c r="AT187" s="14">
        <v>0</v>
      </c>
      <c r="AU187" s="14">
        <v>0</v>
      </c>
      <c r="AV187" s="14">
        <v>0</v>
      </c>
      <c r="AW187" s="14">
        <v>0</v>
      </c>
      <c r="AX187" s="14">
        <v>0</v>
      </c>
      <c r="AY187" s="14">
        <v>0</v>
      </c>
      <c r="AZ187" s="14">
        <f t="shared" si="53"/>
        <v>0</v>
      </c>
      <c r="BA187" s="14">
        <f t="shared" si="53"/>
        <v>0</v>
      </c>
      <c r="BB187" s="14">
        <v>0</v>
      </c>
      <c r="BC187" s="14">
        <f t="shared" si="54"/>
        <v>0</v>
      </c>
      <c r="BD187" s="14">
        <v>0</v>
      </c>
      <c r="BE187" s="14">
        <v>0</v>
      </c>
      <c r="BF187" s="14">
        <f t="shared" si="55"/>
        <v>0</v>
      </c>
      <c r="BG187" s="14">
        <f t="shared" si="55"/>
        <v>0</v>
      </c>
      <c r="BH187" s="14">
        <f t="shared" si="56"/>
        <v>0</v>
      </c>
      <c r="BI187" s="14">
        <v>0</v>
      </c>
      <c r="BJ187" s="14">
        <f t="shared" si="57"/>
        <v>0</v>
      </c>
      <c r="BL187" s="2">
        <v>2</v>
      </c>
      <c r="BM187">
        <f t="shared" si="58"/>
        <v>18.48</v>
      </c>
      <c r="BO187" s="2">
        <v>2</v>
      </c>
      <c r="BP187" s="13">
        <f>PEM!AT187</f>
        <v>19.058694953891546</v>
      </c>
      <c r="BQ187" s="13">
        <f>PEM!AU187</f>
        <v>19.246766649762247</v>
      </c>
      <c r="BR187" s="13">
        <f>PEM!AV187</f>
        <v>19.38539535393064</v>
      </c>
      <c r="BS187" s="13">
        <f>PEM!AW187</f>
        <v>19.950415117482304</v>
      </c>
      <c r="BT187" s="13">
        <f>PEM!AX187</f>
        <v>19.849212402432425</v>
      </c>
      <c r="BU187" s="13">
        <f>PEM!AY187</f>
        <v>20.226516136343641</v>
      </c>
      <c r="BV187" s="13">
        <f>PEM!AZ187</f>
        <v>22.65573105925359</v>
      </c>
      <c r="BW187" s="13">
        <f>PEM!BA187</f>
        <v>21.714963450307767</v>
      </c>
      <c r="BX187" s="13">
        <f>PEM!BB187</f>
        <v>20.087436430662795</v>
      </c>
      <c r="BY187" s="13">
        <f>PEM!BC187</f>
        <v>20.059718359269375</v>
      </c>
      <c r="BZ187" s="13">
        <f>PEM!BD187</f>
        <v>20.022088844680308</v>
      </c>
      <c r="CA187" s="13">
        <f>PEM!BE187</f>
        <v>19.96155108874617</v>
      </c>
      <c r="CB187" s="13">
        <f>PEM!BF187</f>
        <v>19.995469080927993</v>
      </c>
      <c r="CC187" s="13">
        <f>PEM!BG187</f>
        <v>19.541612393558061</v>
      </c>
      <c r="CD187" s="13">
        <f>PEM!BH187</f>
        <v>19.056040084242905</v>
      </c>
      <c r="CE187" s="13">
        <f>PEM!BI187</f>
        <v>19.150417896082129</v>
      </c>
      <c r="CF187" s="13">
        <f>PEM!BJ187</f>
        <v>18.720320869168329</v>
      </c>
      <c r="CG187" s="13">
        <f>PEM!BK187</f>
        <v>18.56475</v>
      </c>
      <c r="CH187" s="13">
        <f>PEM!BL187</f>
        <v>19.258773223308484</v>
      </c>
      <c r="CI187" s="13">
        <f>PEM!BM187</f>
        <v>19.479891086726411</v>
      </c>
      <c r="CJ187" s="13">
        <f>PEM!BN187</f>
        <v>18.333838651987833</v>
      </c>
      <c r="CK187" s="13">
        <f>PEM!BO187</f>
        <v>17.934695853318932</v>
      </c>
      <c r="CL187" s="13">
        <f>PEM!BP187</f>
        <v>19.22355342852719</v>
      </c>
      <c r="CM187" s="13">
        <f>PEM!BQ187</f>
        <v>19.421623441840467</v>
      </c>
      <c r="CO187" s="2">
        <v>2</v>
      </c>
      <c r="CP187" s="14">
        <f t="shared" si="61"/>
        <v>3.0363828965811929E-2</v>
      </c>
      <c r="CQ187" s="14">
        <f t="shared" si="61"/>
        <v>3.9838725315024179E-2</v>
      </c>
      <c r="CR187" s="14">
        <f t="shared" si="61"/>
        <v>4.6705023931691916E-2</v>
      </c>
      <c r="CS187" s="14">
        <f t="shared" si="61"/>
        <v>7.3703484805877406E-2</v>
      </c>
      <c r="CT187" s="14">
        <f t="shared" si="61"/>
        <v>6.8980691761081361E-2</v>
      </c>
      <c r="CU187" s="14">
        <f t="shared" si="61"/>
        <v>8.6347847774211839E-2</v>
      </c>
      <c r="CV187" s="14">
        <f t="shared" si="61"/>
        <v>0.18431235118091846</v>
      </c>
      <c r="CW187" s="14">
        <f t="shared" si="61"/>
        <v>0.14897393024448849</v>
      </c>
      <c r="CX187" s="14">
        <f t="shared" si="61"/>
        <v>8.0021979719079372E-2</v>
      </c>
      <c r="CY187" s="14">
        <f t="shared" si="61"/>
        <v>7.8750774610920921E-2</v>
      </c>
      <c r="CZ187" s="14">
        <f t="shared" si="61"/>
        <v>7.7019378779253939E-2</v>
      </c>
      <c r="DA187" s="14">
        <f t="shared" si="60"/>
        <v>7.4220238806063071E-2</v>
      </c>
      <c r="DB187" s="14">
        <f t="shared" si="60"/>
        <v>7.5790624105611604E-2</v>
      </c>
      <c r="DC187" s="14">
        <f t="shared" si="60"/>
        <v>5.4325731785982205E-2</v>
      </c>
      <c r="DD187" s="14">
        <f t="shared" si="60"/>
        <v>3.0228740163032199E-2</v>
      </c>
      <c r="DE187" s="14">
        <f t="shared" si="60"/>
        <v>3.5008003466038461E-2</v>
      </c>
      <c r="DF187" s="14">
        <f t="shared" si="51"/>
        <v>1.283743322819474E-2</v>
      </c>
      <c r="DG187" s="14">
        <f t="shared" si="51"/>
        <v>4.5651032198117218E-3</v>
      </c>
      <c r="DH187" s="14">
        <f t="shared" si="50"/>
        <v>4.0437322475242149E-2</v>
      </c>
      <c r="DI187" s="14">
        <f t="shared" si="50"/>
        <v>5.1329398212484674E-2</v>
      </c>
      <c r="DJ187" s="14">
        <f t="shared" si="50"/>
        <v>7.9722174273809433E-3</v>
      </c>
      <c r="DK187" s="14">
        <f t="shared" si="50"/>
        <v>3.0404984346593021E-2</v>
      </c>
      <c r="DL187" s="14">
        <f t="shared" si="50"/>
        <v>3.8679291593601922E-2</v>
      </c>
      <c r="DM187" s="14">
        <f t="shared" si="50"/>
        <v>4.848325088066039E-2</v>
      </c>
      <c r="DN187" s="14">
        <f t="shared" si="59"/>
        <v>5.9137514866627355E-2</v>
      </c>
      <c r="DP187" t="s">
        <v>7</v>
      </c>
      <c r="DQ187">
        <f>ABS(DQ185-DQ186)/DQ185</f>
        <v>9.1962769693422111E-2</v>
      </c>
    </row>
    <row r="188" spans="2:121" x14ac:dyDescent="0.25">
      <c r="B188" s="2">
        <v>3</v>
      </c>
      <c r="C188" s="13">
        <f t="shared" si="63"/>
        <v>108.50000000000004</v>
      </c>
      <c r="D188" s="13">
        <f t="shared" si="63"/>
        <v>151.12142857142862</v>
      </c>
      <c r="E188" s="13">
        <f t="shared" si="63"/>
        <v>177.23357142857142</v>
      </c>
      <c r="F188" s="13">
        <f t="shared" si="63"/>
        <v>177.23357142857142</v>
      </c>
      <c r="G188" s="13">
        <f t="shared" si="63"/>
        <v>300</v>
      </c>
      <c r="H188" s="13">
        <f t="shared" si="63"/>
        <v>151.12142857142862</v>
      </c>
      <c r="I188" s="13">
        <f t="shared" si="63"/>
        <v>140</v>
      </c>
      <c r="K188" s="2">
        <v>3</v>
      </c>
      <c r="L188" s="13">
        <f>PEM!Q188</f>
        <v>0</v>
      </c>
      <c r="M188" s="13">
        <f>PEM!R188</f>
        <v>0</v>
      </c>
      <c r="N188" s="13">
        <f>PEM!S188</f>
        <v>0</v>
      </c>
      <c r="O188" s="13">
        <f>PEM!T188</f>
        <v>0</v>
      </c>
      <c r="P188" s="13">
        <f>PEM!U188</f>
        <v>0</v>
      </c>
      <c r="Q188" s="13">
        <f>PEM!V188</f>
        <v>0</v>
      </c>
      <c r="R188" s="13">
        <f>PEM!W188</f>
        <v>0</v>
      </c>
      <c r="S188" s="13">
        <f>PEM!X188</f>
        <v>0</v>
      </c>
      <c r="T188" s="13">
        <f>PEM!Y188</f>
        <v>0</v>
      </c>
      <c r="U188" s="13">
        <f>PEM!Z188</f>
        <v>0</v>
      </c>
      <c r="V188" s="13">
        <f>PEM!AA188</f>
        <v>0</v>
      </c>
      <c r="W188" s="13">
        <f>PEM!AB188</f>
        <v>0</v>
      </c>
      <c r="X188" s="13">
        <f>PEM!AC188</f>
        <v>0</v>
      </c>
      <c r="Y188" s="13">
        <f>PEM!AD188</f>
        <v>0</v>
      </c>
      <c r="Z188" s="13">
        <f>PEM!AE188</f>
        <v>108.5</v>
      </c>
      <c r="AA188" s="13">
        <f>PEM!AF188</f>
        <v>151.12142857142862</v>
      </c>
      <c r="AB188" s="13">
        <f>PEM!AG188</f>
        <v>0</v>
      </c>
      <c r="AC188" s="13">
        <f>PEM!AH188</f>
        <v>177.23357142857142</v>
      </c>
      <c r="AD188" s="13">
        <f>PEM!AI188</f>
        <v>0</v>
      </c>
      <c r="AE188" s="13">
        <f>PEM!AJ188</f>
        <v>0</v>
      </c>
      <c r="AF188" s="13">
        <f>PEM!AK188</f>
        <v>177.23357142857142</v>
      </c>
      <c r="AG188" s="13">
        <f>PEM!AL188</f>
        <v>300</v>
      </c>
      <c r="AH188" s="13">
        <f>PEM!AM188</f>
        <v>291.12142857142862</v>
      </c>
      <c r="AI188" s="13">
        <f>PEM!AN188</f>
        <v>0</v>
      </c>
      <c r="AK188" s="2">
        <v>3</v>
      </c>
      <c r="AL188" s="14">
        <v>0</v>
      </c>
      <c r="AM188" s="14">
        <v>0</v>
      </c>
      <c r="AN188" s="14">
        <v>0</v>
      </c>
      <c r="AO188" s="14">
        <v>0</v>
      </c>
      <c r="AP188" s="14">
        <v>0</v>
      </c>
      <c r="AQ188" s="14">
        <v>0</v>
      </c>
      <c r="AR188" s="14">
        <v>0</v>
      </c>
      <c r="AS188" s="14">
        <v>0</v>
      </c>
      <c r="AT188" s="14">
        <v>0</v>
      </c>
      <c r="AU188" s="14">
        <v>0</v>
      </c>
      <c r="AV188" s="14">
        <v>0</v>
      </c>
      <c r="AW188" s="14">
        <v>0</v>
      </c>
      <c r="AX188" s="14">
        <v>0</v>
      </c>
      <c r="AY188" s="14">
        <v>0</v>
      </c>
      <c r="AZ188" s="14">
        <f t="shared" si="53"/>
        <v>3.9292685848484805E-16</v>
      </c>
      <c r="BA188" s="14">
        <f t="shared" si="53"/>
        <v>0</v>
      </c>
      <c r="BB188" s="14">
        <v>0</v>
      </c>
      <c r="BC188" s="14">
        <f t="shared" si="54"/>
        <v>0</v>
      </c>
      <c r="BD188" s="14">
        <v>0</v>
      </c>
      <c r="BE188" s="14">
        <v>0</v>
      </c>
      <c r="BF188" s="14">
        <f t="shared" si="55"/>
        <v>0</v>
      </c>
      <c r="BG188" s="14">
        <f t="shared" si="55"/>
        <v>0</v>
      </c>
      <c r="BH188" s="14">
        <f t="shared" si="56"/>
        <v>0</v>
      </c>
      <c r="BI188" s="14">
        <v>0</v>
      </c>
      <c r="BJ188" s="14">
        <f t="shared" si="57"/>
        <v>1.6371952436868668E-17</v>
      </c>
      <c r="BL188" s="2">
        <v>3</v>
      </c>
      <c r="BM188">
        <f t="shared" si="58"/>
        <v>18.54</v>
      </c>
      <c r="BO188" s="2">
        <v>3</v>
      </c>
      <c r="BP188" s="13">
        <f>PEM!AT188</f>
        <v>18.809385850434587</v>
      </c>
      <c r="BQ188" s="13">
        <f>PEM!AU188</f>
        <v>18.994510817038744</v>
      </c>
      <c r="BR188" s="13">
        <f>PEM!AV188</f>
        <v>19.075062952095536</v>
      </c>
      <c r="BS188" s="13">
        <f>PEM!AW188</f>
        <v>19.656612637471788</v>
      </c>
      <c r="BT188" s="13">
        <f>PEM!AX188</f>
        <v>19.615863819687313</v>
      </c>
      <c r="BU188" s="13">
        <f>PEM!AY188</f>
        <v>20.003241853872392</v>
      </c>
      <c r="BV188" s="13">
        <f>PEM!AZ188</f>
        <v>21.61824</v>
      </c>
      <c r="BW188" s="13">
        <f>PEM!BA188</f>
        <v>21.040597514156104</v>
      </c>
      <c r="BX188" s="13">
        <f>PEM!BB188</f>
        <v>19.765399503199891</v>
      </c>
      <c r="BY188" s="13">
        <f>PEM!BC188</f>
        <v>19.850801706133041</v>
      </c>
      <c r="BZ188" s="13">
        <f>PEM!BD188</f>
        <v>19.732168955853343</v>
      </c>
      <c r="CA188" s="13">
        <f>PEM!BE188</f>
        <v>19.73248221363124</v>
      </c>
      <c r="CB188" s="13">
        <f>PEM!BF188</f>
        <v>19.826684182199415</v>
      </c>
      <c r="CC188" s="13">
        <f>PEM!BG188</f>
        <v>19.331745168958072</v>
      </c>
      <c r="CD188" s="13">
        <f>PEM!BH188</f>
        <v>18.71965425631851</v>
      </c>
      <c r="CE188" s="13">
        <f>PEM!BI188</f>
        <v>18.809081793285188</v>
      </c>
      <c r="CF188" s="13">
        <f>PEM!BJ188</f>
        <v>18.38773778015571</v>
      </c>
      <c r="CG188" s="13">
        <f>PEM!BK188</f>
        <v>18.23545</v>
      </c>
      <c r="CH188" s="13">
        <f>PEM!BL188</f>
        <v>18.950682118307913</v>
      </c>
      <c r="CI188" s="13">
        <f>PEM!BM188</f>
        <v>19.200216309823425</v>
      </c>
      <c r="CJ188" s="13">
        <f>PEM!BN188</f>
        <v>18.009128656219765</v>
      </c>
      <c r="CK188" s="13">
        <f>PEM!BO188</f>
        <v>17.616665509146877</v>
      </c>
      <c r="CL188" s="13">
        <f>PEM!BP188</f>
        <v>18.965161366136879</v>
      </c>
      <c r="CM188" s="13">
        <f>PEM!BQ188</f>
        <v>19.091276697653335</v>
      </c>
      <c r="CO188" s="2">
        <v>3</v>
      </c>
      <c r="CP188" s="14">
        <f t="shared" si="61"/>
        <v>1.4321884434539588E-2</v>
      </c>
      <c r="CQ188" s="14">
        <f t="shared" si="61"/>
        <v>2.392853500765247E-2</v>
      </c>
      <c r="CR188" s="14">
        <f t="shared" si="61"/>
        <v>2.8050389843497527E-2</v>
      </c>
      <c r="CS188" s="14">
        <f t="shared" si="61"/>
        <v>5.6805954213248744E-2</v>
      </c>
      <c r="CT188" s="14">
        <f t="shared" si="61"/>
        <v>5.4846619530847837E-2</v>
      </c>
      <c r="CU188" s="14">
        <f t="shared" si="61"/>
        <v>7.3150235574896416E-2</v>
      </c>
      <c r="CV188" s="14">
        <f t="shared" si="61"/>
        <v>0.14239086993205741</v>
      </c>
      <c r="CW188" s="14">
        <f t="shared" si="61"/>
        <v>0.1188463166254525</v>
      </c>
      <c r="CX188" s="14">
        <f t="shared" si="61"/>
        <v>6.1997203901773275E-2</v>
      </c>
      <c r="CY188" s="14">
        <f t="shared" si="61"/>
        <v>6.6032683492478816E-2</v>
      </c>
      <c r="CZ188" s="14">
        <f t="shared" si="61"/>
        <v>6.0417532331117567E-2</v>
      </c>
      <c r="DA188" s="14">
        <f t="shared" si="60"/>
        <v>6.0432448422909082E-2</v>
      </c>
      <c r="DB188" s="14">
        <f t="shared" si="60"/>
        <v>6.4896589383040312E-2</v>
      </c>
      <c r="DC188" s="14">
        <f t="shared" si="60"/>
        <v>4.0955700690148603E-2</v>
      </c>
      <c r="DD188" s="14">
        <f t="shared" si="60"/>
        <v>9.5970926523854631E-3</v>
      </c>
      <c r="DE188" s="14">
        <f t="shared" si="60"/>
        <v>1.4305950510633131E-2</v>
      </c>
      <c r="DF188" s="14">
        <f t="shared" si="51"/>
        <v>8.2806390685325245E-3</v>
      </c>
      <c r="DG188" s="14">
        <f t="shared" si="51"/>
        <v>1.670098626576251E-2</v>
      </c>
      <c r="DH188" s="14">
        <f t="shared" si="50"/>
        <v>2.1671099527924724E-2</v>
      </c>
      <c r="DI188" s="14">
        <f t="shared" si="50"/>
        <v>3.4385878740628491E-2</v>
      </c>
      <c r="DJ188" s="14">
        <f t="shared" si="50"/>
        <v>2.9477902785534728E-2</v>
      </c>
      <c r="DK188" s="14">
        <f t="shared" si="50"/>
        <v>5.2412557323842646E-2</v>
      </c>
      <c r="DL188" s="14">
        <f t="shared" si="50"/>
        <v>2.2418019964545316E-2</v>
      </c>
      <c r="DM188" s="14">
        <f t="shared" si="50"/>
        <v>2.8875842427085956E-2</v>
      </c>
      <c r="DN188" s="14">
        <f t="shared" si="59"/>
        <v>4.6049955527105647E-2</v>
      </c>
    </row>
    <row r="189" spans="2:121" x14ac:dyDescent="0.25">
      <c r="B189" s="2">
        <v>4</v>
      </c>
      <c r="C189" s="13">
        <f t="shared" si="63"/>
        <v>137.15576923076924</v>
      </c>
      <c r="D189" s="13">
        <f t="shared" si="63"/>
        <v>137.15576923076924</v>
      </c>
      <c r="E189" s="13">
        <f t="shared" si="63"/>
        <v>161.8713461538461</v>
      </c>
      <c r="F189" s="13">
        <f t="shared" si="63"/>
        <v>161.8713461538461</v>
      </c>
      <c r="G189" s="13">
        <f t="shared" si="63"/>
        <v>300</v>
      </c>
      <c r="H189" s="13">
        <f t="shared" si="63"/>
        <v>137.15576923076924</v>
      </c>
      <c r="I189" s="13">
        <f t="shared" si="63"/>
        <v>140</v>
      </c>
      <c r="K189" s="2">
        <v>4</v>
      </c>
      <c r="L189" s="13">
        <f>PEM!Q189</f>
        <v>0</v>
      </c>
      <c r="M189" s="13">
        <f>PEM!R189</f>
        <v>0</v>
      </c>
      <c r="N189" s="13">
        <f>PEM!S189</f>
        <v>0</v>
      </c>
      <c r="O189" s="13">
        <f>PEM!T189</f>
        <v>0</v>
      </c>
      <c r="P189" s="13">
        <f>PEM!U189</f>
        <v>0</v>
      </c>
      <c r="Q189" s="13">
        <f>PEM!V189</f>
        <v>0</v>
      </c>
      <c r="R189" s="13">
        <f>PEM!W189</f>
        <v>0</v>
      </c>
      <c r="S189" s="13">
        <f>PEM!X189</f>
        <v>0</v>
      </c>
      <c r="T189" s="13">
        <f>PEM!Y189</f>
        <v>0</v>
      </c>
      <c r="U189" s="13">
        <f>PEM!Z189</f>
        <v>0</v>
      </c>
      <c r="V189" s="13">
        <f>PEM!AA189</f>
        <v>0</v>
      </c>
      <c r="W189" s="13">
        <f>PEM!AB189</f>
        <v>0</v>
      </c>
      <c r="X189" s="13">
        <f>PEM!AC189</f>
        <v>0</v>
      </c>
      <c r="Y189" s="13">
        <f>PEM!AD189</f>
        <v>0</v>
      </c>
      <c r="Z189" s="13">
        <f>PEM!AE189</f>
        <v>137.15576923076924</v>
      </c>
      <c r="AA189" s="13">
        <f>PEM!AF189</f>
        <v>137.15576923076924</v>
      </c>
      <c r="AB189" s="13">
        <f>PEM!AG189</f>
        <v>0</v>
      </c>
      <c r="AC189" s="13">
        <f>PEM!AH189</f>
        <v>161.8713461538461</v>
      </c>
      <c r="AD189" s="13">
        <f>PEM!AI189</f>
        <v>0</v>
      </c>
      <c r="AE189" s="13">
        <f>PEM!AJ189</f>
        <v>0</v>
      </c>
      <c r="AF189" s="13">
        <f>PEM!AK189</f>
        <v>161.8713461538461</v>
      </c>
      <c r="AG189" s="13">
        <f>PEM!AL189</f>
        <v>300</v>
      </c>
      <c r="AH189" s="13">
        <f>PEM!AM189</f>
        <v>277.15576923076924</v>
      </c>
      <c r="AI189" s="13">
        <f>PEM!AN189</f>
        <v>0</v>
      </c>
      <c r="AK189" s="2">
        <v>4</v>
      </c>
      <c r="AL189" s="14">
        <v>0</v>
      </c>
      <c r="AM189" s="14">
        <v>0</v>
      </c>
      <c r="AN189" s="14">
        <v>0</v>
      </c>
      <c r="AO189" s="14">
        <v>0</v>
      </c>
      <c r="AP189" s="14">
        <v>0</v>
      </c>
      <c r="AQ189" s="14">
        <v>0</v>
      </c>
      <c r="AR189" s="14">
        <v>0</v>
      </c>
      <c r="AS189" s="14">
        <v>0</v>
      </c>
      <c r="AT189" s="14">
        <v>0</v>
      </c>
      <c r="AU189" s="14">
        <v>0</v>
      </c>
      <c r="AV189" s="14">
        <v>0</v>
      </c>
      <c r="AW189" s="14">
        <v>0</v>
      </c>
      <c r="AX189" s="14">
        <v>0</v>
      </c>
      <c r="AY189" s="14">
        <v>0</v>
      </c>
      <c r="AZ189" s="14">
        <f t="shared" si="53"/>
        <v>0</v>
      </c>
      <c r="BA189" s="14">
        <f t="shared" si="53"/>
        <v>0</v>
      </c>
      <c r="BB189" s="14">
        <v>0</v>
      </c>
      <c r="BC189" s="14">
        <f t="shared" si="54"/>
        <v>0</v>
      </c>
      <c r="BD189" s="14">
        <v>0</v>
      </c>
      <c r="BE189" s="14">
        <v>0</v>
      </c>
      <c r="BF189" s="14">
        <f t="shared" si="55"/>
        <v>0</v>
      </c>
      <c r="BG189" s="14">
        <f t="shared" si="55"/>
        <v>0</v>
      </c>
      <c r="BH189" s="14">
        <f t="shared" si="56"/>
        <v>0</v>
      </c>
      <c r="BI189" s="14">
        <v>0</v>
      </c>
      <c r="BJ189" s="14">
        <f t="shared" si="57"/>
        <v>0</v>
      </c>
      <c r="BL189" s="2">
        <v>4</v>
      </c>
      <c r="BM189">
        <f t="shared" si="58"/>
        <v>18.43</v>
      </c>
      <c r="BO189" s="2">
        <v>4</v>
      </c>
      <c r="BP189" s="13">
        <f>PEM!AT189</f>
        <v>17.97015436203781</v>
      </c>
      <c r="BQ189" s="13">
        <f>PEM!AU189</f>
        <v>18.144969669808379</v>
      </c>
      <c r="BR189" s="13">
        <f>PEM!AV189</f>
        <v>18.289944779819297</v>
      </c>
      <c r="BS189" s="13">
        <f>PEM!AW189</f>
        <v>18.771064130121641</v>
      </c>
      <c r="BT189" s="13">
        <f>PEM!AX189</f>
        <v>18.72685183155302</v>
      </c>
      <c r="BU189" s="13">
        <f>PEM!AY189</f>
        <v>19.088510469598468</v>
      </c>
      <c r="BV189" s="13">
        <f>PEM!AZ189</f>
        <v>20.949593306985349</v>
      </c>
      <c r="BW189" s="13">
        <f>PEM!BA189</f>
        <v>20.079672192886051</v>
      </c>
      <c r="BX189" s="13">
        <f>PEM!BB189</f>
        <v>18.869755315637939</v>
      </c>
      <c r="BY189" s="13">
        <f>PEM!BC189</f>
        <v>18.937046178387313</v>
      </c>
      <c r="BZ189" s="13">
        <f>PEM!BD189</f>
        <v>18.817496508678879</v>
      </c>
      <c r="CA189" s="13">
        <f>PEM!BE189</f>
        <v>18.807918674230578</v>
      </c>
      <c r="CB189" s="13">
        <f>PEM!BF189</f>
        <v>18.890812661048557</v>
      </c>
      <c r="CC189" s="13">
        <f>PEM!BG189</f>
        <v>18.436391703435856</v>
      </c>
      <c r="CD189" s="13">
        <f>PEM!BH189</f>
        <v>18.066922264645576</v>
      </c>
      <c r="CE189" s="13">
        <f>PEM!BI189</f>
        <v>18.165598197036953</v>
      </c>
      <c r="CF189" s="13">
        <f>PEM!BJ189</f>
        <v>17.754575264494001</v>
      </c>
      <c r="CG189" s="13">
        <f>PEM!BK189</f>
        <v>17.605575999999999</v>
      </c>
      <c r="CH189" s="13">
        <f>PEM!BL189</f>
        <v>18.323399979993184</v>
      </c>
      <c r="CI189" s="13">
        <f>PEM!BM189</f>
        <v>18.583756599292386</v>
      </c>
      <c r="CJ189" s="13">
        <f>PEM!BN189</f>
        <v>17.385211347165793</v>
      </c>
      <c r="CK189" s="13">
        <f>PEM!BO189</f>
        <v>17.007811803016963</v>
      </c>
      <c r="CL189" s="13">
        <f>PEM!BP189</f>
        <v>18.366742947700452</v>
      </c>
      <c r="CM189" s="13">
        <f>PEM!BQ189</f>
        <v>18.378547250488623</v>
      </c>
      <c r="CO189" s="2">
        <v>4</v>
      </c>
      <c r="CP189" s="14">
        <f t="shared" si="61"/>
        <v>2.5589409456249268E-2</v>
      </c>
      <c r="CQ189" s="14">
        <f t="shared" si="61"/>
        <v>1.5708504085619156E-2</v>
      </c>
      <c r="CR189" s="14">
        <f t="shared" si="61"/>
        <v>7.6574982520032581E-3</v>
      </c>
      <c r="CS189" s="14">
        <f t="shared" si="61"/>
        <v>1.8169674758840147E-2</v>
      </c>
      <c r="CT189" s="14">
        <f t="shared" si="61"/>
        <v>1.585166766006299E-2</v>
      </c>
      <c r="CU189" s="14">
        <f t="shared" si="61"/>
        <v>3.4497739917803034E-2</v>
      </c>
      <c r="CV189" s="14">
        <f t="shared" si="61"/>
        <v>0.12026931836167083</v>
      </c>
      <c r="CW189" s="14">
        <f t="shared" si="61"/>
        <v>8.2156330892219784E-2</v>
      </c>
      <c r="CX189" s="14">
        <f t="shared" si="61"/>
        <v>2.330477042664672E-2</v>
      </c>
      <c r="CY189" s="14">
        <f t="shared" si="61"/>
        <v>2.6775357339836887E-2</v>
      </c>
      <c r="CZ189" s="14">
        <f t="shared" si="61"/>
        <v>2.0592351830657205E-2</v>
      </c>
      <c r="DA189" s="14">
        <f t="shared" si="60"/>
        <v>2.0093593596211073E-2</v>
      </c>
      <c r="DB189" s="14">
        <f t="shared" si="60"/>
        <v>2.4393480011514711E-2</v>
      </c>
      <c r="DC189" s="14">
        <f t="shared" si="60"/>
        <v>3.466895007803978E-4</v>
      </c>
      <c r="DD189" s="14">
        <f t="shared" si="60"/>
        <v>2.0096269305642348E-2</v>
      </c>
      <c r="DE189" s="14">
        <f t="shared" si="60"/>
        <v>1.4555083740989823E-2</v>
      </c>
      <c r="DF189" s="14">
        <f t="shared" si="51"/>
        <v>3.8042291941318834E-2</v>
      </c>
      <c r="DG189" s="14">
        <f t="shared" si="51"/>
        <v>4.6827436943841005E-2</v>
      </c>
      <c r="DH189" s="14">
        <f t="shared" si="50"/>
        <v>5.8176986871000822E-3</v>
      </c>
      <c r="DI189" s="14">
        <f t="shared" si="50"/>
        <v>8.2737092724428241E-3</v>
      </c>
      <c r="DJ189" s="14">
        <f t="shared" si="50"/>
        <v>6.0096402164505888E-2</v>
      </c>
      <c r="DK189" s="14">
        <f t="shared" si="50"/>
        <v>8.3619704489601585E-2</v>
      </c>
      <c r="DL189" s="14">
        <f t="shared" si="50"/>
        <v>3.4441083255574074E-3</v>
      </c>
      <c r="DM189" s="14">
        <f t="shared" si="50"/>
        <v>2.799609175312202E-3</v>
      </c>
      <c r="DN189" s="14">
        <f t="shared" si="59"/>
        <v>2.9957445839017809E-2</v>
      </c>
    </row>
    <row r="190" spans="2:121" x14ac:dyDescent="0.25">
      <c r="B190" s="2">
        <v>5</v>
      </c>
      <c r="C190" s="13">
        <f t="shared" si="63"/>
        <v>138.93269230769229</v>
      </c>
      <c r="D190" s="13">
        <f t="shared" si="63"/>
        <v>138.93269230769229</v>
      </c>
      <c r="E190" s="13">
        <f t="shared" si="63"/>
        <v>163.82596153846154</v>
      </c>
      <c r="F190" s="13">
        <f t="shared" si="63"/>
        <v>163.82596153846154</v>
      </c>
      <c r="G190" s="13">
        <f t="shared" si="63"/>
        <v>300</v>
      </c>
      <c r="H190" s="13">
        <f t="shared" si="63"/>
        <v>138.93269230769229</v>
      </c>
      <c r="I190" s="13">
        <f t="shared" si="63"/>
        <v>140</v>
      </c>
      <c r="K190" s="2">
        <v>5</v>
      </c>
      <c r="L190" s="13">
        <f>PEM!Q190</f>
        <v>0</v>
      </c>
      <c r="M190" s="13">
        <f>PEM!R190</f>
        <v>0</v>
      </c>
      <c r="N190" s="13">
        <f>PEM!S190</f>
        <v>0</v>
      </c>
      <c r="O190" s="13">
        <f>PEM!T190</f>
        <v>0</v>
      </c>
      <c r="P190" s="13">
        <f>PEM!U190</f>
        <v>0</v>
      </c>
      <c r="Q190" s="13">
        <f>PEM!V190</f>
        <v>0</v>
      </c>
      <c r="R190" s="13">
        <f>PEM!W190</f>
        <v>0</v>
      </c>
      <c r="S190" s="13">
        <f>PEM!X190</f>
        <v>0</v>
      </c>
      <c r="T190" s="13">
        <f>PEM!Y190</f>
        <v>0</v>
      </c>
      <c r="U190" s="13">
        <f>PEM!Z190</f>
        <v>0</v>
      </c>
      <c r="V190" s="13">
        <f>PEM!AA190</f>
        <v>0</v>
      </c>
      <c r="W190" s="13">
        <f>PEM!AB190</f>
        <v>0</v>
      </c>
      <c r="X190" s="13">
        <f>PEM!AC190</f>
        <v>0</v>
      </c>
      <c r="Y190" s="13">
        <f>PEM!AD190</f>
        <v>0</v>
      </c>
      <c r="Z190" s="13">
        <f>PEM!AE190</f>
        <v>138.93269230769229</v>
      </c>
      <c r="AA190" s="13">
        <f>PEM!AF190</f>
        <v>138.93269230769229</v>
      </c>
      <c r="AB190" s="13">
        <f>PEM!AG190</f>
        <v>0</v>
      </c>
      <c r="AC190" s="13">
        <f>PEM!AH190</f>
        <v>163.82596153846154</v>
      </c>
      <c r="AD190" s="13">
        <f>PEM!AI190</f>
        <v>0</v>
      </c>
      <c r="AE190" s="13">
        <f>PEM!AJ190</f>
        <v>0</v>
      </c>
      <c r="AF190" s="13">
        <f>PEM!AK190</f>
        <v>163.82596153846154</v>
      </c>
      <c r="AG190" s="13">
        <f>PEM!AL190</f>
        <v>300</v>
      </c>
      <c r="AH190" s="13">
        <f>PEM!AM190</f>
        <v>278.93269230769226</v>
      </c>
      <c r="AI190" s="13">
        <f>PEM!AN190</f>
        <v>0</v>
      </c>
      <c r="AK190" s="2">
        <v>5</v>
      </c>
      <c r="AL190" s="14">
        <v>0</v>
      </c>
      <c r="AM190" s="14">
        <v>0</v>
      </c>
      <c r="AN190" s="14">
        <v>0</v>
      </c>
      <c r="AO190" s="14">
        <v>0</v>
      </c>
      <c r="AP190" s="14">
        <v>0</v>
      </c>
      <c r="AQ190" s="14">
        <v>0</v>
      </c>
      <c r="AR190" s="14">
        <v>0</v>
      </c>
      <c r="AS190" s="14">
        <v>0</v>
      </c>
      <c r="AT190" s="14">
        <v>0</v>
      </c>
      <c r="AU190" s="14">
        <v>0</v>
      </c>
      <c r="AV190" s="14">
        <v>0</v>
      </c>
      <c r="AW190" s="14">
        <v>0</v>
      </c>
      <c r="AX190" s="14">
        <v>0</v>
      </c>
      <c r="AY190" s="14">
        <v>0</v>
      </c>
      <c r="AZ190" s="14">
        <f t="shared" si="53"/>
        <v>0</v>
      </c>
      <c r="BA190" s="14">
        <f t="shared" si="53"/>
        <v>0</v>
      </c>
      <c r="BB190" s="14">
        <v>0</v>
      </c>
      <c r="BC190" s="14">
        <f t="shared" si="54"/>
        <v>0</v>
      </c>
      <c r="BD190" s="14">
        <v>0</v>
      </c>
      <c r="BE190" s="14">
        <v>0</v>
      </c>
      <c r="BF190" s="14">
        <f t="shared" si="55"/>
        <v>0</v>
      </c>
      <c r="BG190" s="14">
        <f t="shared" si="55"/>
        <v>0</v>
      </c>
      <c r="BH190" s="14">
        <f t="shared" si="56"/>
        <v>0</v>
      </c>
      <c r="BI190" s="14">
        <v>0</v>
      </c>
      <c r="BJ190" s="14">
        <f t="shared" si="57"/>
        <v>0</v>
      </c>
      <c r="BL190" s="2">
        <v>5</v>
      </c>
      <c r="BM190">
        <f t="shared" si="58"/>
        <v>18.690000000000001</v>
      </c>
      <c r="BO190" s="2">
        <v>5</v>
      </c>
      <c r="BP190" s="13">
        <f>PEM!AT190</f>
        <v>18.043164406439821</v>
      </c>
      <c r="BQ190" s="13">
        <f>PEM!AU190</f>
        <v>18.219241927621187</v>
      </c>
      <c r="BR190" s="13">
        <f>PEM!AV190</f>
        <v>18.346490676477</v>
      </c>
      <c r="BS190" s="13">
        <f>PEM!AW190</f>
        <v>18.849621229930861</v>
      </c>
      <c r="BT190" s="13">
        <f>PEM!AX190</f>
        <v>18.806651512932405</v>
      </c>
      <c r="BU190" s="13">
        <f>PEM!AY190</f>
        <v>19.172050990757654</v>
      </c>
      <c r="BV190" s="13">
        <f>PEM!AZ190</f>
        <v>20.408178364413946</v>
      </c>
      <c r="BW190" s="13">
        <f>PEM!BA190</f>
        <v>20.167215290387372</v>
      </c>
      <c r="BX190" s="13">
        <f>PEM!BB190</f>
        <v>18.950124891832072</v>
      </c>
      <c r="BY190" s="13">
        <f>PEM!BC190</f>
        <v>19.021540038218028</v>
      </c>
      <c r="BZ190" s="13">
        <f>PEM!BD190</f>
        <v>18.909547544051602</v>
      </c>
      <c r="CA190" s="13">
        <f>PEM!BE190</f>
        <v>18.889849126570947</v>
      </c>
      <c r="CB190" s="13">
        <f>PEM!BF190</f>
        <v>19.028241820847239</v>
      </c>
      <c r="CC190" s="13">
        <f>PEM!BG190</f>
        <v>18.498042000000002</v>
      </c>
      <c r="CD190" s="13">
        <f>PEM!BH190</f>
        <v>18.091183646583207</v>
      </c>
      <c r="CE190" s="13">
        <f>PEM!BI190</f>
        <v>18.186695684633218</v>
      </c>
      <c r="CF190" s="13">
        <f>PEM!BJ190</f>
        <v>17.776285837948681</v>
      </c>
      <c r="CG190" s="13">
        <f>PEM!BK190</f>
        <v>17.627625352237974</v>
      </c>
      <c r="CH190" s="13">
        <f>PEM!BL190</f>
        <v>18.323263220895061</v>
      </c>
      <c r="CI190" s="13">
        <f>PEM!BM190</f>
        <v>18.564220957664592</v>
      </c>
      <c r="CJ190" s="13">
        <f>PEM!BN190</f>
        <v>17.407480530341299</v>
      </c>
      <c r="CK190" s="13">
        <f>PEM!BO190</f>
        <v>17.029206641114612</v>
      </c>
      <c r="CL190" s="13">
        <f>PEM!BP190</f>
        <v>18.336778893419652</v>
      </c>
      <c r="CM190" s="13">
        <f>PEM!BQ190</f>
        <v>18.415765757496615</v>
      </c>
      <c r="CO190" s="2">
        <v>5</v>
      </c>
      <c r="CP190" s="14">
        <f t="shared" si="61"/>
        <v>3.5849343218826768E-2</v>
      </c>
      <c r="CQ190" s="14">
        <f t="shared" si="61"/>
        <v>2.5838510419312437E-2</v>
      </c>
      <c r="CR190" s="14">
        <f t="shared" si="61"/>
        <v>1.8723434883567827E-2</v>
      </c>
      <c r="CS190" s="14">
        <f t="shared" si="61"/>
        <v>8.4681399155862608E-3</v>
      </c>
      <c r="CT190" s="14">
        <f t="shared" si="61"/>
        <v>6.2026731793369911E-3</v>
      </c>
      <c r="CU190" s="14">
        <f t="shared" si="61"/>
        <v>2.5143423152277088E-2</v>
      </c>
      <c r="CV190" s="14">
        <f t="shared" si="61"/>
        <v>8.4190677567281477E-2</v>
      </c>
      <c r="CW190" s="14">
        <f t="shared" si="61"/>
        <v>7.3248352294403254E-2</v>
      </c>
      <c r="CX190" s="14">
        <f t="shared" si="61"/>
        <v>1.3726816752758728E-2</v>
      </c>
      <c r="CY190" s="14">
        <f t="shared" si="61"/>
        <v>1.7429715866953837E-2</v>
      </c>
      <c r="CZ190" s="14">
        <f t="shared" si="61"/>
        <v>1.1610407046500905E-2</v>
      </c>
      <c r="DA190" s="14">
        <f t="shared" si="60"/>
        <v>1.0579710045954427E-2</v>
      </c>
      <c r="DB190" s="14">
        <f t="shared" si="60"/>
        <v>1.7775778972740477E-2</v>
      </c>
      <c r="DC190" s="14">
        <f t="shared" si="60"/>
        <v>1.0377206409197233E-2</v>
      </c>
      <c r="DD190" s="14">
        <f t="shared" si="60"/>
        <v>3.3099899106374356E-2</v>
      </c>
      <c r="DE190" s="14">
        <f t="shared" si="60"/>
        <v>2.7674313360400507E-2</v>
      </c>
      <c r="DF190" s="14">
        <f t="shared" si="51"/>
        <v>5.1400735248120867E-2</v>
      </c>
      <c r="DG190" s="14">
        <f t="shared" si="51"/>
        <v>6.0267598529778713E-2</v>
      </c>
      <c r="DH190" s="14">
        <f t="shared" si="50"/>
        <v>2.001481803125162E-2</v>
      </c>
      <c r="DI190" s="14">
        <f t="shared" si="50"/>
        <v>6.7753471919046095E-3</v>
      </c>
      <c r="DJ190" s="14">
        <f t="shared" si="50"/>
        <v>7.367634089397751E-2</v>
      </c>
      <c r="DK190" s="14">
        <f t="shared" si="50"/>
        <v>9.7526173349475845E-2</v>
      </c>
      <c r="DL190" s="14">
        <f t="shared" si="50"/>
        <v>1.9262985534886205E-2</v>
      </c>
      <c r="DM190" s="14">
        <f t="shared" si="50"/>
        <v>1.4891275557832939E-2</v>
      </c>
      <c r="DN190" s="14">
        <f t="shared" si="59"/>
        <v>3.182306985536254E-2</v>
      </c>
    </row>
    <row r="191" spans="2:121" x14ac:dyDescent="0.25">
      <c r="B191" s="2">
        <v>6</v>
      </c>
      <c r="C191" s="13">
        <f t="shared" si="63"/>
        <v>155</v>
      </c>
      <c r="D191" s="13">
        <f t="shared" si="63"/>
        <v>155</v>
      </c>
      <c r="E191" s="13">
        <f t="shared" si="63"/>
        <v>227.17302325581394</v>
      </c>
      <c r="F191" s="13">
        <f t="shared" si="63"/>
        <v>227.17302325581394</v>
      </c>
      <c r="G191" s="13">
        <f t="shared" si="63"/>
        <v>300</v>
      </c>
      <c r="H191" s="13">
        <f t="shared" si="63"/>
        <v>196.52093023255821</v>
      </c>
      <c r="I191" s="13">
        <f t="shared" si="63"/>
        <v>171.17302325581392</v>
      </c>
      <c r="K191" s="2">
        <v>6</v>
      </c>
      <c r="L191" s="13">
        <f>PEM!Q191</f>
        <v>0</v>
      </c>
      <c r="M191" s="13">
        <f>PEM!R191</f>
        <v>0</v>
      </c>
      <c r="N191" s="13">
        <f>PEM!S191</f>
        <v>0</v>
      </c>
      <c r="O191" s="13">
        <f>PEM!T191</f>
        <v>0</v>
      </c>
      <c r="P191" s="13">
        <f>PEM!U191</f>
        <v>0</v>
      </c>
      <c r="Q191" s="13">
        <f>PEM!V191</f>
        <v>0</v>
      </c>
      <c r="R191" s="13">
        <f>PEM!W191</f>
        <v>0</v>
      </c>
      <c r="S191" s="13">
        <f>PEM!X191</f>
        <v>0</v>
      </c>
      <c r="T191" s="13">
        <f>PEM!Y191</f>
        <v>0</v>
      </c>
      <c r="U191" s="13">
        <f>PEM!Z191</f>
        <v>0</v>
      </c>
      <c r="V191" s="13">
        <f>PEM!AA191</f>
        <v>0</v>
      </c>
      <c r="W191" s="13">
        <f>PEM!AB191</f>
        <v>0</v>
      </c>
      <c r="X191" s="13">
        <f>PEM!AC191</f>
        <v>0</v>
      </c>
      <c r="Y191" s="13">
        <f>PEM!AD191</f>
        <v>0</v>
      </c>
      <c r="Z191" s="13">
        <f>PEM!AE191</f>
        <v>155</v>
      </c>
      <c r="AA191" s="13">
        <f>PEM!AF191</f>
        <v>155</v>
      </c>
      <c r="AB191" s="13">
        <f>PEM!AG191</f>
        <v>0</v>
      </c>
      <c r="AC191" s="13">
        <f>PEM!AH191</f>
        <v>227.17302325581394</v>
      </c>
      <c r="AD191" s="13">
        <f>PEM!AI191</f>
        <v>0</v>
      </c>
      <c r="AE191" s="13">
        <f>PEM!AJ191</f>
        <v>0</v>
      </c>
      <c r="AF191" s="13">
        <f>PEM!AK191</f>
        <v>227.17302325581394</v>
      </c>
      <c r="AG191" s="13">
        <f>PEM!AL191</f>
        <v>300</v>
      </c>
      <c r="AH191" s="13">
        <f>PEM!AM191</f>
        <v>367.69395348837213</v>
      </c>
      <c r="AI191" s="13">
        <f>PEM!AN191</f>
        <v>0</v>
      </c>
      <c r="AK191" s="2">
        <v>6</v>
      </c>
      <c r="AL191" s="14">
        <v>0</v>
      </c>
      <c r="AM191" s="14">
        <v>0</v>
      </c>
      <c r="AN191" s="14">
        <v>0</v>
      </c>
      <c r="AO191" s="14">
        <v>0</v>
      </c>
      <c r="AP191" s="14">
        <v>0</v>
      </c>
      <c r="AQ191" s="14">
        <v>0</v>
      </c>
      <c r="AR191" s="14">
        <v>0</v>
      </c>
      <c r="AS191" s="14">
        <v>0</v>
      </c>
      <c r="AT191" s="14">
        <v>0</v>
      </c>
      <c r="AU191" s="14">
        <v>0</v>
      </c>
      <c r="AV191" s="14">
        <v>0</v>
      </c>
      <c r="AW191" s="14">
        <v>0</v>
      </c>
      <c r="AX191" s="14">
        <v>0</v>
      </c>
      <c r="AY191" s="14">
        <v>0</v>
      </c>
      <c r="AZ191" s="14">
        <f t="shared" si="53"/>
        <v>0</v>
      </c>
      <c r="BA191" s="14">
        <f t="shared" si="53"/>
        <v>0</v>
      </c>
      <c r="BB191" s="14">
        <v>0</v>
      </c>
      <c r="BC191" s="14">
        <f t="shared" si="54"/>
        <v>0</v>
      </c>
      <c r="BD191" s="14">
        <v>0</v>
      </c>
      <c r="BE191" s="14">
        <v>0</v>
      </c>
      <c r="BF191" s="14">
        <f t="shared" si="55"/>
        <v>0</v>
      </c>
      <c r="BG191" s="14">
        <f t="shared" si="55"/>
        <v>0</v>
      </c>
      <c r="BH191" s="14">
        <f t="shared" si="56"/>
        <v>0</v>
      </c>
      <c r="BI191" s="14">
        <v>0</v>
      </c>
      <c r="BJ191" s="14">
        <f t="shared" si="57"/>
        <v>0</v>
      </c>
      <c r="BL191" s="2">
        <v>6</v>
      </c>
      <c r="BM191">
        <f t="shared" si="58"/>
        <v>16.190000000000001</v>
      </c>
      <c r="BO191" s="2">
        <v>6</v>
      </c>
      <c r="BP191" s="13">
        <f>PEM!AT191</f>
        <v>15.952432999999999</v>
      </c>
      <c r="BQ191" s="13">
        <f>PEM!AU191</f>
        <v>16.113288587960444</v>
      </c>
      <c r="BR191" s="13">
        <f>PEM!AV191</f>
        <v>15.968524261171048</v>
      </c>
      <c r="BS191" s="13">
        <f>PEM!AW191</f>
        <v>16.812072554982606</v>
      </c>
      <c r="BT191" s="13">
        <f>PEM!AX191</f>
        <v>16.542217037461967</v>
      </c>
      <c r="BU191" s="13">
        <f>PEM!AY191</f>
        <v>16.817511828544347</v>
      </c>
      <c r="BV191" s="13">
        <f>PEM!AZ191</f>
        <v>18.771831356079677</v>
      </c>
      <c r="BW191" s="13">
        <f>PEM!BA191</f>
        <v>17.992340689713377</v>
      </c>
      <c r="BX191" s="13">
        <f>PEM!BB191</f>
        <v>16.620573624304704</v>
      </c>
      <c r="BY191" s="13">
        <f>PEM!BC191</f>
        <v>16.644105285061833</v>
      </c>
      <c r="BZ191" s="13">
        <f>PEM!BD191</f>
        <v>16.542600014015207</v>
      </c>
      <c r="CA191" s="13">
        <f>PEM!BE191</f>
        <v>16.538736111798475</v>
      </c>
      <c r="CB191" s="13">
        <f>PEM!BF191</f>
        <v>16.449102267668671</v>
      </c>
      <c r="CC191" s="13">
        <f>PEM!BG191</f>
        <v>16.18456233392607</v>
      </c>
      <c r="CD191" s="13">
        <f>PEM!BH191</f>
        <v>15.638947314775731</v>
      </c>
      <c r="CE191" s="13">
        <f>PEM!BI191</f>
        <v>15.716141072132277</v>
      </c>
      <c r="CF191" s="13">
        <f>PEM!BJ191</f>
        <v>15.363260257788372</v>
      </c>
      <c r="CG191" s="13">
        <f>PEM!BK191</f>
        <v>15.235628628764296</v>
      </c>
      <c r="CH191" s="13">
        <f>PEM!BL191</f>
        <v>15.826119087161549</v>
      </c>
      <c r="CI191" s="13">
        <f>PEM!BM191</f>
        <v>16.026950596176647</v>
      </c>
      <c r="CJ191" s="13">
        <f>PEM!BN191</f>
        <v>15.046164605963389</v>
      </c>
      <c r="CK191" s="13">
        <f>PEM!BO191</f>
        <v>14.718566297575567</v>
      </c>
      <c r="CL191" s="13">
        <f>PEM!BP191</f>
        <v>15.826586164743379</v>
      </c>
      <c r="CM191" s="13">
        <f>PEM!BQ191</f>
        <v>15.939965475457736</v>
      </c>
      <c r="CO191" s="2">
        <v>6</v>
      </c>
      <c r="CP191" s="14">
        <f t="shared" si="61"/>
        <v>1.4892211112875515E-2</v>
      </c>
      <c r="CQ191" s="14">
        <f t="shared" si="61"/>
        <v>4.7607545549004154E-3</v>
      </c>
      <c r="CR191" s="14">
        <f t="shared" si="61"/>
        <v>1.3869518260212203E-2</v>
      </c>
      <c r="CS191" s="14">
        <f t="shared" si="61"/>
        <v>3.7001538801843967E-2</v>
      </c>
      <c r="CT191" s="14">
        <f t="shared" si="61"/>
        <v>2.129200920676624E-2</v>
      </c>
      <c r="CU191" s="14">
        <f t="shared" si="61"/>
        <v>3.7313000575939594E-2</v>
      </c>
      <c r="CV191" s="14">
        <f t="shared" si="61"/>
        <v>0.13753753201301222</v>
      </c>
      <c r="CW191" s="14">
        <f t="shared" si="61"/>
        <v>0.1001726635125253</v>
      </c>
      <c r="CX191" s="14">
        <f t="shared" si="61"/>
        <v>2.5906062813323347E-2</v>
      </c>
      <c r="CY191" s="14">
        <f t="shared" si="61"/>
        <v>2.7283249972552978E-2</v>
      </c>
      <c r="CZ191" s="14">
        <f t="shared" si="61"/>
        <v>2.1314667205667562E-2</v>
      </c>
      <c r="DA191" s="14">
        <f t="shared" si="60"/>
        <v>2.1086019478216988E-2</v>
      </c>
      <c r="DB191" s="14">
        <f t="shared" si="60"/>
        <v>1.5751757357478718E-2</v>
      </c>
      <c r="DC191" s="14">
        <f t="shared" si="60"/>
        <v>3.3597856783141927E-4</v>
      </c>
      <c r="DD191" s="14">
        <f t="shared" si="60"/>
        <v>3.52359192810653E-2</v>
      </c>
      <c r="DE191" s="14">
        <f t="shared" si="60"/>
        <v>3.0151099159320117E-2</v>
      </c>
      <c r="DF191" s="14">
        <f t="shared" si="51"/>
        <v>5.3812779861781943E-2</v>
      </c>
      <c r="DG191" s="14">
        <f t="shared" si="51"/>
        <v>6.2640760974830276E-2</v>
      </c>
      <c r="DH191" s="14">
        <f t="shared" si="50"/>
        <v>2.2992428581789143E-2</v>
      </c>
      <c r="DI191" s="14">
        <f t="shared" si="50"/>
        <v>1.0173451452595792E-2</v>
      </c>
      <c r="DJ191" s="14">
        <f t="shared" si="50"/>
        <v>7.6021725402583007E-2</v>
      </c>
      <c r="DK191" s="14">
        <f t="shared" si="50"/>
        <v>9.9971265724896591E-2</v>
      </c>
      <c r="DL191" s="14">
        <f t="shared" si="50"/>
        <v>2.2962237811347683E-2</v>
      </c>
      <c r="DM191" s="14">
        <f t="shared" si="50"/>
        <v>1.5686014184110707E-2</v>
      </c>
      <c r="DN191" s="14">
        <f t="shared" si="59"/>
        <v>3.784019357781112E-2</v>
      </c>
    </row>
    <row r="192" spans="2:121" x14ac:dyDescent="0.25">
      <c r="B192" s="2">
        <v>7</v>
      </c>
      <c r="C192" s="13">
        <f t="shared" si="63"/>
        <v>155</v>
      </c>
      <c r="D192" s="13">
        <f t="shared" si="63"/>
        <v>155</v>
      </c>
      <c r="E192" s="13">
        <f t="shared" si="63"/>
        <v>259.25465116279082</v>
      </c>
      <c r="F192" s="13">
        <f t="shared" si="63"/>
        <v>259.25465116279082</v>
      </c>
      <c r="G192" s="13">
        <f t="shared" si="63"/>
        <v>300</v>
      </c>
      <c r="H192" s="13">
        <f t="shared" si="63"/>
        <v>225.68604651162806</v>
      </c>
      <c r="I192" s="13">
        <f t="shared" si="63"/>
        <v>203.25465116279076</v>
      </c>
      <c r="K192" s="2">
        <v>7</v>
      </c>
      <c r="L192" s="13">
        <f>PEM!Q192</f>
        <v>0</v>
      </c>
      <c r="M192" s="13">
        <f>PEM!R192</f>
        <v>0</v>
      </c>
      <c r="N192" s="13">
        <f>PEM!S192</f>
        <v>0</v>
      </c>
      <c r="O192" s="13">
        <f>PEM!T192</f>
        <v>0</v>
      </c>
      <c r="P192" s="13">
        <f>PEM!U192</f>
        <v>0</v>
      </c>
      <c r="Q192" s="13">
        <f>PEM!V192</f>
        <v>0</v>
      </c>
      <c r="R192" s="13">
        <f>PEM!W192</f>
        <v>0</v>
      </c>
      <c r="S192" s="13">
        <f>PEM!X192</f>
        <v>0</v>
      </c>
      <c r="T192" s="13">
        <f>PEM!Y192</f>
        <v>0</v>
      </c>
      <c r="U192" s="13">
        <f>PEM!Z192</f>
        <v>0</v>
      </c>
      <c r="V192" s="13">
        <f>PEM!AA192</f>
        <v>0</v>
      </c>
      <c r="W192" s="13">
        <f>PEM!AB192</f>
        <v>0</v>
      </c>
      <c r="X192" s="13">
        <f>PEM!AC192</f>
        <v>0</v>
      </c>
      <c r="Y192" s="13">
        <f>PEM!AD192</f>
        <v>0</v>
      </c>
      <c r="Z192" s="13">
        <f>PEM!AE192</f>
        <v>155</v>
      </c>
      <c r="AA192" s="13">
        <f>PEM!AF192</f>
        <v>155</v>
      </c>
      <c r="AB192" s="13">
        <f>PEM!AG192</f>
        <v>0</v>
      </c>
      <c r="AC192" s="13">
        <f>PEM!AH192</f>
        <v>259.25465116279082</v>
      </c>
      <c r="AD192" s="13">
        <f>PEM!AI192</f>
        <v>0</v>
      </c>
      <c r="AE192" s="13">
        <f>PEM!AJ192</f>
        <v>0</v>
      </c>
      <c r="AF192" s="13">
        <f>PEM!AK192</f>
        <v>259.25465116279082</v>
      </c>
      <c r="AG192" s="13">
        <f>PEM!AL192</f>
        <v>300</v>
      </c>
      <c r="AH192" s="13">
        <f>PEM!AM192</f>
        <v>428.94069767441886</v>
      </c>
      <c r="AI192" s="13">
        <f>PEM!AN192</f>
        <v>0</v>
      </c>
      <c r="AK192" s="2">
        <v>7</v>
      </c>
      <c r="AL192" s="14">
        <v>0</v>
      </c>
      <c r="AM192" s="14">
        <v>0</v>
      </c>
      <c r="AN192" s="14">
        <v>0</v>
      </c>
      <c r="AO192" s="14">
        <v>0</v>
      </c>
      <c r="AP192" s="14">
        <v>0</v>
      </c>
      <c r="AQ192" s="14">
        <v>0</v>
      </c>
      <c r="AR192" s="14">
        <v>0</v>
      </c>
      <c r="AS192" s="14">
        <v>0</v>
      </c>
      <c r="AT192" s="14">
        <v>0</v>
      </c>
      <c r="AU192" s="14">
        <v>0</v>
      </c>
      <c r="AV192" s="14">
        <v>0</v>
      </c>
      <c r="AW192" s="14">
        <v>0</v>
      </c>
      <c r="AX192" s="14">
        <v>0</v>
      </c>
      <c r="AY192" s="14">
        <v>0</v>
      </c>
      <c r="AZ192" s="14">
        <f t="shared" si="53"/>
        <v>0</v>
      </c>
      <c r="BA192" s="14">
        <f t="shared" si="53"/>
        <v>0</v>
      </c>
      <c r="BB192" s="14">
        <v>0</v>
      </c>
      <c r="BC192" s="14">
        <f t="shared" si="54"/>
        <v>0</v>
      </c>
      <c r="BD192" s="14">
        <v>0</v>
      </c>
      <c r="BE192" s="14">
        <v>0</v>
      </c>
      <c r="BF192" s="14">
        <f t="shared" si="55"/>
        <v>0</v>
      </c>
      <c r="BG192" s="14">
        <f t="shared" si="55"/>
        <v>0</v>
      </c>
      <c r="BH192" s="14">
        <f t="shared" si="56"/>
        <v>0</v>
      </c>
      <c r="BI192" s="14">
        <v>0</v>
      </c>
      <c r="BJ192" s="14">
        <f t="shared" si="57"/>
        <v>0</v>
      </c>
      <c r="BL192" s="2">
        <v>7</v>
      </c>
      <c r="BM192">
        <f t="shared" si="58"/>
        <v>18.559999999999999</v>
      </c>
      <c r="BO192" s="2">
        <v>7</v>
      </c>
      <c r="BP192" s="13">
        <f>PEM!AT192</f>
        <v>17.768293482643358</v>
      </c>
      <c r="BQ192" s="13">
        <f>PEM!AU192</f>
        <v>17.94734679712516</v>
      </c>
      <c r="BR192" s="13">
        <f>PEM!AV192</f>
        <v>17.777894876988363</v>
      </c>
      <c r="BS192" s="13">
        <f>PEM!AW192</f>
        <v>18.720196613810074</v>
      </c>
      <c r="BT192" s="13">
        <f>PEM!AX192</f>
        <v>18.42937301805248</v>
      </c>
      <c r="BU192" s="13">
        <f>PEM!AY192</f>
        <v>18.738370274092556</v>
      </c>
      <c r="BV192" s="13">
        <f>PEM!AZ192</f>
        <v>19.553783437457586</v>
      </c>
      <c r="BW192" s="13">
        <f>PEM!BA192</f>
        <v>19.322908359740918</v>
      </c>
      <c r="BX192" s="13">
        <f>PEM!BB192</f>
        <v>18.502605878688705</v>
      </c>
      <c r="BY192" s="13">
        <f>PEM!BC192</f>
        <v>18.547159608915759</v>
      </c>
      <c r="BZ192" s="13">
        <f>PEM!BD192</f>
        <v>18.486986316767435</v>
      </c>
      <c r="CA192" s="13">
        <f>PEM!BE192</f>
        <v>18.387009895723672</v>
      </c>
      <c r="CB192" s="13">
        <f>PEM!BF192</f>
        <v>18.427701206644564</v>
      </c>
      <c r="CC192" s="13">
        <f>PEM!BG192</f>
        <v>18.083215844178117</v>
      </c>
      <c r="CD192" s="13">
        <f>PEM!BH192</f>
        <v>17.468997140709398</v>
      </c>
      <c r="CE192" s="13">
        <f>PEM!BI192</f>
        <v>17.554796337049257</v>
      </c>
      <c r="CF192" s="13">
        <f>PEM!BJ192</f>
        <v>17.160773008252946</v>
      </c>
      <c r="CG192" s="13">
        <f>PEM!BK192</f>
        <v>17.018276</v>
      </c>
      <c r="CH192" s="13">
        <f>PEM!BL192</f>
        <v>17.67488411047847</v>
      </c>
      <c r="CI192" s="13">
        <f>PEM!BM192</f>
        <v>17.896675372979395</v>
      </c>
      <c r="CJ192" s="13">
        <f>PEM!BN192</f>
        <v>16.806708050671308</v>
      </c>
      <c r="CK192" s="13">
        <f>PEM!BO192</f>
        <v>16.44072691670474</v>
      </c>
      <c r="CL192" s="13">
        <f>PEM!BP192</f>
        <v>17.671560158757966</v>
      </c>
      <c r="CM192" s="13">
        <f>PEM!BQ192</f>
        <v>17.806866836809974</v>
      </c>
      <c r="CO192" s="2">
        <v>7</v>
      </c>
      <c r="CP192" s="14">
        <f t="shared" si="61"/>
        <v>4.4557262526646414E-2</v>
      </c>
      <c r="CQ192" s="14">
        <f t="shared" si="61"/>
        <v>3.4136143341977128E-2</v>
      </c>
      <c r="CR192" s="14">
        <f t="shared" si="61"/>
        <v>4.3993123394153365E-2</v>
      </c>
      <c r="CS192" s="14">
        <f t="shared" si="61"/>
        <v>8.5574215439541395E-3</v>
      </c>
      <c r="CT192" s="14">
        <f t="shared" si="61"/>
        <v>7.0879775356200532E-3</v>
      </c>
      <c r="CU192" s="14">
        <f t="shared" si="61"/>
        <v>9.5189854551636366E-3</v>
      </c>
      <c r="CV192" s="14">
        <f t="shared" si="61"/>
        <v>5.0823076804352725E-2</v>
      </c>
      <c r="CW192" s="14">
        <f t="shared" si="61"/>
        <v>3.9482066857514625E-2</v>
      </c>
      <c r="CX192" s="14">
        <f t="shared" si="61"/>
        <v>3.101948000600303E-3</v>
      </c>
      <c r="CY192" s="14">
        <f t="shared" si="61"/>
        <v>6.9231037824610763E-4</v>
      </c>
      <c r="CZ192" s="14">
        <f t="shared" si="61"/>
        <v>3.9494638001836479E-3</v>
      </c>
      <c r="DA192" s="14">
        <f t="shared" si="60"/>
        <v>9.4082781951707953E-3</v>
      </c>
      <c r="DB192" s="14">
        <f t="shared" si="60"/>
        <v>7.1793433088513259E-3</v>
      </c>
      <c r="DC192" s="14">
        <f t="shared" si="60"/>
        <v>2.6366115403935877E-2</v>
      </c>
      <c r="DD192" s="14">
        <f t="shared" si="60"/>
        <v>6.2453662937991442E-2</v>
      </c>
      <c r="DE192" s="14">
        <f t="shared" si="60"/>
        <v>5.7260912838348742E-2</v>
      </c>
      <c r="DF192" s="14">
        <f t="shared" si="51"/>
        <v>8.1536361507383026E-2</v>
      </c>
      <c r="DG192" s="14">
        <f t="shared" si="51"/>
        <v>9.05922550556824E-2</v>
      </c>
      <c r="DH192" s="14">
        <f t="shared" si="50"/>
        <v>5.0077606392722684E-2</v>
      </c>
      <c r="DI192" s="14">
        <f t="shared" si="50"/>
        <v>3.7064125777355204E-2</v>
      </c>
      <c r="DJ192" s="14">
        <f t="shared" si="50"/>
        <v>0.10432096184705604</v>
      </c>
      <c r="DK192" s="14">
        <f t="shared" si="50"/>
        <v>0.12890385528768519</v>
      </c>
      <c r="DL192" s="14">
        <f t="shared" si="50"/>
        <v>5.0275121905505586E-2</v>
      </c>
      <c r="DM192" s="14">
        <f t="shared" si="50"/>
        <v>4.2294535590796038E-2</v>
      </c>
      <c r="DN192" s="14">
        <f t="shared" si="59"/>
        <v>4.1401371486954018E-2</v>
      </c>
    </row>
    <row r="193" spans="2:118" x14ac:dyDescent="0.25">
      <c r="B193" s="2">
        <v>8</v>
      </c>
      <c r="C193" s="13">
        <f t="shared" si="63"/>
        <v>155</v>
      </c>
      <c r="D193" s="13">
        <f t="shared" si="63"/>
        <v>155</v>
      </c>
      <c r="E193" s="13">
        <f t="shared" si="63"/>
        <v>336.3927906976744</v>
      </c>
      <c r="F193" s="13">
        <f t="shared" si="63"/>
        <v>336.3927906976744</v>
      </c>
      <c r="G193" s="13">
        <f t="shared" si="63"/>
        <v>300</v>
      </c>
      <c r="H193" s="13">
        <f t="shared" si="63"/>
        <v>295.81162790697675</v>
      </c>
      <c r="I193" s="13">
        <f t="shared" si="63"/>
        <v>280.39279069767434</v>
      </c>
      <c r="K193" s="2">
        <v>8</v>
      </c>
      <c r="L193" s="13">
        <f>PEM!Q193</f>
        <v>0</v>
      </c>
      <c r="M193" s="13">
        <f>PEM!R193</f>
        <v>0</v>
      </c>
      <c r="N193" s="13">
        <f>PEM!S193</f>
        <v>0</v>
      </c>
      <c r="O193" s="13">
        <f>PEM!T193</f>
        <v>0</v>
      </c>
      <c r="P193" s="13">
        <f>PEM!U193</f>
        <v>0</v>
      </c>
      <c r="Q193" s="13">
        <f>PEM!V193</f>
        <v>0</v>
      </c>
      <c r="R193" s="13">
        <f>PEM!W193</f>
        <v>0</v>
      </c>
      <c r="S193" s="13">
        <f>PEM!X193</f>
        <v>0</v>
      </c>
      <c r="T193" s="13">
        <f>PEM!Y193</f>
        <v>0</v>
      </c>
      <c r="U193" s="13">
        <f>PEM!Z193</f>
        <v>0</v>
      </c>
      <c r="V193" s="13">
        <f>PEM!AA193</f>
        <v>0</v>
      </c>
      <c r="W193" s="13">
        <f>PEM!AB193</f>
        <v>0</v>
      </c>
      <c r="X193" s="13">
        <f>PEM!AC193</f>
        <v>0</v>
      </c>
      <c r="Y193" s="13">
        <f>PEM!AD193</f>
        <v>0</v>
      </c>
      <c r="Z193" s="13">
        <f>PEM!AE193</f>
        <v>155</v>
      </c>
      <c r="AA193" s="13">
        <f>PEM!AF193</f>
        <v>155</v>
      </c>
      <c r="AB193" s="13">
        <f>PEM!AG193</f>
        <v>0</v>
      </c>
      <c r="AC193" s="13">
        <f>PEM!AH193</f>
        <v>336.3927906976744</v>
      </c>
      <c r="AD193" s="13">
        <f>PEM!AI193</f>
        <v>0</v>
      </c>
      <c r="AE193" s="13">
        <f>PEM!AJ193</f>
        <v>0</v>
      </c>
      <c r="AF193" s="13">
        <f>PEM!AK193</f>
        <v>336.3927906976744</v>
      </c>
      <c r="AG193" s="13">
        <f>PEM!AL193</f>
        <v>300</v>
      </c>
      <c r="AH193" s="13">
        <f>PEM!AM193</f>
        <v>576.2044186046511</v>
      </c>
      <c r="AI193" s="13">
        <f>PEM!AN193</f>
        <v>0</v>
      </c>
      <c r="AK193" s="2">
        <v>8</v>
      </c>
      <c r="AL193" s="14">
        <v>0</v>
      </c>
      <c r="AM193" s="14">
        <v>0</v>
      </c>
      <c r="AN193" s="14">
        <v>0</v>
      </c>
      <c r="AO193" s="14">
        <v>0</v>
      </c>
      <c r="AP193" s="14">
        <v>0</v>
      </c>
      <c r="AQ193" s="14">
        <v>0</v>
      </c>
      <c r="AR193" s="14">
        <v>0</v>
      </c>
      <c r="AS193" s="14">
        <v>0</v>
      </c>
      <c r="AT193" s="14">
        <v>0</v>
      </c>
      <c r="AU193" s="14">
        <v>0</v>
      </c>
      <c r="AV193" s="14">
        <v>0</v>
      </c>
      <c r="AW193" s="14">
        <v>0</v>
      </c>
      <c r="AX193" s="14">
        <v>0</v>
      </c>
      <c r="AY193" s="14">
        <v>0</v>
      </c>
      <c r="AZ193" s="14">
        <f t="shared" si="53"/>
        <v>0</v>
      </c>
      <c r="BA193" s="14">
        <f t="shared" si="53"/>
        <v>0</v>
      </c>
      <c r="BB193" s="14">
        <v>0</v>
      </c>
      <c r="BC193" s="14">
        <f t="shared" si="54"/>
        <v>0</v>
      </c>
      <c r="BD193" s="14">
        <v>0</v>
      </c>
      <c r="BE193" s="14">
        <v>0</v>
      </c>
      <c r="BF193" s="14">
        <f t="shared" si="55"/>
        <v>0</v>
      </c>
      <c r="BG193" s="14">
        <f t="shared" si="55"/>
        <v>0</v>
      </c>
      <c r="BH193" s="14">
        <f t="shared" si="56"/>
        <v>0</v>
      </c>
      <c r="BI193" s="14">
        <v>0</v>
      </c>
      <c r="BJ193" s="14">
        <f t="shared" si="57"/>
        <v>0</v>
      </c>
      <c r="BL193" s="2">
        <v>8</v>
      </c>
      <c r="BM193">
        <f t="shared" si="58"/>
        <v>18.43</v>
      </c>
      <c r="BO193" s="2">
        <v>8</v>
      </c>
      <c r="BP193" s="13">
        <f>PEM!AT193</f>
        <v>16.82061598772648</v>
      </c>
      <c r="BQ193" s="13">
        <f>PEM!AU193</f>
        <v>16.988769065832031</v>
      </c>
      <c r="BR193" s="13">
        <f>PEM!AV193</f>
        <v>16.819784820878379</v>
      </c>
      <c r="BS193" s="13">
        <f>PEM!AW193</f>
        <v>17.693377959486988</v>
      </c>
      <c r="BT193" s="13">
        <f>PEM!AX193</f>
        <v>17.459198825034473</v>
      </c>
      <c r="BU193" s="13">
        <f>PEM!AY193</f>
        <v>17.758727377957715</v>
      </c>
      <c r="BV193" s="13">
        <f>PEM!AZ193</f>
        <v>18.837735376309546</v>
      </c>
      <c r="BW193" s="13">
        <f>PEM!BA193</f>
        <v>18.615314808294038</v>
      </c>
      <c r="BX193" s="13">
        <f>PEM!BB193</f>
        <v>17.466245000000001</v>
      </c>
      <c r="BY193" s="13">
        <f>PEM!BC193</f>
        <v>17.583894460344411</v>
      </c>
      <c r="BZ193" s="13">
        <f>PEM!BD193</f>
        <v>17.431738708788451</v>
      </c>
      <c r="CA193" s="13">
        <f>PEM!BE193</f>
        <v>17.41603817158774</v>
      </c>
      <c r="CB193" s="13">
        <f>PEM!BF193</f>
        <v>17.321920142152401</v>
      </c>
      <c r="CC193" s="13">
        <f>PEM!BG193</f>
        <v>17.065485150990554</v>
      </c>
      <c r="CD193" s="13">
        <f>PEM!BH193</f>
        <v>16.502252810617918</v>
      </c>
      <c r="CE193" s="13">
        <f>PEM!BI193</f>
        <v>16.58681651554032</v>
      </c>
      <c r="CF193" s="13">
        <f>PEM!BJ193</f>
        <v>16.213357191156717</v>
      </c>
      <c r="CG193" s="13">
        <f>PEM!BK193</f>
        <v>16.078171829074833</v>
      </c>
      <c r="CH193" s="13">
        <f>PEM!BL193</f>
        <v>16.714241548516156</v>
      </c>
      <c r="CI193" s="13">
        <f>PEM!BM193</f>
        <v>16.537862152387397</v>
      </c>
      <c r="CJ193" s="13">
        <f>PEM!BN193</f>
        <v>15.877762581980576</v>
      </c>
      <c r="CK193" s="13">
        <f>PEM!BO193</f>
        <v>15.532426719252742</v>
      </c>
      <c r="CL193" s="13">
        <f>PEM!BP193</f>
        <v>16.336929011340839</v>
      </c>
      <c r="CM193" s="13">
        <f>PEM!BQ193</f>
        <v>16.808063264384788</v>
      </c>
      <c r="CO193" s="2">
        <v>8</v>
      </c>
      <c r="CP193" s="14">
        <f t="shared" si="61"/>
        <v>9.5679255352350986E-2</v>
      </c>
      <c r="CQ193" s="14">
        <f t="shared" si="61"/>
        <v>8.4834335470872088E-2</v>
      </c>
      <c r="CR193" s="14">
        <f t="shared" si="61"/>
        <v>9.5733399461975441E-2</v>
      </c>
      <c r="CS193" s="14">
        <f t="shared" si="61"/>
        <v>4.1632640313210727E-2</v>
      </c>
      <c r="CT193" s="14">
        <f t="shared" si="61"/>
        <v>5.5603993327202943E-2</v>
      </c>
      <c r="CU193" s="14">
        <f t="shared" si="61"/>
        <v>3.7799590463642896E-2</v>
      </c>
      <c r="CV193" s="14">
        <f t="shared" si="61"/>
        <v>2.1644606857696733E-2</v>
      </c>
      <c r="CW193" s="14">
        <f t="shared" si="61"/>
        <v>9.9549650490719094E-3</v>
      </c>
      <c r="CX193" s="14">
        <f t="shared" si="61"/>
        <v>5.5178145044913716E-2</v>
      </c>
      <c r="CY193" s="14">
        <f t="shared" si="61"/>
        <v>4.811821076177096E-2</v>
      </c>
      <c r="CZ193" s="14">
        <f t="shared" si="61"/>
        <v>5.7266880136762337E-2</v>
      </c>
      <c r="DA193" s="14">
        <f t="shared" si="60"/>
        <v>5.8220004941561376E-2</v>
      </c>
      <c r="DB193" s="14">
        <f t="shared" si="60"/>
        <v>6.3969805238341809E-2</v>
      </c>
      <c r="DC193" s="14">
        <f t="shared" si="60"/>
        <v>7.995757735198307E-2</v>
      </c>
      <c r="DD193" s="14">
        <f t="shared" si="60"/>
        <v>0.11681721347413403</v>
      </c>
      <c r="DE193" s="14">
        <f t="shared" si="60"/>
        <v>0.1111234022955994</v>
      </c>
      <c r="DF193" s="14">
        <f t="shared" si="51"/>
        <v>0.13671707732759444</v>
      </c>
      <c r="DG193" s="14">
        <f t="shared" si="51"/>
        <v>0.14627460111306045</v>
      </c>
      <c r="DH193" s="14">
        <f t="shared" si="50"/>
        <v>0.10265248629460925</v>
      </c>
      <c r="DI193" s="14">
        <f t="shared" si="50"/>
        <v>0.11441248150320651</v>
      </c>
      <c r="DJ193" s="14">
        <f t="shared" si="50"/>
        <v>0.16074288835354658</v>
      </c>
      <c r="DK193" s="14">
        <f t="shared" si="50"/>
        <v>0.18654994052897478</v>
      </c>
      <c r="DL193" s="14">
        <f t="shared" si="50"/>
        <v>0.12811899881588418</v>
      </c>
      <c r="DM193" s="14">
        <f t="shared" si="50"/>
        <v>9.6497538717146045E-2</v>
      </c>
      <c r="DN193" s="14">
        <f t="shared" si="59"/>
        <v>8.7729168258129694E-2</v>
      </c>
    </row>
    <row r="194" spans="2:118" x14ac:dyDescent="0.25">
      <c r="B194" s="2">
        <v>9</v>
      </c>
      <c r="C194" s="13">
        <f t="shared" si="63"/>
        <v>155</v>
      </c>
      <c r="D194" s="13">
        <f t="shared" si="63"/>
        <v>155</v>
      </c>
      <c r="E194" s="13">
        <f t="shared" si="63"/>
        <v>400</v>
      </c>
      <c r="F194" s="13">
        <f t="shared" si="63"/>
        <v>400</v>
      </c>
      <c r="G194" s="13">
        <f t="shared" si="63"/>
        <v>300</v>
      </c>
      <c r="H194" s="13">
        <f t="shared" si="63"/>
        <v>310.00000000000097</v>
      </c>
      <c r="I194" s="13">
        <f t="shared" si="63"/>
        <v>350</v>
      </c>
      <c r="K194" s="2">
        <v>9</v>
      </c>
      <c r="L194" s="13">
        <f>PEM!Q194</f>
        <v>0</v>
      </c>
      <c r="M194" s="13">
        <f>PEM!R194</f>
        <v>0</v>
      </c>
      <c r="N194" s="13">
        <f>PEM!S194</f>
        <v>0</v>
      </c>
      <c r="O194" s="13">
        <f>PEM!T194</f>
        <v>0</v>
      </c>
      <c r="P194" s="13">
        <f>PEM!U194</f>
        <v>0</v>
      </c>
      <c r="Q194" s="13">
        <f>PEM!V194</f>
        <v>0</v>
      </c>
      <c r="R194" s="13">
        <f>PEM!W194</f>
        <v>0</v>
      </c>
      <c r="S194" s="13">
        <f>PEM!X194</f>
        <v>0</v>
      </c>
      <c r="T194" s="13">
        <f>PEM!Y194</f>
        <v>0</v>
      </c>
      <c r="U194" s="13">
        <f>PEM!Z194</f>
        <v>0</v>
      </c>
      <c r="V194" s="13">
        <f>PEM!AA194</f>
        <v>0</v>
      </c>
      <c r="W194" s="13">
        <f>PEM!AB194</f>
        <v>0</v>
      </c>
      <c r="X194" s="13">
        <f>PEM!AC194</f>
        <v>0</v>
      </c>
      <c r="Y194" s="13">
        <f>PEM!AD194</f>
        <v>0</v>
      </c>
      <c r="Z194" s="13">
        <f>PEM!AE194</f>
        <v>155</v>
      </c>
      <c r="AA194" s="13">
        <f>PEM!AF194</f>
        <v>155</v>
      </c>
      <c r="AB194" s="13">
        <f>PEM!AG194</f>
        <v>0</v>
      </c>
      <c r="AC194" s="13">
        <f>PEM!AH194</f>
        <v>400</v>
      </c>
      <c r="AD194" s="13">
        <f>PEM!AI194</f>
        <v>0</v>
      </c>
      <c r="AE194" s="13">
        <f>PEM!AJ194</f>
        <v>0</v>
      </c>
      <c r="AF194" s="13">
        <f>PEM!AK194</f>
        <v>400</v>
      </c>
      <c r="AG194" s="13">
        <f>PEM!AL194</f>
        <v>300</v>
      </c>
      <c r="AH194" s="13">
        <f>PEM!AM194</f>
        <v>660</v>
      </c>
      <c r="AI194" s="13">
        <f>PEM!AN194</f>
        <v>0</v>
      </c>
      <c r="AK194" s="2">
        <v>9</v>
      </c>
      <c r="AL194" s="14">
        <v>0</v>
      </c>
      <c r="AM194" s="14">
        <v>0</v>
      </c>
      <c r="AN194" s="14">
        <v>0</v>
      </c>
      <c r="AO194" s="14">
        <v>0</v>
      </c>
      <c r="AP194" s="14">
        <v>0</v>
      </c>
      <c r="AQ194" s="14">
        <v>0</v>
      </c>
      <c r="AR194" s="14">
        <v>0</v>
      </c>
      <c r="AS194" s="14">
        <v>0</v>
      </c>
      <c r="AT194" s="14">
        <v>0</v>
      </c>
      <c r="AU194" s="14">
        <v>0</v>
      </c>
      <c r="AV194" s="14">
        <v>0</v>
      </c>
      <c r="AW194" s="14">
        <v>0</v>
      </c>
      <c r="AX194" s="14">
        <v>0</v>
      </c>
      <c r="AY194" s="14">
        <v>0</v>
      </c>
      <c r="AZ194" s="14">
        <f t="shared" si="53"/>
        <v>0</v>
      </c>
      <c r="BA194" s="14">
        <f t="shared" si="53"/>
        <v>0</v>
      </c>
      <c r="BB194" s="14">
        <v>0</v>
      </c>
      <c r="BC194" s="14">
        <f t="shared" si="54"/>
        <v>0</v>
      </c>
      <c r="BD194" s="14">
        <v>0</v>
      </c>
      <c r="BE194" s="14">
        <v>0</v>
      </c>
      <c r="BF194" s="14">
        <f t="shared" si="55"/>
        <v>0</v>
      </c>
      <c r="BG194" s="14">
        <f t="shared" si="55"/>
        <v>0</v>
      </c>
      <c r="BH194" s="14">
        <f t="shared" si="56"/>
        <v>1.3780222754135276E-15</v>
      </c>
      <c r="BI194" s="14">
        <v>0</v>
      </c>
      <c r="BJ194" s="14">
        <f t="shared" si="57"/>
        <v>5.7417594808896985E-17</v>
      </c>
      <c r="BL194" s="2">
        <v>9</v>
      </c>
      <c r="BM194">
        <f t="shared" si="58"/>
        <v>18.29</v>
      </c>
      <c r="BO194" s="2">
        <v>9</v>
      </c>
      <c r="BP194" s="13">
        <f>PEM!AT194</f>
        <v>17.670443990067568</v>
      </c>
      <c r="BQ194" s="13">
        <f>PEM!AU194</f>
        <v>17.835887413261354</v>
      </c>
      <c r="BR194" s="13">
        <f>PEM!AV194</f>
        <v>17.421706639753314</v>
      </c>
      <c r="BS194" s="13">
        <f>PEM!AW194</f>
        <v>18.508666245023001</v>
      </c>
      <c r="BT194" s="13">
        <f>PEM!AX194</f>
        <v>18.296668311495928</v>
      </c>
      <c r="BU194" s="13">
        <f>PEM!AY194</f>
        <v>18.582934143082252</v>
      </c>
      <c r="BV194" s="13">
        <f>PEM!AZ194</f>
        <v>19.670077993300247</v>
      </c>
      <c r="BW194" s="13">
        <f>PEM!BA194</f>
        <v>19.437829804609731</v>
      </c>
      <c r="BX194" s="13">
        <f>PEM!BB194</f>
        <v>18.217645078140066</v>
      </c>
      <c r="BY194" s="13">
        <f>PEM!BC194</f>
        <v>18.38154220257826</v>
      </c>
      <c r="BZ194" s="13">
        <f>PEM!BD194</f>
        <v>18.252224030777786</v>
      </c>
      <c r="CA194" s="13">
        <f>PEM!BE194</f>
        <v>18.124348412227846</v>
      </c>
      <c r="CB194" s="13">
        <f>PEM!BF194</f>
        <v>18.159421031453711</v>
      </c>
      <c r="CC194" s="13">
        <f>PEM!BG194</f>
        <v>17.900651298418794</v>
      </c>
      <c r="CD194" s="13">
        <f>PEM!BH194</f>
        <v>17.130811885230521</v>
      </c>
      <c r="CE194" s="13">
        <f>PEM!BI194</f>
        <v>17.222578418110515</v>
      </c>
      <c r="CF194" s="13">
        <f>PEM!BJ194</f>
        <v>16.833487003736746</v>
      </c>
      <c r="CG194" s="13">
        <f>PEM!BK194</f>
        <v>16.692501611673478</v>
      </c>
      <c r="CH194" s="13">
        <f>PEM!BL194</f>
        <v>17.379249999999999</v>
      </c>
      <c r="CI194" s="13">
        <f>PEM!BM194</f>
        <v>17.217677294315699</v>
      </c>
      <c r="CJ194" s="13">
        <f>PEM!BN194</f>
        <v>16.483835923505175</v>
      </c>
      <c r="CK194" s="13">
        <f>PEM!BO194</f>
        <v>16.125790441219475</v>
      </c>
      <c r="CL194" s="13">
        <f>PEM!BP194</f>
        <v>17.020629001652853</v>
      </c>
      <c r="CM194" s="13">
        <f>PEM!BQ194</f>
        <v>17.43312449735209</v>
      </c>
      <c r="CO194" s="2">
        <v>9</v>
      </c>
      <c r="CP194" s="14">
        <f t="shared" si="61"/>
        <v>3.5061711538243133E-2</v>
      </c>
      <c r="CQ194" s="14">
        <f t="shared" si="61"/>
        <v>2.5460610746006581E-2</v>
      </c>
      <c r="CR194" s="14">
        <f t="shared" si="61"/>
        <v>4.9839741777386516E-2</v>
      </c>
      <c r="CS194" s="14">
        <f t="shared" si="61"/>
        <v>1.1814262687988188E-2</v>
      </c>
      <c r="CT194" s="14">
        <f t="shared" si="61"/>
        <v>3.6445495881560027E-4</v>
      </c>
      <c r="CU194" s="14">
        <f t="shared" si="61"/>
        <v>1.5763610893024728E-2</v>
      </c>
      <c r="CV194" s="14">
        <f t="shared" si="61"/>
        <v>7.0161287299944142E-2</v>
      </c>
      <c r="CW194" s="14">
        <f t="shared" si="61"/>
        <v>5.9051335264676548E-2</v>
      </c>
      <c r="CX194" s="14">
        <f t="shared" si="61"/>
        <v>3.9716945603882727E-3</v>
      </c>
      <c r="CY194" s="14">
        <f t="shared" si="61"/>
        <v>4.9801154641649368E-3</v>
      </c>
      <c r="CZ194" s="14">
        <f t="shared" si="61"/>
        <v>2.0696639027941921E-3</v>
      </c>
      <c r="DA194" s="14">
        <f t="shared" si="60"/>
        <v>9.1397265162036934E-3</v>
      </c>
      <c r="DB194" s="14">
        <f t="shared" si="60"/>
        <v>7.1907010867865301E-3</v>
      </c>
      <c r="DC194" s="14">
        <f t="shared" si="60"/>
        <v>2.1750532709142137E-2</v>
      </c>
      <c r="DD194" s="14">
        <f t="shared" si="60"/>
        <v>6.7666852133779015E-2</v>
      </c>
      <c r="DE194" s="14">
        <f t="shared" si="60"/>
        <v>6.1978035807172142E-2</v>
      </c>
      <c r="DF194" s="14">
        <f t="shared" si="51"/>
        <v>8.6524734651824212E-2</v>
      </c>
      <c r="DG194" s="14">
        <f t="shared" si="51"/>
        <v>9.570155663243135E-2</v>
      </c>
      <c r="DH194" s="14">
        <f t="shared" si="50"/>
        <v>5.2404447832904197E-2</v>
      </c>
      <c r="DI194" s="14">
        <f t="shared" si="50"/>
        <v>6.2280334760271075E-2</v>
      </c>
      <c r="DJ194" s="14">
        <f t="shared" si="50"/>
        <v>0.10957183054214453</v>
      </c>
      <c r="DK194" s="14">
        <f t="shared" si="50"/>
        <v>0.13420796745867053</v>
      </c>
      <c r="DL194" s="14">
        <f t="shared" si="50"/>
        <v>7.4578383573478901E-2</v>
      </c>
      <c r="DM194" s="14">
        <f t="shared" si="50"/>
        <v>4.9152147268727422E-2</v>
      </c>
      <c r="DN194" s="14">
        <f t="shared" si="59"/>
        <v>4.6278572502790355E-2</v>
      </c>
    </row>
    <row r="195" spans="2:118" x14ac:dyDescent="0.25">
      <c r="B195" s="2">
        <v>10</v>
      </c>
      <c r="C195" s="13">
        <f t="shared" si="63"/>
        <v>155</v>
      </c>
      <c r="D195" s="13">
        <f t="shared" si="63"/>
        <v>155</v>
      </c>
      <c r="E195" s="13">
        <f t="shared" si="63"/>
        <v>399.99999999999983</v>
      </c>
      <c r="F195" s="13">
        <f t="shared" si="63"/>
        <v>399.99999999999983</v>
      </c>
      <c r="G195" s="13">
        <f t="shared" si="63"/>
        <v>300</v>
      </c>
      <c r="H195" s="13">
        <f t="shared" si="63"/>
        <v>310</v>
      </c>
      <c r="I195" s="13">
        <f t="shared" si="63"/>
        <v>346.29999999999978</v>
      </c>
      <c r="K195" s="2">
        <v>10</v>
      </c>
      <c r="L195" s="13">
        <f>PEM!Q195</f>
        <v>0</v>
      </c>
      <c r="M195" s="13">
        <f>PEM!R195</f>
        <v>0</v>
      </c>
      <c r="N195" s="13">
        <f>PEM!S195</f>
        <v>0</v>
      </c>
      <c r="O195" s="13">
        <f>PEM!T195</f>
        <v>0</v>
      </c>
      <c r="P195" s="13">
        <f>PEM!U195</f>
        <v>0</v>
      </c>
      <c r="Q195" s="13">
        <f>PEM!V195</f>
        <v>0</v>
      </c>
      <c r="R195" s="13">
        <f>PEM!W195</f>
        <v>0</v>
      </c>
      <c r="S195" s="13">
        <f>PEM!X195</f>
        <v>0</v>
      </c>
      <c r="T195" s="13">
        <f>PEM!Y195</f>
        <v>0</v>
      </c>
      <c r="U195" s="13">
        <f>PEM!Z195</f>
        <v>0</v>
      </c>
      <c r="V195" s="13">
        <f>PEM!AA195</f>
        <v>0</v>
      </c>
      <c r="W195" s="13">
        <f>PEM!AB195</f>
        <v>0</v>
      </c>
      <c r="X195" s="13">
        <f>PEM!AC195</f>
        <v>0</v>
      </c>
      <c r="Y195" s="13">
        <f>PEM!AD195</f>
        <v>0</v>
      </c>
      <c r="Z195" s="13">
        <f>PEM!AE195</f>
        <v>155</v>
      </c>
      <c r="AA195" s="13">
        <f>PEM!AF195</f>
        <v>155</v>
      </c>
      <c r="AB195" s="13">
        <f>PEM!AG195</f>
        <v>0</v>
      </c>
      <c r="AC195" s="13">
        <f>PEM!AH195</f>
        <v>400</v>
      </c>
      <c r="AD195" s="13">
        <f>PEM!AI195</f>
        <v>0</v>
      </c>
      <c r="AE195" s="13">
        <f>PEM!AJ195</f>
        <v>0</v>
      </c>
      <c r="AF195" s="13">
        <f>PEM!AK195</f>
        <v>400</v>
      </c>
      <c r="AG195" s="13">
        <f>PEM!AL195</f>
        <v>300</v>
      </c>
      <c r="AH195" s="13">
        <f>PEM!AM195</f>
        <v>656.29999999999973</v>
      </c>
      <c r="AI195" s="13">
        <f>PEM!AN195</f>
        <v>0</v>
      </c>
      <c r="AK195" s="2">
        <v>10</v>
      </c>
      <c r="AL195" s="14">
        <v>0</v>
      </c>
      <c r="AM195" s="14">
        <v>0</v>
      </c>
      <c r="AN195" s="14">
        <v>0</v>
      </c>
      <c r="AO195" s="14">
        <v>0</v>
      </c>
      <c r="AP195" s="14">
        <v>0</v>
      </c>
      <c r="AQ195" s="14">
        <v>0</v>
      </c>
      <c r="AR195" s="14">
        <v>0</v>
      </c>
      <c r="AS195" s="14">
        <v>0</v>
      </c>
      <c r="AT195" s="14">
        <v>0</v>
      </c>
      <c r="AU195" s="14">
        <v>0</v>
      </c>
      <c r="AV195" s="14">
        <v>0</v>
      </c>
      <c r="AW195" s="14">
        <v>0</v>
      </c>
      <c r="AX195" s="14">
        <v>0</v>
      </c>
      <c r="AY195" s="14">
        <v>0</v>
      </c>
      <c r="AZ195" s="14">
        <f t="shared" si="53"/>
        <v>0</v>
      </c>
      <c r="BA195" s="14">
        <f t="shared" si="53"/>
        <v>0</v>
      </c>
      <c r="BB195" s="14">
        <v>0</v>
      </c>
      <c r="BC195" s="14">
        <f t="shared" si="54"/>
        <v>4.263256414560601E-16</v>
      </c>
      <c r="BD195" s="14">
        <v>0</v>
      </c>
      <c r="BE195" s="14">
        <v>0</v>
      </c>
      <c r="BF195" s="14">
        <f t="shared" si="55"/>
        <v>4.263256414560601E-16</v>
      </c>
      <c r="BG195" s="14">
        <f t="shared" si="55"/>
        <v>0</v>
      </c>
      <c r="BH195" s="14">
        <f t="shared" si="56"/>
        <v>0</v>
      </c>
      <c r="BI195" s="14">
        <v>0</v>
      </c>
      <c r="BJ195" s="14">
        <f t="shared" si="57"/>
        <v>3.552713678800501E-17</v>
      </c>
      <c r="BL195" s="2">
        <v>10</v>
      </c>
      <c r="BM195">
        <f t="shared" si="58"/>
        <v>18.649999999999999</v>
      </c>
      <c r="BO195" s="2">
        <v>10</v>
      </c>
      <c r="BP195" s="13">
        <f>PEM!AT195</f>
        <v>18.00919720819892</v>
      </c>
      <c r="BQ195" s="13">
        <f>PEM!AU195</f>
        <v>18.162355432129694</v>
      </c>
      <c r="BR195" s="13">
        <f>PEM!AV195</f>
        <v>17.670625249692694</v>
      </c>
      <c r="BS195" s="13">
        <f>PEM!AW195</f>
        <v>18.7783334868064</v>
      </c>
      <c r="BT195" s="13">
        <f>PEM!AX195</f>
        <v>18.782263599983008</v>
      </c>
      <c r="BU195" s="13">
        <f>PEM!AY195</f>
        <v>18.8031996739325</v>
      </c>
      <c r="BV195" s="13">
        <f>PEM!AZ195</f>
        <v>19.880782289451048</v>
      </c>
      <c r="BW195" s="13">
        <f>PEM!BA195</f>
        <v>19.64604627681052</v>
      </c>
      <c r="BX195" s="13">
        <f>PEM!BB195</f>
        <v>18.427734467025292</v>
      </c>
      <c r="BY195" s="13">
        <f>PEM!BC195</f>
        <v>18.563234113684885</v>
      </c>
      <c r="BZ195" s="13">
        <f>PEM!BD195</f>
        <v>18.381349421976456</v>
      </c>
      <c r="CA195" s="13">
        <f>PEM!BE195</f>
        <v>18.351200373547101</v>
      </c>
      <c r="CB195" s="13">
        <f>PEM!BF195</f>
        <v>18.256964956299644</v>
      </c>
      <c r="CC195" s="13">
        <f>PEM!BG195</f>
        <v>17.986614253995853</v>
      </c>
      <c r="CD195" s="13">
        <f>PEM!BH195</f>
        <v>17.377079429090383</v>
      </c>
      <c r="CE195" s="13">
        <f>PEM!BI195</f>
        <v>17.47032254100807</v>
      </c>
      <c r="CF195" s="13">
        <f>PEM!BJ195</f>
        <v>17.075582043556565</v>
      </c>
      <c r="CG195" s="13">
        <f>PEM!BK195</f>
        <v>16.932544161344055</v>
      </c>
      <c r="CH195" s="13">
        <f>PEM!BL195</f>
        <v>17.606750000000002</v>
      </c>
      <c r="CI195" s="13">
        <f>PEM!BM195</f>
        <v>17.42293657189785</v>
      </c>
      <c r="CJ195" s="13">
        <f>PEM!BN195</f>
        <v>16.720854134335578</v>
      </c>
      <c r="CK195" s="13">
        <f>PEM!BO195</f>
        <v>16.357679041673325</v>
      </c>
      <c r="CL195" s="13">
        <f>PEM!BP195</f>
        <v>17.212354071884693</v>
      </c>
      <c r="CM195" s="13">
        <f>PEM!BQ195</f>
        <v>17.683139403783784</v>
      </c>
      <c r="CO195" s="2">
        <v>10</v>
      </c>
      <c r="CP195" s="14">
        <f t="shared" si="61"/>
        <v>3.5581974276418335E-2</v>
      </c>
      <c r="CQ195" s="14">
        <f t="shared" si="61"/>
        <v>2.6849191983527018E-2</v>
      </c>
      <c r="CR195" s="14">
        <f t="shared" ref="CR195:DD223" si="64">ABS($BM195-BR195)/BR195</f>
        <v>5.5423887749774803E-2</v>
      </c>
      <c r="CS195" s="14">
        <f t="shared" si="64"/>
        <v>6.8341254508323497E-3</v>
      </c>
      <c r="CT195" s="14">
        <f t="shared" si="64"/>
        <v>7.0419414187717355E-3</v>
      </c>
      <c r="CU195" s="14">
        <f t="shared" si="64"/>
        <v>8.1475321535242461E-3</v>
      </c>
      <c r="CV195" s="14">
        <f t="shared" si="64"/>
        <v>6.1908141819153432E-2</v>
      </c>
      <c r="CW195" s="14">
        <f t="shared" si="64"/>
        <v>5.0699579079492338E-2</v>
      </c>
      <c r="CX195" s="14">
        <f t="shared" si="64"/>
        <v>1.2061468183863279E-2</v>
      </c>
      <c r="CY195" s="14">
        <f t="shared" si="64"/>
        <v>4.6740716506478456E-3</v>
      </c>
      <c r="CZ195" s="14">
        <f t="shared" si="64"/>
        <v>1.4615389319695343E-2</v>
      </c>
      <c r="DA195" s="14">
        <f t="shared" si="60"/>
        <v>1.6282293276226836E-2</v>
      </c>
      <c r="DB195" s="14">
        <f t="shared" si="60"/>
        <v>2.152795081992729E-2</v>
      </c>
      <c r="DC195" s="14">
        <f t="shared" si="60"/>
        <v>3.6882191202647803E-2</v>
      </c>
      <c r="DD195" s="14">
        <f t="shared" si="60"/>
        <v>7.3252848736978335E-2</v>
      </c>
      <c r="DE195" s="14">
        <f t="shared" si="60"/>
        <v>6.752465251988754E-2</v>
      </c>
      <c r="DF195" s="14">
        <f t="shared" si="51"/>
        <v>9.2202886696769237E-2</v>
      </c>
      <c r="DG195" s="14">
        <f t="shared" si="51"/>
        <v>0.10142928447674088</v>
      </c>
      <c r="DH195" s="14">
        <f t="shared" si="50"/>
        <v>5.9252843369730177E-2</v>
      </c>
      <c r="DI195" s="14">
        <f t="shared" si="50"/>
        <v>7.0428048856088263E-2</v>
      </c>
      <c r="DJ195" s="14">
        <f t="shared" si="50"/>
        <v>0.1153736436049041</v>
      </c>
      <c r="DK195" s="14">
        <f t="shared" si="50"/>
        <v>0.14013729897051325</v>
      </c>
      <c r="DL195" s="14">
        <f t="shared" si="50"/>
        <v>8.3524073587564085E-2</v>
      </c>
      <c r="DM195" s="14">
        <f t="shared" si="50"/>
        <v>5.4676976420223705E-2</v>
      </c>
      <c r="DN195" s="14">
        <f t="shared" si="59"/>
        <v>5.0680512317662602E-2</v>
      </c>
    </row>
    <row r="196" spans="2:118" x14ac:dyDescent="0.25">
      <c r="B196" s="2">
        <v>11</v>
      </c>
      <c r="C196" s="13">
        <f t="shared" si="63"/>
        <v>155</v>
      </c>
      <c r="D196" s="13">
        <f t="shared" si="63"/>
        <v>155</v>
      </c>
      <c r="E196" s="13">
        <f t="shared" si="63"/>
        <v>385.73666666666685</v>
      </c>
      <c r="F196" s="13">
        <f t="shared" si="63"/>
        <v>385.73666666666668</v>
      </c>
      <c r="G196" s="13">
        <f t="shared" si="63"/>
        <v>300</v>
      </c>
      <c r="H196" s="13">
        <f t="shared" si="63"/>
        <v>310</v>
      </c>
      <c r="I196" s="13">
        <f t="shared" si="63"/>
        <v>329.73666666666662</v>
      </c>
      <c r="K196" s="2">
        <v>11</v>
      </c>
      <c r="L196" s="13">
        <f>PEM!Q196</f>
        <v>0</v>
      </c>
      <c r="M196" s="13">
        <f>PEM!R196</f>
        <v>0</v>
      </c>
      <c r="N196" s="13">
        <f>PEM!S196</f>
        <v>0</v>
      </c>
      <c r="O196" s="13">
        <f>PEM!T196</f>
        <v>0</v>
      </c>
      <c r="P196" s="13">
        <f>PEM!U196</f>
        <v>0</v>
      </c>
      <c r="Q196" s="13">
        <f>PEM!V196</f>
        <v>0</v>
      </c>
      <c r="R196" s="13">
        <f>PEM!W196</f>
        <v>0</v>
      </c>
      <c r="S196" s="13">
        <f>PEM!X196</f>
        <v>0</v>
      </c>
      <c r="T196" s="13">
        <f>PEM!Y196</f>
        <v>0</v>
      </c>
      <c r="U196" s="13">
        <f>PEM!Z196</f>
        <v>0</v>
      </c>
      <c r="V196" s="13">
        <f>PEM!AA196</f>
        <v>0</v>
      </c>
      <c r="W196" s="13">
        <f>PEM!AB196</f>
        <v>0</v>
      </c>
      <c r="X196" s="13">
        <f>PEM!AC196</f>
        <v>0</v>
      </c>
      <c r="Y196" s="13">
        <f>PEM!AD196</f>
        <v>0</v>
      </c>
      <c r="Z196" s="13">
        <f>PEM!AE196</f>
        <v>155</v>
      </c>
      <c r="AA196" s="13">
        <f>PEM!AF196</f>
        <v>155</v>
      </c>
      <c r="AB196" s="13">
        <f>PEM!AG196</f>
        <v>0</v>
      </c>
      <c r="AC196" s="13">
        <f>PEM!AH196</f>
        <v>385.73666666666685</v>
      </c>
      <c r="AD196" s="13">
        <f>PEM!AI196</f>
        <v>0</v>
      </c>
      <c r="AE196" s="13">
        <f>PEM!AJ196</f>
        <v>0</v>
      </c>
      <c r="AF196" s="13">
        <f>PEM!AK196</f>
        <v>385.73666666666668</v>
      </c>
      <c r="AG196" s="13">
        <f>PEM!AL196</f>
        <v>300</v>
      </c>
      <c r="AH196" s="13">
        <f>PEM!AM196</f>
        <v>639.73666666666668</v>
      </c>
      <c r="AI196" s="13">
        <f>PEM!AN196</f>
        <v>0</v>
      </c>
      <c r="AK196" s="2">
        <v>11</v>
      </c>
      <c r="AL196" s="14">
        <v>0</v>
      </c>
      <c r="AM196" s="14">
        <v>0</v>
      </c>
      <c r="AN196" s="14">
        <v>0</v>
      </c>
      <c r="AO196" s="14">
        <v>0</v>
      </c>
      <c r="AP196" s="14">
        <v>0</v>
      </c>
      <c r="AQ196" s="14">
        <v>0</v>
      </c>
      <c r="AR196" s="14">
        <v>0</v>
      </c>
      <c r="AS196" s="14">
        <v>0</v>
      </c>
      <c r="AT196" s="14">
        <v>0</v>
      </c>
      <c r="AU196" s="14">
        <v>0</v>
      </c>
      <c r="AV196" s="14">
        <v>0</v>
      </c>
      <c r="AW196" s="14">
        <v>0</v>
      </c>
      <c r="AX196" s="14">
        <v>0</v>
      </c>
      <c r="AY196" s="14">
        <v>0</v>
      </c>
      <c r="AZ196" s="14">
        <f t="shared" si="53"/>
        <v>0</v>
      </c>
      <c r="BA196" s="14">
        <f t="shared" si="53"/>
        <v>0</v>
      </c>
      <c r="BB196" s="14">
        <v>0</v>
      </c>
      <c r="BC196" s="14">
        <f t="shared" si="54"/>
        <v>0</v>
      </c>
      <c r="BD196" s="14">
        <v>0</v>
      </c>
      <c r="BE196" s="14">
        <v>0</v>
      </c>
      <c r="BF196" s="14">
        <f t="shared" si="55"/>
        <v>0</v>
      </c>
      <c r="BG196" s="14">
        <f t="shared" si="55"/>
        <v>0</v>
      </c>
      <c r="BH196" s="14">
        <f t="shared" si="56"/>
        <v>0</v>
      </c>
      <c r="BI196" s="14">
        <v>0</v>
      </c>
      <c r="BJ196" s="14">
        <f t="shared" si="57"/>
        <v>0</v>
      </c>
      <c r="BL196" s="2">
        <v>11</v>
      </c>
      <c r="BM196">
        <f t="shared" si="58"/>
        <v>18.739999999999998</v>
      </c>
      <c r="BO196" s="2">
        <v>11</v>
      </c>
      <c r="BP196" s="13">
        <f>PEM!AT196</f>
        <v>18.305682081610854</v>
      </c>
      <c r="BQ196" s="13">
        <f>PEM!AU196</f>
        <v>18.462491769250597</v>
      </c>
      <c r="BR196" s="13">
        <f>PEM!AV196</f>
        <v>18.009047795999621</v>
      </c>
      <c r="BS196" s="13">
        <f>PEM!AW196</f>
        <v>19.127914776288222</v>
      </c>
      <c r="BT196" s="13">
        <f>PEM!AX196</f>
        <v>19.064292901873756</v>
      </c>
      <c r="BU196" s="13">
        <f>PEM!AY196</f>
        <v>19.070965672482423</v>
      </c>
      <c r="BV196" s="13">
        <f>PEM!AZ196</f>
        <v>19.387036999999999</v>
      </c>
      <c r="BW196" s="13">
        <f>PEM!BA196</f>
        <v>19.618678303200333</v>
      </c>
      <c r="BX196" s="13">
        <f>PEM!BB196</f>
        <v>18.802343124926189</v>
      </c>
      <c r="BY196" s="13">
        <f>PEM!BC196</f>
        <v>18.814531973687181</v>
      </c>
      <c r="BZ196" s="13">
        <f>PEM!BD196</f>
        <v>18.74236019793889</v>
      </c>
      <c r="CA196" s="13">
        <f>PEM!BE196</f>
        <v>18.643090745834488</v>
      </c>
      <c r="CB196" s="13">
        <f>PEM!BF196</f>
        <v>18.675705908569178</v>
      </c>
      <c r="CC196" s="13">
        <f>PEM!BG196</f>
        <v>18.338852767791696</v>
      </c>
      <c r="CD196" s="13">
        <f>PEM!BH196</f>
        <v>17.715404622603941</v>
      </c>
      <c r="CE196" s="13">
        <f>PEM!BI196</f>
        <v>17.811040692870577</v>
      </c>
      <c r="CF196" s="13">
        <f>PEM!BJ196</f>
        <v>17.408410625607363</v>
      </c>
      <c r="CG196" s="13">
        <f>PEM!BK196</f>
        <v>17.262493437347494</v>
      </c>
      <c r="CH196" s="13">
        <f>PEM!BL196</f>
        <v>17.950519108715127</v>
      </c>
      <c r="CI196" s="13">
        <f>PEM!BM196</f>
        <v>17.763466305057428</v>
      </c>
      <c r="CJ196" s="13">
        <f>PEM!BN196</f>
        <v>17.046591522594554</v>
      </c>
      <c r="CK196" s="13">
        <f>PEM!BO196</f>
        <v>16.676409944583376</v>
      </c>
      <c r="CL196" s="13">
        <f>PEM!BP196</f>
        <v>17.548962482328957</v>
      </c>
      <c r="CM196" s="13">
        <f>PEM!BQ196</f>
        <v>18.025226619865236</v>
      </c>
      <c r="CO196" s="2">
        <v>11</v>
      </c>
      <c r="CP196" s="14">
        <f t="shared" ref="CP196:DD239" si="65">ABS($BM196-BP196)/BP196</f>
        <v>2.3725852795479417E-2</v>
      </c>
      <c r="CQ196" s="14">
        <f t="shared" si="65"/>
        <v>1.5030919673128456E-2</v>
      </c>
      <c r="CR196" s="14">
        <f t="shared" si="64"/>
        <v>4.0588053975998961E-2</v>
      </c>
      <c r="CS196" s="14">
        <f t="shared" si="64"/>
        <v>2.0280034746343548E-2</v>
      </c>
      <c r="CT196" s="14">
        <f t="shared" si="64"/>
        <v>1.7010486753583406E-2</v>
      </c>
      <c r="CU196" s="14">
        <f t="shared" si="64"/>
        <v>1.7354426522825539E-2</v>
      </c>
      <c r="CV196" s="14">
        <f t="shared" si="64"/>
        <v>3.3374723533049482E-2</v>
      </c>
      <c r="CW196" s="14">
        <f t="shared" si="64"/>
        <v>4.4787843993394749E-2</v>
      </c>
      <c r="CX196" s="14">
        <f t="shared" si="64"/>
        <v>3.3157104150249505E-3</v>
      </c>
      <c r="CY196" s="14">
        <f t="shared" si="64"/>
        <v>3.9614046095549178E-3</v>
      </c>
      <c r="CZ196" s="14">
        <f t="shared" si="64"/>
        <v>1.2592853375803598E-4</v>
      </c>
      <c r="DA196" s="14">
        <f t="shared" si="60"/>
        <v>5.1981324066216325E-3</v>
      </c>
      <c r="DB196" s="14">
        <f t="shared" si="60"/>
        <v>3.4426592357785944E-3</v>
      </c>
      <c r="DC196" s="14">
        <f t="shared" si="60"/>
        <v>2.1874172680683292E-2</v>
      </c>
      <c r="DD196" s="14">
        <f t="shared" si="60"/>
        <v>5.7836408437926756E-2</v>
      </c>
      <c r="DE196" s="14">
        <f t="shared" si="60"/>
        <v>5.2156374416755233E-2</v>
      </c>
      <c r="DF196" s="14">
        <f t="shared" si="51"/>
        <v>7.6491151491676013E-2</v>
      </c>
      <c r="DG196" s="14">
        <f t="shared" si="51"/>
        <v>8.5590564770666969E-2</v>
      </c>
      <c r="DH196" s="14">
        <f t="shared" si="50"/>
        <v>4.3980950439565361E-2</v>
      </c>
      <c r="DI196" s="14">
        <f t="shared" si="50"/>
        <v>5.4974275750704273E-2</v>
      </c>
      <c r="DJ196" s="14">
        <f t="shared" si="50"/>
        <v>9.934000443202394E-2</v>
      </c>
      <c r="DK196" s="14">
        <f t="shared" si="50"/>
        <v>0.12374306354149632</v>
      </c>
      <c r="DL196" s="14">
        <f t="shared" si="50"/>
        <v>6.7869397912860369E-2</v>
      </c>
      <c r="DM196" s="14">
        <f t="shared" si="50"/>
        <v>3.965405790499326E-2</v>
      </c>
      <c r="DN196" s="14">
        <f t="shared" si="59"/>
        <v>3.9654441623912233E-2</v>
      </c>
    </row>
    <row r="197" spans="2:118" x14ac:dyDescent="0.25">
      <c r="B197" s="2">
        <v>12</v>
      </c>
      <c r="C197" s="13">
        <f t="shared" si="63"/>
        <v>155</v>
      </c>
      <c r="D197" s="13">
        <f t="shared" si="63"/>
        <v>155</v>
      </c>
      <c r="E197" s="13">
        <f t="shared" si="63"/>
        <v>400</v>
      </c>
      <c r="F197" s="13">
        <f t="shared" si="63"/>
        <v>400</v>
      </c>
      <c r="G197" s="13">
        <f t="shared" si="63"/>
        <v>300</v>
      </c>
      <c r="H197" s="13">
        <f t="shared" si="63"/>
        <v>310.00000000000114</v>
      </c>
      <c r="I197" s="13">
        <f t="shared" si="63"/>
        <v>350</v>
      </c>
      <c r="K197" s="2">
        <v>12</v>
      </c>
      <c r="L197" s="13">
        <f>PEM!Q197</f>
        <v>0</v>
      </c>
      <c r="M197" s="13">
        <f>PEM!R197</f>
        <v>0</v>
      </c>
      <c r="N197" s="13">
        <f>PEM!S197</f>
        <v>0</v>
      </c>
      <c r="O197" s="13">
        <f>PEM!T197</f>
        <v>0</v>
      </c>
      <c r="P197" s="13">
        <f>PEM!U197</f>
        <v>0</v>
      </c>
      <c r="Q197" s="13">
        <f>PEM!V197</f>
        <v>0</v>
      </c>
      <c r="R197" s="13">
        <f>PEM!W197</f>
        <v>0</v>
      </c>
      <c r="S197" s="13">
        <f>PEM!X197</f>
        <v>0</v>
      </c>
      <c r="T197" s="13">
        <f>PEM!Y197</f>
        <v>0</v>
      </c>
      <c r="U197" s="13">
        <f>PEM!Z197</f>
        <v>0</v>
      </c>
      <c r="V197" s="13">
        <f>PEM!AA197</f>
        <v>0</v>
      </c>
      <c r="W197" s="13">
        <f>PEM!AB197</f>
        <v>0</v>
      </c>
      <c r="X197" s="13">
        <f>PEM!AC197</f>
        <v>0</v>
      </c>
      <c r="Y197" s="13">
        <f>PEM!AD197</f>
        <v>0</v>
      </c>
      <c r="Z197" s="13">
        <f>PEM!AE197</f>
        <v>155</v>
      </c>
      <c r="AA197" s="13">
        <f>PEM!AF197</f>
        <v>155</v>
      </c>
      <c r="AB197" s="13">
        <f>PEM!AG197</f>
        <v>0</v>
      </c>
      <c r="AC197" s="13">
        <f>PEM!AH197</f>
        <v>400</v>
      </c>
      <c r="AD197" s="13">
        <f>PEM!AI197</f>
        <v>0</v>
      </c>
      <c r="AE197" s="13">
        <f>PEM!AJ197</f>
        <v>0</v>
      </c>
      <c r="AF197" s="13">
        <f>PEM!AK197</f>
        <v>400</v>
      </c>
      <c r="AG197" s="13">
        <f>PEM!AL197</f>
        <v>300</v>
      </c>
      <c r="AH197" s="13">
        <f>PEM!AM197</f>
        <v>660</v>
      </c>
      <c r="AI197" s="13">
        <f>PEM!AN197</f>
        <v>0</v>
      </c>
      <c r="AK197" s="2">
        <v>12</v>
      </c>
      <c r="AL197" s="14">
        <v>0</v>
      </c>
      <c r="AM197" s="14">
        <v>0</v>
      </c>
      <c r="AN197" s="14">
        <v>0</v>
      </c>
      <c r="AO197" s="14">
        <v>0</v>
      </c>
      <c r="AP197" s="14">
        <v>0</v>
      </c>
      <c r="AQ197" s="14">
        <v>0</v>
      </c>
      <c r="AR197" s="14">
        <v>0</v>
      </c>
      <c r="AS197" s="14">
        <v>0</v>
      </c>
      <c r="AT197" s="14">
        <v>0</v>
      </c>
      <c r="AU197" s="14">
        <v>0</v>
      </c>
      <c r="AV197" s="14">
        <v>0</v>
      </c>
      <c r="AW197" s="14">
        <v>0</v>
      </c>
      <c r="AX197" s="14">
        <v>0</v>
      </c>
      <c r="AY197" s="14">
        <v>0</v>
      </c>
      <c r="AZ197" s="14">
        <f t="shared" si="53"/>
        <v>0</v>
      </c>
      <c r="BA197" s="14">
        <f t="shared" si="53"/>
        <v>0</v>
      </c>
      <c r="BB197" s="14">
        <v>0</v>
      </c>
      <c r="BC197" s="14">
        <f t="shared" si="54"/>
        <v>0</v>
      </c>
      <c r="BD197" s="14">
        <v>0</v>
      </c>
      <c r="BE197" s="14">
        <v>0</v>
      </c>
      <c r="BF197" s="14">
        <f t="shared" si="55"/>
        <v>0</v>
      </c>
      <c r="BG197" s="14">
        <f t="shared" si="55"/>
        <v>0</v>
      </c>
      <c r="BH197" s="14">
        <f t="shared" si="56"/>
        <v>1.7225278442669096E-15</v>
      </c>
      <c r="BI197" s="14">
        <v>0</v>
      </c>
      <c r="BJ197" s="14">
        <f t="shared" si="57"/>
        <v>7.1771993511121237E-17</v>
      </c>
      <c r="BL197" s="2">
        <v>12</v>
      </c>
      <c r="BM197">
        <f t="shared" si="58"/>
        <v>18.59</v>
      </c>
      <c r="BO197" s="2">
        <v>12</v>
      </c>
      <c r="BP197" s="13">
        <f>PEM!AT197</f>
        <v>17.409541141330219</v>
      </c>
      <c r="BQ197" s="13">
        <f>PEM!AU197</f>
        <v>17.557746602754641</v>
      </c>
      <c r="BR197" s="13">
        <f>PEM!AV197</f>
        <v>17.091309774282756</v>
      </c>
      <c r="BS197" s="13">
        <f>PEM!AW197</f>
        <v>18.15956619695212</v>
      </c>
      <c r="BT197" s="13">
        <f>PEM!AX197</f>
        <v>18.152119574244608</v>
      </c>
      <c r="BU197" s="13">
        <f>PEM!AY197</f>
        <v>18.169795213995684</v>
      </c>
      <c r="BV197" s="13">
        <f>PEM!AZ197</f>
        <v>19.219978786875977</v>
      </c>
      <c r="BW197" s="13">
        <f>PEM!BA197</f>
        <v>18.993045001385013</v>
      </c>
      <c r="BX197" s="13">
        <f>PEM!BB197</f>
        <v>17.825620216627218</v>
      </c>
      <c r="BY197" s="13">
        <f>PEM!BC197</f>
        <v>17.935646106043002</v>
      </c>
      <c r="BZ197" s="13">
        <f>PEM!BD197</f>
        <v>17.778233726326423</v>
      </c>
      <c r="CA197" s="13">
        <f>PEM!BE197</f>
        <v>17.763805475308061</v>
      </c>
      <c r="CB197" s="13">
        <f>PEM!BF197</f>
        <v>17.665363187008527</v>
      </c>
      <c r="CC197" s="13">
        <f>PEM!BG197</f>
        <v>17.398128976063816</v>
      </c>
      <c r="CD197" s="13">
        <f>PEM!BH197</f>
        <v>16.810519523016371</v>
      </c>
      <c r="CE197" s="13">
        <f>PEM!BI197</f>
        <v>16.90104996958836</v>
      </c>
      <c r="CF197" s="13">
        <f>PEM!BJ197</f>
        <v>16.519063818304069</v>
      </c>
      <c r="CG197" s="13">
        <f>PEM!BK197</f>
        <v>16.380635999999999</v>
      </c>
      <c r="CH197" s="13">
        <f>PEM!BL197</f>
        <v>17.034516877746597</v>
      </c>
      <c r="CI197" s="13">
        <f>PEM!BM197</f>
        <v>16.858007610051011</v>
      </c>
      <c r="CJ197" s="13">
        <f>PEM!BN197</f>
        <v>16.175796657812093</v>
      </c>
      <c r="CK197" s="13">
        <f>PEM!BO197</f>
        <v>15.8244989833155</v>
      </c>
      <c r="CL197" s="13">
        <f>PEM!BP197</f>
        <v>16.654993193095699</v>
      </c>
      <c r="CM197" s="13">
        <f>PEM!BQ197</f>
        <v>17.105355339172895</v>
      </c>
      <c r="CO197" s="2">
        <v>12</v>
      </c>
      <c r="CP197" s="14">
        <f t="shared" si="65"/>
        <v>6.7805282694520491E-2</v>
      </c>
      <c r="CQ197" s="14">
        <f t="shared" si="65"/>
        <v>5.8791906535626194E-2</v>
      </c>
      <c r="CR197" s="14">
        <f t="shared" si="64"/>
        <v>8.7687265956194804E-2</v>
      </c>
      <c r="CS197" s="14">
        <f t="shared" si="64"/>
        <v>2.3702868140105852E-2</v>
      </c>
      <c r="CT197" s="14">
        <f t="shared" si="64"/>
        <v>2.4122826205744286E-2</v>
      </c>
      <c r="CU197" s="14">
        <f t="shared" si="64"/>
        <v>2.3126555971343249E-2</v>
      </c>
      <c r="CV197" s="14">
        <f t="shared" si="64"/>
        <v>3.2777288355081174E-2</v>
      </c>
      <c r="CW197" s="14">
        <f t="shared" si="64"/>
        <v>2.1220662687611313E-2</v>
      </c>
      <c r="CX197" s="14">
        <f t="shared" si="64"/>
        <v>4.2880964257265536E-2</v>
      </c>
      <c r="CY197" s="14">
        <f t="shared" si="64"/>
        <v>3.6483430264412288E-2</v>
      </c>
      <c r="CZ197" s="14">
        <f t="shared" si="64"/>
        <v>4.56606818297981E-2</v>
      </c>
      <c r="DA197" s="14">
        <f t="shared" si="60"/>
        <v>4.6509996173982028E-2</v>
      </c>
      <c r="DB197" s="14">
        <f t="shared" si="60"/>
        <v>5.2341794686195292E-2</v>
      </c>
      <c r="DC197" s="14">
        <f t="shared" si="60"/>
        <v>6.850570113464205E-2</v>
      </c>
      <c r="DD197" s="14">
        <f t="shared" si="60"/>
        <v>0.10585517446663245</v>
      </c>
      <c r="DE197" s="14">
        <f t="shared" si="60"/>
        <v>9.9931663029854678E-2</v>
      </c>
      <c r="DF197" s="14">
        <f t="shared" si="51"/>
        <v>0.1253664374975787</v>
      </c>
      <c r="DG197" s="14">
        <f t="shared" si="51"/>
        <v>0.13487657011608101</v>
      </c>
      <c r="DH197" s="14">
        <f t="shared" si="50"/>
        <v>9.13136036329531E-2</v>
      </c>
      <c r="DI197" s="14">
        <f t="shared" si="50"/>
        <v>0.10274004081694371</v>
      </c>
      <c r="DJ197" s="14">
        <f t="shared" si="50"/>
        <v>0.14924787899222069</v>
      </c>
      <c r="DK197" s="14">
        <f t="shared" si="50"/>
        <v>0.17476073142033091</v>
      </c>
      <c r="DL197" s="14">
        <f t="shared" si="50"/>
        <v>0.11618178311273374</v>
      </c>
      <c r="DM197" s="14">
        <f t="shared" si="50"/>
        <v>8.6794143201873536E-2</v>
      </c>
      <c r="DN197" s="14">
        <f t="shared" si="59"/>
        <v>7.5778552132488561E-2</v>
      </c>
    </row>
    <row r="198" spans="2:118" x14ac:dyDescent="0.25">
      <c r="B198" s="2">
        <v>13</v>
      </c>
      <c r="C198" s="13">
        <f t="shared" si="63"/>
        <v>155</v>
      </c>
      <c r="D198" s="13">
        <f t="shared" si="63"/>
        <v>155</v>
      </c>
      <c r="E198" s="13">
        <f t="shared" si="63"/>
        <v>400</v>
      </c>
      <c r="F198" s="13">
        <f t="shared" si="63"/>
        <v>400</v>
      </c>
      <c r="G198" s="13">
        <f t="shared" si="63"/>
        <v>300</v>
      </c>
      <c r="H198" s="13">
        <f t="shared" si="63"/>
        <v>310</v>
      </c>
      <c r="I198" s="13">
        <f t="shared" si="63"/>
        <v>350</v>
      </c>
      <c r="K198" s="2">
        <v>13</v>
      </c>
      <c r="L198" s="13">
        <f>PEM!Q198</f>
        <v>0</v>
      </c>
      <c r="M198" s="13">
        <f>PEM!R198</f>
        <v>0</v>
      </c>
      <c r="N198" s="13">
        <f>PEM!S198</f>
        <v>0</v>
      </c>
      <c r="O198" s="13">
        <f>PEM!T198</f>
        <v>0</v>
      </c>
      <c r="P198" s="13">
        <f>PEM!U198</f>
        <v>0</v>
      </c>
      <c r="Q198" s="13">
        <f>PEM!V198</f>
        <v>0</v>
      </c>
      <c r="R198" s="13">
        <f>PEM!W198</f>
        <v>0</v>
      </c>
      <c r="S198" s="13">
        <f>PEM!X198</f>
        <v>0</v>
      </c>
      <c r="T198" s="13">
        <f>PEM!Y198</f>
        <v>0</v>
      </c>
      <c r="U198" s="13">
        <f>PEM!Z198</f>
        <v>0</v>
      </c>
      <c r="V198" s="13">
        <f>PEM!AA198</f>
        <v>0</v>
      </c>
      <c r="W198" s="13">
        <f>PEM!AB198</f>
        <v>0</v>
      </c>
      <c r="X198" s="13">
        <f>PEM!AC198</f>
        <v>0</v>
      </c>
      <c r="Y198" s="13">
        <f>PEM!AD198</f>
        <v>0</v>
      </c>
      <c r="Z198" s="13">
        <f>PEM!AE198</f>
        <v>155</v>
      </c>
      <c r="AA198" s="13">
        <f>PEM!AF198</f>
        <v>155</v>
      </c>
      <c r="AB198" s="13">
        <f>PEM!AG198</f>
        <v>0</v>
      </c>
      <c r="AC198" s="13">
        <f>PEM!AH198</f>
        <v>400</v>
      </c>
      <c r="AD198" s="13">
        <f>PEM!AI198</f>
        <v>0</v>
      </c>
      <c r="AE198" s="13">
        <f>PEM!AJ198</f>
        <v>0</v>
      </c>
      <c r="AF198" s="13">
        <f>PEM!AK198</f>
        <v>400</v>
      </c>
      <c r="AG198" s="13">
        <f>PEM!AL198</f>
        <v>300</v>
      </c>
      <c r="AH198" s="13">
        <f>PEM!AM198</f>
        <v>660</v>
      </c>
      <c r="AI198" s="13">
        <f>PEM!AN198</f>
        <v>0</v>
      </c>
      <c r="AK198" s="2">
        <v>13</v>
      </c>
      <c r="AL198" s="14">
        <v>0</v>
      </c>
      <c r="AM198" s="14">
        <v>0</v>
      </c>
      <c r="AN198" s="14">
        <v>0</v>
      </c>
      <c r="AO198" s="14">
        <v>0</v>
      </c>
      <c r="AP198" s="14">
        <v>0</v>
      </c>
      <c r="AQ198" s="14">
        <v>0</v>
      </c>
      <c r="AR198" s="14">
        <v>0</v>
      </c>
      <c r="AS198" s="14">
        <v>0</v>
      </c>
      <c r="AT198" s="14">
        <v>0</v>
      </c>
      <c r="AU198" s="14">
        <v>0</v>
      </c>
      <c r="AV198" s="14">
        <v>0</v>
      </c>
      <c r="AW198" s="14">
        <v>0</v>
      </c>
      <c r="AX198" s="14">
        <v>0</v>
      </c>
      <c r="AY198" s="14">
        <v>0</v>
      </c>
      <c r="AZ198" s="14">
        <f t="shared" si="53"/>
        <v>0</v>
      </c>
      <c r="BA198" s="14">
        <f t="shared" si="53"/>
        <v>0</v>
      </c>
      <c r="BB198" s="14">
        <v>0</v>
      </c>
      <c r="BC198" s="14">
        <f t="shared" si="54"/>
        <v>0</v>
      </c>
      <c r="BD198" s="14">
        <v>0</v>
      </c>
      <c r="BE198" s="14">
        <v>0</v>
      </c>
      <c r="BF198" s="14">
        <f t="shared" si="55"/>
        <v>0</v>
      </c>
      <c r="BG198" s="14">
        <f t="shared" si="55"/>
        <v>0</v>
      </c>
      <c r="BH198" s="14">
        <f t="shared" si="56"/>
        <v>0</v>
      </c>
      <c r="BI198" s="14">
        <v>0</v>
      </c>
      <c r="BJ198" s="14">
        <f t="shared" si="57"/>
        <v>0</v>
      </c>
      <c r="BL198" s="2">
        <v>13</v>
      </c>
      <c r="BM198">
        <f t="shared" si="58"/>
        <v>18.27</v>
      </c>
      <c r="BO198" s="2">
        <v>13</v>
      </c>
      <c r="BP198" s="13">
        <f>PEM!AT198</f>
        <v>18.351471400548476</v>
      </c>
      <c r="BQ198" s="13">
        <f>PEM!AU198</f>
        <v>18.509526692800861</v>
      </c>
      <c r="BR198" s="13">
        <f>PEM!AV198</f>
        <v>18.02731147090299</v>
      </c>
      <c r="BS198" s="13">
        <f>PEM!AW198</f>
        <v>19.179391035923175</v>
      </c>
      <c r="BT198" s="13">
        <f>PEM!AX198</f>
        <v>19.117743409618154</v>
      </c>
      <c r="BU198" s="13">
        <f>PEM!AY198</f>
        <v>19.127796516563677</v>
      </c>
      <c r="BV198" s="13">
        <f>PEM!AZ198</f>
        <v>19.44444</v>
      </c>
      <c r="BW198" s="13">
        <f>PEM!BA198</f>
        <v>19.676767169004769</v>
      </c>
      <c r="BX198" s="13">
        <f>PEM!BB198</f>
        <v>18.855145476048129</v>
      </c>
      <c r="BY198" s="13">
        <f>PEM!BC198</f>
        <v>18.87310927698514</v>
      </c>
      <c r="BZ198" s="13">
        <f>PEM!BD198</f>
        <v>18.822350074555306</v>
      </c>
      <c r="CA198" s="13">
        <f>PEM!BE198</f>
        <v>18.688911369522465</v>
      </c>
      <c r="CB198" s="13">
        <f>PEM!BF198</f>
        <v>18.727481103860377</v>
      </c>
      <c r="CC198" s="13">
        <f>PEM!BG198</f>
        <v>18.466254628249203</v>
      </c>
      <c r="CD198" s="13">
        <f>PEM!BH198</f>
        <v>17.685174682403456</v>
      </c>
      <c r="CE198" s="13">
        <f>PEM!BI198</f>
        <v>17.775610618044805</v>
      </c>
      <c r="CF198" s="13">
        <f>PEM!BJ198</f>
        <v>17.375447790295457</v>
      </c>
      <c r="CG198" s="13">
        <f>PEM!BK198</f>
        <v>17.230602988653906</v>
      </c>
      <c r="CH198" s="13">
        <f>PEM!BL198</f>
        <v>17.933753191669954</v>
      </c>
      <c r="CI198" s="13">
        <f>PEM!BM198</f>
        <v>17.763840815718599</v>
      </c>
      <c r="CJ198" s="13">
        <f>PEM!BN198</f>
        <v>17.015857565512743</v>
      </c>
      <c r="CK198" s="13">
        <f>PEM!BO198</f>
        <v>16.645746053328686</v>
      </c>
      <c r="CL198" s="13">
        <f>PEM!BP198</f>
        <v>17.558772095582317</v>
      </c>
      <c r="CM198" s="13">
        <f>PEM!BQ198</f>
        <v>18.013627196570432</v>
      </c>
      <c r="CO198" s="2">
        <v>13</v>
      </c>
      <c r="CP198" s="14">
        <f t="shared" si="65"/>
        <v>4.4395023576170424E-3</v>
      </c>
      <c r="CQ198" s="14">
        <f t="shared" si="65"/>
        <v>1.2940724891362228E-2</v>
      </c>
      <c r="CR198" s="14">
        <f t="shared" si="64"/>
        <v>1.3462269706091276E-2</v>
      </c>
      <c r="CS198" s="14">
        <f t="shared" si="64"/>
        <v>4.74150109469001E-2</v>
      </c>
      <c r="CT198" s="14">
        <f t="shared" si="64"/>
        <v>4.4343277941038456E-2</v>
      </c>
      <c r="CU198" s="14">
        <f t="shared" si="64"/>
        <v>4.4845547986715063E-2</v>
      </c>
      <c r="CV198" s="14">
        <f t="shared" si="64"/>
        <v>6.0399785234236655E-2</v>
      </c>
      <c r="CW198" s="14">
        <f t="shared" si="64"/>
        <v>7.1493815875442027E-2</v>
      </c>
      <c r="CX198" s="14">
        <f t="shared" si="64"/>
        <v>3.1033729057749541E-2</v>
      </c>
      <c r="CY198" s="14">
        <f t="shared" si="64"/>
        <v>3.1956010434412291E-2</v>
      </c>
      <c r="CZ198" s="14">
        <f t="shared" si="64"/>
        <v>2.9345436269511964E-2</v>
      </c>
      <c r="DA198" s="14">
        <f t="shared" si="60"/>
        <v>2.2414969028405719E-2</v>
      </c>
      <c r="DB198" s="14">
        <f t="shared" si="60"/>
        <v>2.4428330821600727E-2</v>
      </c>
      <c r="DC198" s="14">
        <f t="shared" si="60"/>
        <v>1.0627744076970442E-2</v>
      </c>
      <c r="DD198" s="14">
        <f t="shared" si="60"/>
        <v>3.3068676340439973E-2</v>
      </c>
      <c r="DE198" s="14">
        <f t="shared" si="60"/>
        <v>2.7812793190537047E-2</v>
      </c>
      <c r="DF198" s="14">
        <f t="shared" si="51"/>
        <v>5.1483692420529636E-2</v>
      </c>
      <c r="DG198" s="14">
        <f t="shared" si="51"/>
        <v>6.0322729972393907E-2</v>
      </c>
      <c r="DH198" s="14">
        <f t="shared" si="50"/>
        <v>1.8749383062003376E-2</v>
      </c>
      <c r="DI198" s="14">
        <f t="shared" si="50"/>
        <v>2.849379194129676E-2</v>
      </c>
      <c r="DJ198" s="14">
        <f t="shared" si="50"/>
        <v>7.3704333129181634E-2</v>
      </c>
      <c r="DK198" s="14">
        <f t="shared" si="50"/>
        <v>9.7577719945241365E-2</v>
      </c>
      <c r="DL198" s="14">
        <f t="shared" si="50"/>
        <v>4.0505560442727302E-2</v>
      </c>
      <c r="DM198" s="14">
        <f t="shared" si="50"/>
        <v>1.4232158833528945E-2</v>
      </c>
      <c r="DN198" s="14">
        <f t="shared" si="59"/>
        <v>3.7295708079413896E-2</v>
      </c>
    </row>
    <row r="199" spans="2:118" x14ac:dyDescent="0.25">
      <c r="B199" s="2">
        <v>14</v>
      </c>
      <c r="C199" s="13">
        <f t="shared" si="63"/>
        <v>155</v>
      </c>
      <c r="D199" s="13">
        <f t="shared" si="63"/>
        <v>155</v>
      </c>
      <c r="E199" s="13">
        <f t="shared" si="63"/>
        <v>385.64000000000004</v>
      </c>
      <c r="F199" s="13">
        <f t="shared" si="63"/>
        <v>385.64000000000004</v>
      </c>
      <c r="G199" s="13">
        <f t="shared" si="63"/>
        <v>300</v>
      </c>
      <c r="H199" s="13">
        <f t="shared" si="63"/>
        <v>310</v>
      </c>
      <c r="I199" s="13">
        <f t="shared" si="63"/>
        <v>329.64000000000004</v>
      </c>
      <c r="K199" s="2">
        <v>14</v>
      </c>
      <c r="L199" s="13">
        <f>PEM!Q199</f>
        <v>0</v>
      </c>
      <c r="M199" s="13">
        <f>PEM!R199</f>
        <v>0</v>
      </c>
      <c r="N199" s="13">
        <f>PEM!S199</f>
        <v>0</v>
      </c>
      <c r="O199" s="13">
        <f>PEM!T199</f>
        <v>0</v>
      </c>
      <c r="P199" s="13">
        <f>PEM!U199</f>
        <v>0</v>
      </c>
      <c r="Q199" s="13">
        <f>PEM!V199</f>
        <v>0</v>
      </c>
      <c r="R199" s="13">
        <f>PEM!W199</f>
        <v>0</v>
      </c>
      <c r="S199" s="13">
        <f>PEM!X199</f>
        <v>0</v>
      </c>
      <c r="T199" s="13">
        <f>PEM!Y199</f>
        <v>0</v>
      </c>
      <c r="U199" s="13">
        <f>PEM!Z199</f>
        <v>0</v>
      </c>
      <c r="V199" s="13">
        <f>PEM!AA199</f>
        <v>0</v>
      </c>
      <c r="W199" s="13">
        <f>PEM!AB199</f>
        <v>0</v>
      </c>
      <c r="X199" s="13">
        <f>PEM!AC199</f>
        <v>0</v>
      </c>
      <c r="Y199" s="13">
        <f>PEM!AD199</f>
        <v>0</v>
      </c>
      <c r="Z199" s="13">
        <f>PEM!AE199</f>
        <v>155</v>
      </c>
      <c r="AA199" s="13">
        <f>PEM!AF199</f>
        <v>155</v>
      </c>
      <c r="AB199" s="13">
        <f>PEM!AG199</f>
        <v>0</v>
      </c>
      <c r="AC199" s="13">
        <f>PEM!AH199</f>
        <v>385.64000000000004</v>
      </c>
      <c r="AD199" s="13">
        <f>PEM!AI199</f>
        <v>0</v>
      </c>
      <c r="AE199" s="13">
        <f>PEM!AJ199</f>
        <v>0</v>
      </c>
      <c r="AF199" s="13">
        <f>PEM!AK199</f>
        <v>385.64000000000004</v>
      </c>
      <c r="AG199" s="13">
        <f>PEM!AL199</f>
        <v>300</v>
      </c>
      <c r="AH199" s="13">
        <f>PEM!AM199</f>
        <v>639.6400000000001</v>
      </c>
      <c r="AI199" s="13">
        <f>PEM!AN199</f>
        <v>0</v>
      </c>
      <c r="AK199" s="2">
        <v>14</v>
      </c>
      <c r="AL199" s="14">
        <v>0</v>
      </c>
      <c r="AM199" s="14">
        <v>0</v>
      </c>
      <c r="AN199" s="14">
        <v>0</v>
      </c>
      <c r="AO199" s="14">
        <v>0</v>
      </c>
      <c r="AP199" s="14">
        <v>0</v>
      </c>
      <c r="AQ199" s="14">
        <v>0</v>
      </c>
      <c r="AR199" s="14">
        <v>0</v>
      </c>
      <c r="AS199" s="14">
        <v>0</v>
      </c>
      <c r="AT199" s="14">
        <v>0</v>
      </c>
      <c r="AU199" s="14">
        <v>0</v>
      </c>
      <c r="AV199" s="14">
        <v>0</v>
      </c>
      <c r="AW199" s="14">
        <v>0</v>
      </c>
      <c r="AX199" s="14">
        <v>0</v>
      </c>
      <c r="AY199" s="14">
        <v>0</v>
      </c>
      <c r="AZ199" s="14">
        <f t="shared" si="53"/>
        <v>0</v>
      </c>
      <c r="BA199" s="14">
        <f t="shared" si="53"/>
        <v>0</v>
      </c>
      <c r="BB199" s="14">
        <v>0</v>
      </c>
      <c r="BC199" s="14">
        <f t="shared" si="54"/>
        <v>0</v>
      </c>
      <c r="BD199" s="14">
        <v>0</v>
      </c>
      <c r="BE199" s="14">
        <v>0</v>
      </c>
      <c r="BF199" s="14">
        <f t="shared" si="55"/>
        <v>0</v>
      </c>
      <c r="BG199" s="14">
        <f t="shared" si="55"/>
        <v>0</v>
      </c>
      <c r="BH199" s="14">
        <f t="shared" si="56"/>
        <v>0</v>
      </c>
      <c r="BI199" s="14">
        <v>0</v>
      </c>
      <c r="BJ199" s="14">
        <f t="shared" si="57"/>
        <v>0</v>
      </c>
      <c r="BL199" s="2">
        <v>14</v>
      </c>
      <c r="BM199">
        <f t="shared" si="58"/>
        <v>18.62</v>
      </c>
      <c r="BO199" s="2">
        <v>14</v>
      </c>
      <c r="BP199" s="13">
        <f>PEM!AT199</f>
        <v>17.919491230808092</v>
      </c>
      <c r="BQ199" s="13">
        <f>PEM!AU199</f>
        <v>18.086421497468891</v>
      </c>
      <c r="BR199" s="13">
        <f>PEM!AV199</f>
        <v>17.693539373799986</v>
      </c>
      <c r="BS199" s="13">
        <f>PEM!AW199</f>
        <v>18.765938168086478</v>
      </c>
      <c r="BT199" s="13">
        <f>PEM!AX199</f>
        <v>18.548930356716269</v>
      </c>
      <c r="BU199" s="13">
        <f>PEM!AY199</f>
        <v>18.835797461107209</v>
      </c>
      <c r="BV199" s="13">
        <f>PEM!AZ199</f>
        <v>19.873766</v>
      </c>
      <c r="BW199" s="13">
        <f>PEM!BA199</f>
        <v>19.702722908967626</v>
      </c>
      <c r="BX199" s="13">
        <f>PEM!BB199</f>
        <v>18.468700050648135</v>
      </c>
      <c r="BY199" s="13">
        <f>PEM!BC199</f>
        <v>18.629200620043338</v>
      </c>
      <c r="BZ199" s="13">
        <f>PEM!BD199</f>
        <v>18.476871978199718</v>
      </c>
      <c r="CA199" s="13">
        <f>PEM!BE199</f>
        <v>18.380531005669159</v>
      </c>
      <c r="CB199" s="13">
        <f>PEM!BF199</f>
        <v>18.410326929403986</v>
      </c>
      <c r="CC199" s="13">
        <f>PEM!BG199</f>
        <v>18.072760110721827</v>
      </c>
      <c r="CD199" s="13">
        <f>PEM!BH199</f>
        <v>17.44546493336351</v>
      </c>
      <c r="CE199" s="13">
        <f>PEM!BI199</f>
        <v>17.543868477852676</v>
      </c>
      <c r="CF199" s="13">
        <f>PEM!BJ199</f>
        <v>17.145880384293609</v>
      </c>
      <c r="CG199" s="13">
        <f>PEM!BK199</f>
        <v>17.001495999999999</v>
      </c>
      <c r="CH199" s="13">
        <f>PEM!BL199</f>
        <v>17.684746144400716</v>
      </c>
      <c r="CI199" s="13">
        <f>PEM!BM199</f>
        <v>17.503590084782335</v>
      </c>
      <c r="CJ199" s="13">
        <f>PEM!BN199</f>
        <v>16.788222909611907</v>
      </c>
      <c r="CK199" s="13">
        <f>PEM!BO199</f>
        <v>16.424153057628907</v>
      </c>
      <c r="CL199" s="13">
        <f>PEM!BP199</f>
        <v>17.293964405109548</v>
      </c>
      <c r="CM199" s="13">
        <f>PEM!BQ199</f>
        <v>17.734496204712705</v>
      </c>
      <c r="CO199" s="2">
        <v>14</v>
      </c>
      <c r="CP199" s="14">
        <f t="shared" si="65"/>
        <v>3.9092001004334291E-2</v>
      </c>
      <c r="CQ199" s="14">
        <f t="shared" si="65"/>
        <v>2.9501607192212245E-2</v>
      </c>
      <c r="CR199" s="14">
        <f t="shared" si="64"/>
        <v>5.2361520588237287E-2</v>
      </c>
      <c r="CS199" s="14">
        <f t="shared" si="64"/>
        <v>7.7767584428398602E-3</v>
      </c>
      <c r="CT199" s="14">
        <f t="shared" si="64"/>
        <v>3.8314685492362361E-3</v>
      </c>
      <c r="CU199" s="14">
        <f t="shared" si="64"/>
        <v>1.1456773282511327E-2</v>
      </c>
      <c r="CV199" s="14">
        <f t="shared" si="64"/>
        <v>6.3086482954463632E-2</v>
      </c>
      <c r="CW199" s="14">
        <f t="shared" si="64"/>
        <v>5.4952958226643263E-2</v>
      </c>
      <c r="CX199" s="14">
        <f t="shared" si="64"/>
        <v>8.1922359958711138E-3</v>
      </c>
      <c r="CY199" s="14">
        <f t="shared" si="64"/>
        <v>4.938816340534978E-4</v>
      </c>
      <c r="CZ199" s="14">
        <f t="shared" si="64"/>
        <v>7.7463340098451487E-3</v>
      </c>
      <c r="DA199" s="14">
        <f t="shared" si="60"/>
        <v>1.3028404579659968E-2</v>
      </c>
      <c r="DB199" s="14">
        <f t="shared" si="60"/>
        <v>1.1388883608641204E-2</v>
      </c>
      <c r="DC199" s="14">
        <f t="shared" si="60"/>
        <v>3.0279818131018019E-2</v>
      </c>
      <c r="DD199" s="14">
        <f t="shared" si="60"/>
        <v>6.7326097133144081E-2</v>
      </c>
      <c r="DE199" s="14">
        <f t="shared" si="60"/>
        <v>6.133946589407175E-2</v>
      </c>
      <c r="DF199" s="14">
        <f t="shared" si="51"/>
        <v>8.5975148704335522E-2</v>
      </c>
      <c r="DG199" s="14">
        <f t="shared" si="51"/>
        <v>9.5197740245917276E-2</v>
      </c>
      <c r="DH199" s="14">
        <f t="shared" si="50"/>
        <v>5.2884776968958755E-2</v>
      </c>
      <c r="DI199" s="14">
        <f t="shared" si="50"/>
        <v>6.378176761510633E-2</v>
      </c>
      <c r="DJ199" s="14">
        <f t="shared" si="50"/>
        <v>0.10911083920260142</v>
      </c>
      <c r="DK199" s="14">
        <f t="shared" si="50"/>
        <v>0.13369620550090641</v>
      </c>
      <c r="DL199" s="14">
        <f t="shared" si="50"/>
        <v>7.6676207018135864E-2</v>
      </c>
      <c r="DM199" s="14">
        <f t="shared" si="50"/>
        <v>4.9931150288440938E-2</v>
      </c>
      <c r="DN199" s="14">
        <f t="shared" si="59"/>
        <v>4.7046188615466063E-2</v>
      </c>
    </row>
    <row r="200" spans="2:118" x14ac:dyDescent="0.25">
      <c r="B200" s="2">
        <v>15</v>
      </c>
      <c r="C200" s="13">
        <f t="shared" si="63"/>
        <v>155</v>
      </c>
      <c r="D200" s="13">
        <f t="shared" si="63"/>
        <v>155</v>
      </c>
      <c r="E200" s="13">
        <f t="shared" si="63"/>
        <v>365.34333333333319</v>
      </c>
      <c r="F200" s="13">
        <f t="shared" si="63"/>
        <v>365.34333333333319</v>
      </c>
      <c r="G200" s="13">
        <f t="shared" si="63"/>
        <v>300</v>
      </c>
      <c r="H200" s="13">
        <f t="shared" si="63"/>
        <v>310</v>
      </c>
      <c r="I200" s="13">
        <f t="shared" si="63"/>
        <v>309.34333333333313</v>
      </c>
      <c r="K200" s="2">
        <v>15</v>
      </c>
      <c r="L200" s="13">
        <f>PEM!Q200</f>
        <v>0</v>
      </c>
      <c r="M200" s="13">
        <f>PEM!R200</f>
        <v>0</v>
      </c>
      <c r="N200" s="13">
        <f>PEM!S200</f>
        <v>0</v>
      </c>
      <c r="O200" s="13">
        <f>PEM!T200</f>
        <v>0</v>
      </c>
      <c r="P200" s="13">
        <f>PEM!U200</f>
        <v>0</v>
      </c>
      <c r="Q200" s="13">
        <f>PEM!V200</f>
        <v>0</v>
      </c>
      <c r="R200" s="13">
        <f>PEM!W200</f>
        <v>0</v>
      </c>
      <c r="S200" s="13">
        <f>PEM!X200</f>
        <v>0</v>
      </c>
      <c r="T200" s="13">
        <f>PEM!Y200</f>
        <v>0</v>
      </c>
      <c r="U200" s="13">
        <f>PEM!Z200</f>
        <v>0</v>
      </c>
      <c r="V200" s="13">
        <f>PEM!AA200</f>
        <v>0</v>
      </c>
      <c r="W200" s="13">
        <f>PEM!AB200</f>
        <v>0</v>
      </c>
      <c r="X200" s="13">
        <f>PEM!AC200</f>
        <v>0</v>
      </c>
      <c r="Y200" s="13">
        <f>PEM!AD200</f>
        <v>0</v>
      </c>
      <c r="Z200" s="13">
        <f>PEM!AE200</f>
        <v>155</v>
      </c>
      <c r="AA200" s="13">
        <f>PEM!AF200</f>
        <v>155</v>
      </c>
      <c r="AB200" s="13">
        <f>PEM!AG200</f>
        <v>0</v>
      </c>
      <c r="AC200" s="13">
        <f>PEM!AH200</f>
        <v>365.34333333333319</v>
      </c>
      <c r="AD200" s="13">
        <f>PEM!AI200</f>
        <v>0</v>
      </c>
      <c r="AE200" s="13">
        <f>PEM!AJ200</f>
        <v>0</v>
      </c>
      <c r="AF200" s="13">
        <f>PEM!AK200</f>
        <v>365.34333333333319</v>
      </c>
      <c r="AG200" s="13">
        <f>PEM!AL200</f>
        <v>300</v>
      </c>
      <c r="AH200" s="13">
        <f>PEM!AM200</f>
        <v>619.34333333333313</v>
      </c>
      <c r="AI200" s="13">
        <f>PEM!AN200</f>
        <v>0</v>
      </c>
      <c r="AK200" s="2">
        <v>15</v>
      </c>
      <c r="AL200" s="14">
        <v>0</v>
      </c>
      <c r="AM200" s="14">
        <v>0</v>
      </c>
      <c r="AN200" s="14">
        <v>0</v>
      </c>
      <c r="AO200" s="14">
        <v>0</v>
      </c>
      <c r="AP200" s="14">
        <v>0</v>
      </c>
      <c r="AQ200" s="14">
        <v>0</v>
      </c>
      <c r="AR200" s="14">
        <v>0</v>
      </c>
      <c r="AS200" s="14">
        <v>0</v>
      </c>
      <c r="AT200" s="14">
        <v>0</v>
      </c>
      <c r="AU200" s="14">
        <v>0</v>
      </c>
      <c r="AV200" s="14">
        <v>0</v>
      </c>
      <c r="AW200" s="14">
        <v>0</v>
      </c>
      <c r="AX200" s="14">
        <v>0</v>
      </c>
      <c r="AY200" s="14">
        <v>0</v>
      </c>
      <c r="AZ200" s="14">
        <f t="shared" si="53"/>
        <v>0</v>
      </c>
      <c r="BA200" s="14">
        <f t="shared" si="53"/>
        <v>0</v>
      </c>
      <c r="BB200" s="14">
        <v>0</v>
      </c>
      <c r="BC200" s="14">
        <f t="shared" si="54"/>
        <v>0</v>
      </c>
      <c r="BD200" s="14">
        <v>0</v>
      </c>
      <c r="BE200" s="14">
        <v>0</v>
      </c>
      <c r="BF200" s="14">
        <f t="shared" si="55"/>
        <v>0</v>
      </c>
      <c r="BG200" s="14">
        <f t="shared" si="55"/>
        <v>0</v>
      </c>
      <c r="BH200" s="14">
        <f t="shared" si="56"/>
        <v>0</v>
      </c>
      <c r="BI200" s="14">
        <v>0</v>
      </c>
      <c r="BJ200" s="14">
        <f t="shared" si="57"/>
        <v>0</v>
      </c>
      <c r="BL200" s="2">
        <v>15</v>
      </c>
      <c r="BM200">
        <f t="shared" si="58"/>
        <v>18.63</v>
      </c>
      <c r="BO200" s="2">
        <v>15</v>
      </c>
      <c r="BP200" s="13">
        <f>PEM!AT200</f>
        <v>18.626857726333931</v>
      </c>
      <c r="BQ200" s="13">
        <f>PEM!AU200</f>
        <v>18.800377514772993</v>
      </c>
      <c r="BR200" s="13">
        <f>PEM!AV200</f>
        <v>18.391986488122733</v>
      </c>
      <c r="BS200" s="13">
        <f>PEM!AW200</f>
        <v>19.506717900403192</v>
      </c>
      <c r="BT200" s="13">
        <f>PEM!AX200</f>
        <v>19.28114377132599</v>
      </c>
      <c r="BU200" s="13">
        <f>PEM!AY200</f>
        <v>19.579334867882828</v>
      </c>
      <c r="BV200" s="13">
        <f>PEM!AZ200</f>
        <v>20.725187999999999</v>
      </c>
      <c r="BW200" s="13">
        <f>PEM!BA200</f>
        <v>20.480481935544638</v>
      </c>
      <c r="BX200" s="13">
        <f>PEM!BB200</f>
        <v>19.197746398196237</v>
      </c>
      <c r="BY200" s="13">
        <f>PEM!BC200</f>
        <v>19.364582679015399</v>
      </c>
      <c r="BZ200" s="13">
        <f>PEM!BD200</f>
        <v>19.206240910115838</v>
      </c>
      <c r="CA200" s="13">
        <f>PEM!BE200</f>
        <v>19.106096906838665</v>
      </c>
      <c r="CB200" s="13">
        <f>PEM!BF200</f>
        <v>19.137069015649384</v>
      </c>
      <c r="CC200" s="13">
        <f>PEM!BG200</f>
        <v>18.786176848916806</v>
      </c>
      <c r="CD200" s="13">
        <f>PEM!BH200</f>
        <v>18.134119384194847</v>
      </c>
      <c r="CE200" s="13">
        <f>PEM!BI200</f>
        <v>18.23640737883472</v>
      </c>
      <c r="CF200" s="13">
        <f>PEM!BJ200</f>
        <v>17.822708825677456</v>
      </c>
      <c r="CG200" s="13">
        <f>PEM!BK200</f>
        <v>17.672624911491457</v>
      </c>
      <c r="CH200" s="13">
        <f>PEM!BL200</f>
        <v>18.382846148652952</v>
      </c>
      <c r="CI200" s="13">
        <f>PEM!BM200</f>
        <v>18.194539008382506</v>
      </c>
      <c r="CJ200" s="13">
        <f>PEM!BN200</f>
        <v>17.450932930377359</v>
      </c>
      <c r="CK200" s="13">
        <f>PEM!BO200</f>
        <v>17.072491531121795</v>
      </c>
      <c r="CL200" s="13">
        <f>PEM!BP200</f>
        <v>17.976638418418332</v>
      </c>
      <c r="CM200" s="13">
        <f>PEM!BQ200</f>
        <v>18.434560077545932</v>
      </c>
      <c r="CO200" s="2">
        <v>15</v>
      </c>
      <c r="CP200" s="14">
        <f t="shared" si="65"/>
        <v>1.6869585370943069E-4</v>
      </c>
      <c r="CQ200" s="14">
        <f t="shared" si="65"/>
        <v>9.0624517852960496E-3</v>
      </c>
      <c r="CR200" s="14">
        <f t="shared" si="64"/>
        <v>1.2941153041351565E-2</v>
      </c>
      <c r="CS200" s="14">
        <f t="shared" si="64"/>
        <v>4.4944408632939317E-2</v>
      </c>
      <c r="CT200" s="14">
        <f t="shared" si="64"/>
        <v>3.3771013745270716E-2</v>
      </c>
      <c r="CU200" s="14">
        <f t="shared" si="64"/>
        <v>4.8486573945884175E-2</v>
      </c>
      <c r="CV200" s="14">
        <f t="shared" si="64"/>
        <v>0.10109379948688525</v>
      </c>
      <c r="CW200" s="14">
        <f t="shared" si="64"/>
        <v>9.035343706112009E-2</v>
      </c>
      <c r="CX200" s="14">
        <f t="shared" si="64"/>
        <v>2.9573596109675773E-2</v>
      </c>
      <c r="CY200" s="14">
        <f t="shared" si="64"/>
        <v>3.793434081135335E-2</v>
      </c>
      <c r="CZ200" s="14">
        <f t="shared" si="64"/>
        <v>3.000279507127996E-2</v>
      </c>
      <c r="DA200" s="14">
        <f t="shared" si="60"/>
        <v>2.4918585368854513E-2</v>
      </c>
      <c r="DB200" s="14">
        <f t="shared" si="60"/>
        <v>2.6496691590270613E-2</v>
      </c>
      <c r="DC200" s="14">
        <f t="shared" si="60"/>
        <v>8.3133918185068299E-3</v>
      </c>
      <c r="DD200" s="14">
        <f t="shared" si="60"/>
        <v>2.7345172119984329E-2</v>
      </c>
      <c r="DE200" s="14">
        <f t="shared" si="60"/>
        <v>2.1582793857856292E-2</v>
      </c>
      <c r="DF200" s="14">
        <f t="shared" si="51"/>
        <v>4.529564962422919E-2</v>
      </c>
      <c r="DG200" s="14">
        <f t="shared" si="51"/>
        <v>5.4172772483051884E-2</v>
      </c>
      <c r="DH200" s="14">
        <f t="shared" si="50"/>
        <v>1.3444808782515858E-2</v>
      </c>
      <c r="DI200" s="14">
        <f t="shared" si="50"/>
        <v>2.3933609497710787E-2</v>
      </c>
      <c r="DJ200" s="14">
        <f t="shared" si="50"/>
        <v>6.7564701229823804E-2</v>
      </c>
      <c r="DK200" s="14">
        <f t="shared" si="50"/>
        <v>9.1229125288420268E-2</v>
      </c>
      <c r="DL200" s="14">
        <f t="shared" si="50"/>
        <v>3.634503661776118E-2</v>
      </c>
      <c r="DM200" s="14">
        <f t="shared" si="50"/>
        <v>1.0601821884110015E-2</v>
      </c>
      <c r="DN200" s="14">
        <f t="shared" si="59"/>
        <v>3.7065684404494217E-2</v>
      </c>
    </row>
    <row r="201" spans="2:118" x14ac:dyDescent="0.25">
      <c r="B201" s="2">
        <v>16</v>
      </c>
      <c r="C201" s="13">
        <f t="shared" si="63"/>
        <v>155</v>
      </c>
      <c r="D201" s="13">
        <f t="shared" si="63"/>
        <v>155</v>
      </c>
      <c r="E201" s="13">
        <f t="shared" si="63"/>
        <v>390.57666666666665</v>
      </c>
      <c r="F201" s="13">
        <f t="shared" si="63"/>
        <v>390.57666666666665</v>
      </c>
      <c r="G201" s="13">
        <f t="shared" si="63"/>
        <v>300</v>
      </c>
      <c r="H201" s="13">
        <f t="shared" si="63"/>
        <v>310</v>
      </c>
      <c r="I201" s="13">
        <f t="shared" si="63"/>
        <v>334.57666666666665</v>
      </c>
      <c r="K201" s="2">
        <v>16</v>
      </c>
      <c r="L201" s="13">
        <f>PEM!Q201</f>
        <v>0</v>
      </c>
      <c r="M201" s="13">
        <f>PEM!R201</f>
        <v>0</v>
      </c>
      <c r="N201" s="13">
        <f>PEM!S201</f>
        <v>0</v>
      </c>
      <c r="O201" s="13">
        <f>PEM!T201</f>
        <v>0</v>
      </c>
      <c r="P201" s="13">
        <f>PEM!U201</f>
        <v>0</v>
      </c>
      <c r="Q201" s="13">
        <f>PEM!V201</f>
        <v>0</v>
      </c>
      <c r="R201" s="13">
        <f>PEM!W201</f>
        <v>0</v>
      </c>
      <c r="S201" s="13">
        <f>PEM!X201</f>
        <v>0</v>
      </c>
      <c r="T201" s="13">
        <f>PEM!Y201</f>
        <v>0</v>
      </c>
      <c r="U201" s="13">
        <f>PEM!Z201</f>
        <v>0</v>
      </c>
      <c r="V201" s="13">
        <f>PEM!AA201</f>
        <v>0</v>
      </c>
      <c r="W201" s="13">
        <f>PEM!AB201</f>
        <v>0</v>
      </c>
      <c r="X201" s="13">
        <f>PEM!AC201</f>
        <v>0</v>
      </c>
      <c r="Y201" s="13">
        <f>PEM!AD201</f>
        <v>0</v>
      </c>
      <c r="Z201" s="13">
        <f>PEM!AE201</f>
        <v>155</v>
      </c>
      <c r="AA201" s="13">
        <f>PEM!AF201</f>
        <v>155</v>
      </c>
      <c r="AB201" s="13">
        <f>PEM!AG201</f>
        <v>0</v>
      </c>
      <c r="AC201" s="13">
        <f>PEM!AH201</f>
        <v>390.57666666666665</v>
      </c>
      <c r="AD201" s="13">
        <f>PEM!AI201</f>
        <v>0</v>
      </c>
      <c r="AE201" s="13">
        <f>PEM!AJ201</f>
        <v>0</v>
      </c>
      <c r="AF201" s="13">
        <f>PEM!AK201</f>
        <v>390.57666666666665</v>
      </c>
      <c r="AG201" s="13">
        <f>PEM!AL201</f>
        <v>300</v>
      </c>
      <c r="AH201" s="13">
        <f>PEM!AM201</f>
        <v>644.5766666666666</v>
      </c>
      <c r="AI201" s="13">
        <f>PEM!AN201</f>
        <v>0</v>
      </c>
      <c r="AK201" s="2">
        <v>16</v>
      </c>
      <c r="AL201" s="14">
        <v>0</v>
      </c>
      <c r="AM201" s="14">
        <v>0</v>
      </c>
      <c r="AN201" s="14">
        <v>0</v>
      </c>
      <c r="AO201" s="14">
        <v>0</v>
      </c>
      <c r="AP201" s="14">
        <v>0</v>
      </c>
      <c r="AQ201" s="14">
        <v>0</v>
      </c>
      <c r="AR201" s="14">
        <v>0</v>
      </c>
      <c r="AS201" s="14">
        <v>0</v>
      </c>
      <c r="AT201" s="14">
        <v>0</v>
      </c>
      <c r="AU201" s="14">
        <v>0</v>
      </c>
      <c r="AV201" s="14">
        <v>0</v>
      </c>
      <c r="AW201" s="14">
        <v>0</v>
      </c>
      <c r="AX201" s="14">
        <v>0</v>
      </c>
      <c r="AY201" s="14">
        <v>0</v>
      </c>
      <c r="AZ201" s="14">
        <f t="shared" si="53"/>
        <v>0</v>
      </c>
      <c r="BA201" s="14">
        <f t="shared" si="53"/>
        <v>0</v>
      </c>
      <c r="BB201" s="14">
        <v>0</v>
      </c>
      <c r="BC201" s="14">
        <f t="shared" si="54"/>
        <v>0</v>
      </c>
      <c r="BD201" s="14">
        <v>0</v>
      </c>
      <c r="BE201" s="14">
        <v>0</v>
      </c>
      <c r="BF201" s="14">
        <f t="shared" si="55"/>
        <v>0</v>
      </c>
      <c r="BG201" s="14">
        <f t="shared" si="55"/>
        <v>0</v>
      </c>
      <c r="BH201" s="14">
        <f t="shared" si="56"/>
        <v>0</v>
      </c>
      <c r="BI201" s="14">
        <v>0</v>
      </c>
      <c r="BJ201" s="14">
        <f t="shared" si="57"/>
        <v>0</v>
      </c>
      <c r="BL201" s="2">
        <v>16</v>
      </c>
      <c r="BM201">
        <f t="shared" si="58"/>
        <v>18.46</v>
      </c>
      <c r="BO201" s="2">
        <v>16</v>
      </c>
      <c r="BP201" s="13">
        <f>PEM!AT201</f>
        <v>17.624914730981658</v>
      </c>
      <c r="BQ201" s="13">
        <f>PEM!AU201</f>
        <v>17.790181312336657</v>
      </c>
      <c r="BR201" s="13">
        <f>PEM!AV201</f>
        <v>17.369056592836898</v>
      </c>
      <c r="BS201" s="13">
        <f>PEM!AW201</f>
        <v>18.462036850808591</v>
      </c>
      <c r="BT201" s="13">
        <f>PEM!AX201</f>
        <v>18.25118207423461</v>
      </c>
      <c r="BU201" s="13">
        <f>PEM!AY201</f>
        <v>18.537723914662447</v>
      </c>
      <c r="BV201" s="13">
        <f>PEM!AZ201</f>
        <v>19.622104268524375</v>
      </c>
      <c r="BW201" s="13">
        <f>PEM!BA201</f>
        <v>19.390422514328307</v>
      </c>
      <c r="BX201" s="13">
        <f>PEM!BB201</f>
        <v>18.17239</v>
      </c>
      <c r="BY201" s="13">
        <f>PEM!BC201</f>
        <v>18.33754950818998</v>
      </c>
      <c r="BZ201" s="13">
        <f>PEM!BD201</f>
        <v>18.169324848478887</v>
      </c>
      <c r="CA201" s="13">
        <f>PEM!BE201</f>
        <v>18.122926513503824</v>
      </c>
      <c r="CB201" s="13">
        <f>PEM!BF201</f>
        <v>18.026521390030911</v>
      </c>
      <c r="CC201" s="13">
        <f>PEM!BG201</f>
        <v>17.823916800397789</v>
      </c>
      <c r="CD201" s="13">
        <f>PEM!BH201</f>
        <v>17.065059589403333</v>
      </c>
      <c r="CE201" s="13">
        <f>PEM!BI201</f>
        <v>17.155012126935912</v>
      </c>
      <c r="CF201" s="13">
        <f>PEM!BJ201</f>
        <v>16.767930769540634</v>
      </c>
      <c r="CG201" s="13">
        <f>PEM!BK201</f>
        <v>16.627725470865087</v>
      </c>
      <c r="CH201" s="13">
        <f>PEM!BL201</f>
        <v>17.311180146040005</v>
      </c>
      <c r="CI201" s="13">
        <f>PEM!BM201</f>
        <v>17.150339644313803</v>
      </c>
      <c r="CJ201" s="13">
        <f>PEM!BN201</f>
        <v>16.420089400034904</v>
      </c>
      <c r="CK201" s="13">
        <f>PEM!BO201</f>
        <v>16.063255196950422</v>
      </c>
      <c r="CL201" s="13">
        <f>PEM!BP201</f>
        <v>16.954117224216695</v>
      </c>
      <c r="CM201" s="13">
        <f>PEM!BQ201</f>
        <v>17.371772053111481</v>
      </c>
      <c r="CO201" s="2">
        <v>16</v>
      </c>
      <c r="CP201" s="14">
        <f t="shared" si="65"/>
        <v>4.738095371039739E-2</v>
      </c>
      <c r="CQ201" s="14">
        <f t="shared" si="65"/>
        <v>3.7651032100434884E-2</v>
      </c>
      <c r="CR201" s="14">
        <f t="shared" si="64"/>
        <v>6.2809594829290508E-2</v>
      </c>
      <c r="CS201" s="14">
        <f t="shared" si="64"/>
        <v>1.1032644041661984E-4</v>
      </c>
      <c r="CT201" s="14">
        <f t="shared" si="64"/>
        <v>1.1441337055104051E-2</v>
      </c>
      <c r="CU201" s="14">
        <f t="shared" si="64"/>
        <v>4.1927431339599417E-3</v>
      </c>
      <c r="CV201" s="14">
        <f t="shared" si="64"/>
        <v>5.9224242854956886E-2</v>
      </c>
      <c r="CW201" s="14">
        <f t="shared" si="64"/>
        <v>4.7983612200341808E-2</v>
      </c>
      <c r="CX201" s="14">
        <f t="shared" si="64"/>
        <v>1.5826756964824155E-2</v>
      </c>
      <c r="CY201" s="14">
        <f t="shared" si="64"/>
        <v>6.6775820703486918E-3</v>
      </c>
      <c r="CZ201" s="14">
        <f t="shared" si="64"/>
        <v>1.5998126179435284E-2</v>
      </c>
      <c r="DA201" s="14">
        <f t="shared" si="60"/>
        <v>1.8599285620068889E-2</v>
      </c>
      <c r="DB201" s="14">
        <f t="shared" si="60"/>
        <v>2.4046714315542506E-2</v>
      </c>
      <c r="DC201" s="14">
        <f t="shared" si="60"/>
        <v>3.5687060634619627E-2</v>
      </c>
      <c r="DD201" s="14">
        <f t="shared" si="60"/>
        <v>8.1742486938801304E-2</v>
      </c>
      <c r="DE201" s="14">
        <f t="shared" si="60"/>
        <v>7.6070355614325957E-2</v>
      </c>
      <c r="DF201" s="14">
        <f t="shared" si="51"/>
        <v>0.10091103390843272</v>
      </c>
      <c r="DG201" s="14">
        <f t="shared" si="51"/>
        <v>0.11019393676816498</v>
      </c>
      <c r="DH201" s="14">
        <f t="shared" si="50"/>
        <v>6.6362884810183917E-2</v>
      </c>
      <c r="DI201" s="14">
        <f t="shared" si="50"/>
        <v>7.636352298832845E-2</v>
      </c>
      <c r="DJ201" s="14">
        <f t="shared" si="50"/>
        <v>0.12423261227559217</v>
      </c>
      <c r="DK201" s="14">
        <f t="shared" si="50"/>
        <v>0.14920666911303235</v>
      </c>
      <c r="DL201" s="14">
        <f t="shared" si="50"/>
        <v>8.8821066639338378E-2</v>
      </c>
      <c r="DM201" s="14">
        <f t="shared" si="50"/>
        <v>6.2643462253674079E-2</v>
      </c>
      <c r="DN201" s="14">
        <f t="shared" si="59"/>
        <v>5.5174058309150648E-2</v>
      </c>
    </row>
    <row r="202" spans="2:118" x14ac:dyDescent="0.25">
      <c r="B202" s="2">
        <v>17</v>
      </c>
      <c r="C202" s="13">
        <f t="shared" ref="C202:I209" si="66">C176</f>
        <v>155</v>
      </c>
      <c r="D202" s="13">
        <f t="shared" si="66"/>
        <v>155</v>
      </c>
      <c r="E202" s="13">
        <f t="shared" si="66"/>
        <v>400</v>
      </c>
      <c r="F202" s="13">
        <f t="shared" si="66"/>
        <v>400.00000000000148</v>
      </c>
      <c r="G202" s="13">
        <f t="shared" si="66"/>
        <v>300</v>
      </c>
      <c r="H202" s="13">
        <f t="shared" si="66"/>
        <v>310</v>
      </c>
      <c r="I202" s="13">
        <f t="shared" si="66"/>
        <v>350</v>
      </c>
      <c r="K202" s="2">
        <v>17</v>
      </c>
      <c r="L202" s="13">
        <f>PEM!Q202</f>
        <v>0</v>
      </c>
      <c r="M202" s="13">
        <f>PEM!R202</f>
        <v>0</v>
      </c>
      <c r="N202" s="13">
        <f>PEM!S202</f>
        <v>0</v>
      </c>
      <c r="O202" s="13">
        <f>PEM!T202</f>
        <v>0</v>
      </c>
      <c r="P202" s="13">
        <f>PEM!U202</f>
        <v>0</v>
      </c>
      <c r="Q202" s="13">
        <f>PEM!V202</f>
        <v>0</v>
      </c>
      <c r="R202" s="13">
        <f>PEM!W202</f>
        <v>0</v>
      </c>
      <c r="S202" s="13">
        <f>PEM!X202</f>
        <v>0</v>
      </c>
      <c r="T202" s="13">
        <f>PEM!Y202</f>
        <v>0</v>
      </c>
      <c r="U202" s="13">
        <f>PEM!Z202</f>
        <v>0</v>
      </c>
      <c r="V202" s="13">
        <f>PEM!AA202</f>
        <v>0</v>
      </c>
      <c r="W202" s="13">
        <f>PEM!AB202</f>
        <v>0</v>
      </c>
      <c r="X202" s="13">
        <f>PEM!AC202</f>
        <v>0</v>
      </c>
      <c r="Y202" s="13">
        <f>PEM!AD202</f>
        <v>0</v>
      </c>
      <c r="Z202" s="13">
        <f>PEM!AE202</f>
        <v>155</v>
      </c>
      <c r="AA202" s="13">
        <f>PEM!AF202</f>
        <v>155</v>
      </c>
      <c r="AB202" s="13">
        <f>PEM!AG202</f>
        <v>0</v>
      </c>
      <c r="AC202" s="13">
        <f>PEM!AH202</f>
        <v>400</v>
      </c>
      <c r="AD202" s="13">
        <f>PEM!AI202</f>
        <v>0</v>
      </c>
      <c r="AE202" s="13">
        <f>PEM!AJ202</f>
        <v>0</v>
      </c>
      <c r="AF202" s="13">
        <f>PEM!AK202</f>
        <v>400</v>
      </c>
      <c r="AG202" s="13">
        <f>PEM!AL202</f>
        <v>300</v>
      </c>
      <c r="AH202" s="13">
        <f>PEM!AM202</f>
        <v>660</v>
      </c>
      <c r="AI202" s="13">
        <f>PEM!AN202</f>
        <v>0</v>
      </c>
      <c r="AK202" s="2">
        <v>17</v>
      </c>
      <c r="AL202" s="14">
        <v>0</v>
      </c>
      <c r="AM202" s="14">
        <v>0</v>
      </c>
      <c r="AN202" s="14">
        <v>0</v>
      </c>
      <c r="AO202" s="14">
        <v>0</v>
      </c>
      <c r="AP202" s="14">
        <v>0</v>
      </c>
      <c r="AQ202" s="14">
        <v>0</v>
      </c>
      <c r="AR202" s="14">
        <v>0</v>
      </c>
      <c r="AS202" s="14">
        <v>0</v>
      </c>
      <c r="AT202" s="14">
        <v>0</v>
      </c>
      <c r="AU202" s="14">
        <v>0</v>
      </c>
      <c r="AV202" s="14">
        <v>0</v>
      </c>
      <c r="AW202" s="14">
        <v>0</v>
      </c>
      <c r="AX202" s="14">
        <v>0</v>
      </c>
      <c r="AY202" s="14">
        <v>0</v>
      </c>
      <c r="AZ202" s="14">
        <f t="shared" si="53"/>
        <v>0</v>
      </c>
      <c r="BA202" s="14">
        <f t="shared" si="53"/>
        <v>0</v>
      </c>
      <c r="BB202" s="14">
        <v>0</v>
      </c>
      <c r="BC202" s="14">
        <f t="shared" si="54"/>
        <v>0</v>
      </c>
      <c r="BD202" s="14">
        <v>0</v>
      </c>
      <c r="BE202" s="14">
        <v>0</v>
      </c>
      <c r="BF202" s="14">
        <f t="shared" si="55"/>
        <v>3.6948222259525211E-15</v>
      </c>
      <c r="BG202" s="14">
        <f t="shared" si="55"/>
        <v>0</v>
      </c>
      <c r="BH202" s="14">
        <f t="shared" si="56"/>
        <v>0</v>
      </c>
      <c r="BI202" s="14">
        <v>0</v>
      </c>
      <c r="BJ202" s="14">
        <f t="shared" si="57"/>
        <v>1.5395092608135505E-16</v>
      </c>
      <c r="BL202" s="2">
        <v>17</v>
      </c>
      <c r="BM202">
        <f t="shared" si="58"/>
        <v>18.600000000000001</v>
      </c>
      <c r="BO202" s="2">
        <v>17</v>
      </c>
      <c r="BP202" s="13">
        <f>PEM!AT202</f>
        <v>18.834300243252716</v>
      </c>
      <c r="BQ202" s="13">
        <f>PEM!AU202</f>
        <v>19.011290798001074</v>
      </c>
      <c r="BR202" s="13">
        <f>PEM!AV202</f>
        <v>18.399526117429488</v>
      </c>
      <c r="BS202" s="13">
        <f>PEM!AW202</f>
        <v>19.309630399176349</v>
      </c>
      <c r="BT202" s="13">
        <f>PEM!AX202</f>
        <v>19.56878</v>
      </c>
      <c r="BU202" s="13">
        <f>PEM!AY202</f>
        <v>19.554251600993503</v>
      </c>
      <c r="BV202" s="13">
        <f>PEM!AZ202</f>
        <v>19.933855999999999</v>
      </c>
      <c r="BW202" s="13">
        <f>PEM!BA202</f>
        <v>20.172030837219722</v>
      </c>
      <c r="BX202" s="13">
        <f>PEM!BB202</f>
        <v>19.142750393697611</v>
      </c>
      <c r="BY202" s="13">
        <f>PEM!BC202</f>
        <v>19.265865477457496</v>
      </c>
      <c r="BZ202" s="13">
        <f>PEM!BD202</f>
        <v>19.13801853703109</v>
      </c>
      <c r="CA202" s="13">
        <f>PEM!BE202</f>
        <v>19.036393890038212</v>
      </c>
      <c r="CB202" s="13">
        <f>PEM!BF202</f>
        <v>19.0700995188569</v>
      </c>
      <c r="CC202" s="13">
        <f>PEM!BG202</f>
        <v>18.727070604349212</v>
      </c>
      <c r="CD202" s="13">
        <f>PEM!BH202</f>
        <v>18.092623081177571</v>
      </c>
      <c r="CE202" s="13">
        <f>PEM!BI202</f>
        <v>18.189575168086257</v>
      </c>
      <c r="CF202" s="13">
        <f>PEM!BJ202</f>
        <v>17.778626402693806</v>
      </c>
      <c r="CG202" s="13">
        <f>PEM!BK202</f>
        <v>17.629719925663068</v>
      </c>
      <c r="CH202" s="13">
        <f>PEM!BL202</f>
        <v>18.331422537174774</v>
      </c>
      <c r="CI202" s="13">
        <f>PEM!BM202</f>
        <v>18.139867292350608</v>
      </c>
      <c r="CJ202" s="13">
        <f>PEM!BN202</f>
        <v>17.40933346892259</v>
      </c>
      <c r="CK202" s="13">
        <f>PEM!BO202</f>
        <v>17.031189200555353</v>
      </c>
      <c r="CL202" s="13">
        <f>PEM!BP202</f>
        <v>17.920521519759809</v>
      </c>
      <c r="CM202" s="13">
        <f>PEM!BQ202</f>
        <v>18.411782353574417</v>
      </c>
      <c r="CO202" s="2">
        <v>17</v>
      </c>
      <c r="CP202" s="14">
        <f t="shared" si="65"/>
        <v>1.2440082202504539E-2</v>
      </c>
      <c r="CQ202" s="14">
        <f t="shared" si="65"/>
        <v>2.1634028029507462E-2</v>
      </c>
      <c r="CR202" s="14">
        <f t="shared" si="64"/>
        <v>1.0895600315521631E-2</v>
      </c>
      <c r="CS202" s="14">
        <f t="shared" si="64"/>
        <v>3.6750076749610755E-2</v>
      </c>
      <c r="CT202" s="14">
        <f t="shared" si="64"/>
        <v>4.95064076554593E-2</v>
      </c>
      <c r="CU202" s="14">
        <f t="shared" si="64"/>
        <v>4.8800210842383666E-2</v>
      </c>
      <c r="CV202" s="14">
        <f t="shared" si="64"/>
        <v>6.69140983059172E-2</v>
      </c>
      <c r="CW202" s="14">
        <f t="shared" si="64"/>
        <v>7.7931213267785751E-2</v>
      </c>
      <c r="CX202" s="14">
        <f t="shared" si="64"/>
        <v>2.8352790614471983E-2</v>
      </c>
      <c r="CY202" s="14">
        <f t="shared" si="64"/>
        <v>3.456192914025101E-2</v>
      </c>
      <c r="CZ202" s="14">
        <f t="shared" si="64"/>
        <v>2.8112551776979973E-2</v>
      </c>
      <c r="DA202" s="14">
        <f t="shared" si="60"/>
        <v>2.2924188927745229E-2</v>
      </c>
      <c r="DB202" s="14">
        <f t="shared" si="60"/>
        <v>2.4651130865471063E-2</v>
      </c>
      <c r="DC202" s="14">
        <f t="shared" si="60"/>
        <v>6.7853967678051762E-3</v>
      </c>
      <c r="DD202" s="14">
        <f t="shared" si="60"/>
        <v>2.8043303425155278E-2</v>
      </c>
      <c r="DE202" s="14">
        <f t="shared" si="60"/>
        <v>2.2563739291384735E-2</v>
      </c>
      <c r="DF202" s="14">
        <f t="shared" si="51"/>
        <v>4.6200059481633582E-2</v>
      </c>
      <c r="DG202" s="14">
        <f t="shared" si="51"/>
        <v>5.5036613084506546E-2</v>
      </c>
      <c r="DH202" s="14">
        <f t="shared" si="51"/>
        <v>1.465120681608709E-2</v>
      </c>
      <c r="DI202" s="14">
        <f t="shared" si="51"/>
        <v>2.5365825462429166E-2</v>
      </c>
      <c r="DJ202" s="14">
        <f t="shared" si="51"/>
        <v>6.8392424856636297E-2</v>
      </c>
      <c r="DK202" s="14">
        <f t="shared" si="51"/>
        <v>9.2113990454259789E-2</v>
      </c>
      <c r="DL202" s="14">
        <f t="shared" si="51"/>
        <v>3.7916222443134522E-2</v>
      </c>
      <c r="DM202" s="14">
        <f t="shared" si="51"/>
        <v>1.022267387323557E-2</v>
      </c>
      <c r="DN202" s="14">
        <f t="shared" si="59"/>
        <v>3.6281906860411564E-2</v>
      </c>
    </row>
    <row r="203" spans="2:118" x14ac:dyDescent="0.25">
      <c r="B203" s="2">
        <v>18</v>
      </c>
      <c r="C203" s="13">
        <f t="shared" si="66"/>
        <v>155</v>
      </c>
      <c r="D203" s="13">
        <f t="shared" si="66"/>
        <v>155</v>
      </c>
      <c r="E203" s="13">
        <f t="shared" si="66"/>
        <v>372.88333333333327</v>
      </c>
      <c r="F203" s="13">
        <f t="shared" si="66"/>
        <v>372.88333333333327</v>
      </c>
      <c r="G203" s="13">
        <f t="shared" si="66"/>
        <v>300</v>
      </c>
      <c r="H203" s="13">
        <f t="shared" si="66"/>
        <v>310</v>
      </c>
      <c r="I203" s="13">
        <f t="shared" si="66"/>
        <v>316.88333333333316</v>
      </c>
      <c r="K203" s="2">
        <v>18</v>
      </c>
      <c r="L203" s="13">
        <f>PEM!Q203</f>
        <v>0</v>
      </c>
      <c r="M203" s="13">
        <f>PEM!R203</f>
        <v>0</v>
      </c>
      <c r="N203" s="13">
        <f>PEM!S203</f>
        <v>0</v>
      </c>
      <c r="O203" s="13">
        <f>PEM!T203</f>
        <v>0</v>
      </c>
      <c r="P203" s="13">
        <f>PEM!U203</f>
        <v>0</v>
      </c>
      <c r="Q203" s="13">
        <f>PEM!V203</f>
        <v>0</v>
      </c>
      <c r="R203" s="13">
        <f>PEM!W203</f>
        <v>0</v>
      </c>
      <c r="S203" s="13">
        <f>PEM!X203</f>
        <v>0</v>
      </c>
      <c r="T203" s="13">
        <f>PEM!Y203</f>
        <v>0</v>
      </c>
      <c r="U203" s="13">
        <f>PEM!Z203</f>
        <v>0</v>
      </c>
      <c r="V203" s="13">
        <f>PEM!AA203</f>
        <v>0</v>
      </c>
      <c r="W203" s="13">
        <f>PEM!AB203</f>
        <v>0</v>
      </c>
      <c r="X203" s="13">
        <f>PEM!AC203</f>
        <v>0</v>
      </c>
      <c r="Y203" s="13">
        <f>PEM!AD203</f>
        <v>0</v>
      </c>
      <c r="Z203" s="13">
        <f>PEM!AE203</f>
        <v>155</v>
      </c>
      <c r="AA203" s="13">
        <f>PEM!AF203</f>
        <v>155</v>
      </c>
      <c r="AB203" s="13">
        <f>PEM!AG203</f>
        <v>0</v>
      </c>
      <c r="AC203" s="13">
        <f>PEM!AH203</f>
        <v>372.88333333333327</v>
      </c>
      <c r="AD203" s="13">
        <f>PEM!AI203</f>
        <v>0</v>
      </c>
      <c r="AE203" s="13">
        <f>PEM!AJ203</f>
        <v>0</v>
      </c>
      <c r="AF203" s="13">
        <f>PEM!AK203</f>
        <v>372.88333333333327</v>
      </c>
      <c r="AG203" s="13">
        <f>PEM!AL203</f>
        <v>300</v>
      </c>
      <c r="AH203" s="13">
        <f>PEM!AM203</f>
        <v>626.88333333333321</v>
      </c>
      <c r="AI203" s="13">
        <f>PEM!AN203</f>
        <v>0</v>
      </c>
      <c r="AK203" s="2">
        <v>18</v>
      </c>
      <c r="AL203" s="14">
        <v>0</v>
      </c>
      <c r="AM203" s="14">
        <v>0</v>
      </c>
      <c r="AN203" s="14">
        <v>0</v>
      </c>
      <c r="AO203" s="14">
        <v>0</v>
      </c>
      <c r="AP203" s="14">
        <v>0</v>
      </c>
      <c r="AQ203" s="14">
        <v>0</v>
      </c>
      <c r="AR203" s="14">
        <v>0</v>
      </c>
      <c r="AS203" s="14">
        <v>0</v>
      </c>
      <c r="AT203" s="14">
        <v>0</v>
      </c>
      <c r="AU203" s="14">
        <v>0</v>
      </c>
      <c r="AV203" s="14">
        <v>0</v>
      </c>
      <c r="AW203" s="14">
        <v>0</v>
      </c>
      <c r="AX203" s="14">
        <v>0</v>
      </c>
      <c r="AY203" s="14">
        <v>0</v>
      </c>
      <c r="AZ203" s="14">
        <f t="shared" si="53"/>
        <v>0</v>
      </c>
      <c r="BA203" s="14">
        <f t="shared" si="53"/>
        <v>0</v>
      </c>
      <c r="BB203" s="14">
        <v>0</v>
      </c>
      <c r="BC203" s="14">
        <f t="shared" si="54"/>
        <v>0</v>
      </c>
      <c r="BD203" s="14">
        <v>0</v>
      </c>
      <c r="BE203" s="14">
        <v>0</v>
      </c>
      <c r="BF203" s="14">
        <f t="shared" si="55"/>
        <v>0</v>
      </c>
      <c r="BG203" s="14">
        <f t="shared" si="55"/>
        <v>0</v>
      </c>
      <c r="BH203" s="14">
        <f t="shared" si="56"/>
        <v>0</v>
      </c>
      <c r="BI203" s="14">
        <v>0</v>
      </c>
      <c r="BJ203" s="14">
        <f t="shared" si="57"/>
        <v>0</v>
      </c>
      <c r="BL203" s="2">
        <v>18</v>
      </c>
      <c r="BM203">
        <f t="shared" si="58"/>
        <v>19.28</v>
      </c>
      <c r="BO203" s="2">
        <v>18</v>
      </c>
      <c r="BP203" s="13">
        <f>PEM!AT203</f>
        <v>19.081853546403075</v>
      </c>
      <c r="BQ203" s="13">
        <f>PEM!AU203</f>
        <v>19.263291440064823</v>
      </c>
      <c r="BR203" s="13">
        <f>PEM!AV203</f>
        <v>18.602150819815499</v>
      </c>
      <c r="BS203" s="13">
        <f>PEM!AW203</f>
        <v>19.583851061122974</v>
      </c>
      <c r="BT203" s="13">
        <f>PEM!AX203</f>
        <v>19.828834844594542</v>
      </c>
      <c r="BU203" s="13">
        <f>PEM!AY203</f>
        <v>19.816191406455069</v>
      </c>
      <c r="BV203" s="13">
        <f>PEM!AZ203</f>
        <v>20.07621875096617</v>
      </c>
      <c r="BW203" s="13">
        <f>PEM!BA203</f>
        <v>20.316094574941168</v>
      </c>
      <c r="BX203" s="13">
        <f>PEM!BB203</f>
        <v>19.429321170619954</v>
      </c>
      <c r="BY203" s="13">
        <f>PEM!BC203</f>
        <v>19.524780645327233</v>
      </c>
      <c r="BZ203" s="13">
        <f>PEM!BD203</f>
        <v>19.39588682648861</v>
      </c>
      <c r="CA203" s="13">
        <f>PEM!BE203</f>
        <v>19.35092940091274</v>
      </c>
      <c r="CB203" s="13">
        <f>PEM!BF203</f>
        <v>19.385258529906931</v>
      </c>
      <c r="CC203" s="13">
        <f>PEM!BG203</f>
        <v>18.91482300018761</v>
      </c>
      <c r="CD203" s="13">
        <f>PEM!BH203</f>
        <v>18.195258687331119</v>
      </c>
      <c r="CE203" s="13">
        <f>PEM!BI203</f>
        <v>18.282660287244042</v>
      </c>
      <c r="CF203" s="13">
        <f>PEM!BJ203</f>
        <v>17.872950063087167</v>
      </c>
      <c r="CG203" s="13">
        <f>PEM!BK203</f>
        <v>17.72485</v>
      </c>
      <c r="CH203" s="13">
        <f>PEM!BL203</f>
        <v>18.372259966790796</v>
      </c>
      <c r="CI203" s="13">
        <f>PEM!BM203</f>
        <v>18.570622112799317</v>
      </c>
      <c r="CJ203" s="13">
        <f>PEM!BN203</f>
        <v>17.504793643130576</v>
      </c>
      <c r="CK203" s="13">
        <f>PEM!BO203</f>
        <v>17.123378037439569</v>
      </c>
      <c r="CL203" s="13">
        <f>PEM!BP203</f>
        <v>18.319321096799168</v>
      </c>
      <c r="CM203" s="13">
        <f>PEM!BQ203</f>
        <v>18.554648058476452</v>
      </c>
      <c r="CO203" s="2">
        <v>18</v>
      </c>
      <c r="CP203" s="14">
        <f t="shared" si="65"/>
        <v>1.0384025488670475E-2</v>
      </c>
      <c r="CQ203" s="14">
        <f t="shared" si="65"/>
        <v>8.673782456733878E-4</v>
      </c>
      <c r="CR203" s="14">
        <f t="shared" si="64"/>
        <v>3.6439290636351547E-2</v>
      </c>
      <c r="CS203" s="14">
        <f t="shared" si="64"/>
        <v>1.5515388682983062E-2</v>
      </c>
      <c r="CT203" s="14">
        <f t="shared" si="64"/>
        <v>2.7678623020260661E-2</v>
      </c>
      <c r="CU203" s="14">
        <f t="shared" si="64"/>
        <v>2.7058247241213296E-2</v>
      </c>
      <c r="CV203" s="14">
        <f t="shared" si="64"/>
        <v>3.9659796540513922E-2</v>
      </c>
      <c r="CW203" s="14">
        <f t="shared" si="64"/>
        <v>5.0998708000657519E-2</v>
      </c>
      <c r="CX203" s="14">
        <f t="shared" si="64"/>
        <v>7.685351912641622E-3</v>
      </c>
      <c r="CY203" s="14">
        <f t="shared" si="64"/>
        <v>1.2536921657340832E-2</v>
      </c>
      <c r="CZ203" s="14">
        <f t="shared" si="64"/>
        <v>5.9748145328598372E-3</v>
      </c>
      <c r="DA203" s="14">
        <f t="shared" si="60"/>
        <v>3.6654260600730345E-3</v>
      </c>
      <c r="DB203" s="14">
        <f t="shared" si="60"/>
        <v>5.42982337555832E-3</v>
      </c>
      <c r="DC203" s="14">
        <f t="shared" si="60"/>
        <v>1.9306392653463844E-2</v>
      </c>
      <c r="DD203" s="14">
        <f t="shared" si="60"/>
        <v>5.9616701873228047E-2</v>
      </c>
      <c r="DE203" s="14">
        <f t="shared" si="60"/>
        <v>5.4551126427252558E-2</v>
      </c>
      <c r="DF203" s="14">
        <f t="shared" si="51"/>
        <v>7.8725108722750861E-2</v>
      </c>
      <c r="DG203" s="14">
        <f t="shared" si="51"/>
        <v>8.773840117123706E-2</v>
      </c>
      <c r="DH203" s="14">
        <f t="shared" si="51"/>
        <v>4.9408185756679428E-2</v>
      </c>
      <c r="DI203" s="14">
        <f t="shared" si="51"/>
        <v>3.819892962615206E-2</v>
      </c>
      <c r="DJ203" s="14">
        <f t="shared" si="51"/>
        <v>0.10141258406471255</v>
      </c>
      <c r="DK203" s="14">
        <f t="shared" si="51"/>
        <v>0.12594605794750699</v>
      </c>
      <c r="DL203" s="14">
        <f t="shared" si="51"/>
        <v>5.2440748110948662E-2</v>
      </c>
      <c r="DM203" s="14">
        <f t="shared" si="51"/>
        <v>3.9092735105378681E-2</v>
      </c>
      <c r="DN203" s="14">
        <f t="shared" si="59"/>
        <v>3.959711528558784E-2</v>
      </c>
    </row>
    <row r="204" spans="2:118" x14ac:dyDescent="0.25">
      <c r="B204" s="2">
        <v>19</v>
      </c>
      <c r="C204" s="13">
        <f t="shared" si="66"/>
        <v>155</v>
      </c>
      <c r="D204" s="13">
        <f t="shared" si="66"/>
        <v>155</v>
      </c>
      <c r="E204" s="13">
        <f t="shared" si="66"/>
        <v>400</v>
      </c>
      <c r="F204" s="13">
        <f t="shared" si="66"/>
        <v>400</v>
      </c>
      <c r="G204" s="13">
        <f t="shared" si="66"/>
        <v>300</v>
      </c>
      <c r="H204" s="13">
        <f t="shared" si="66"/>
        <v>310</v>
      </c>
      <c r="I204" s="13">
        <f t="shared" si="66"/>
        <v>350</v>
      </c>
      <c r="K204" s="2">
        <v>19</v>
      </c>
      <c r="L204" s="13">
        <f>PEM!Q204</f>
        <v>0</v>
      </c>
      <c r="M204" s="13">
        <f>PEM!R204</f>
        <v>0</v>
      </c>
      <c r="N204" s="13">
        <f>PEM!S204</f>
        <v>0</v>
      </c>
      <c r="O204" s="13">
        <f>PEM!T204</f>
        <v>0</v>
      </c>
      <c r="P204" s="13">
        <f>PEM!U204</f>
        <v>0</v>
      </c>
      <c r="Q204" s="13">
        <f>PEM!V204</f>
        <v>0</v>
      </c>
      <c r="R204" s="13">
        <f>PEM!W204</f>
        <v>0</v>
      </c>
      <c r="S204" s="13">
        <f>PEM!X204</f>
        <v>0</v>
      </c>
      <c r="T204" s="13">
        <f>PEM!Y204</f>
        <v>0</v>
      </c>
      <c r="U204" s="13">
        <f>PEM!Z204</f>
        <v>0</v>
      </c>
      <c r="V204" s="13">
        <f>PEM!AA204</f>
        <v>0</v>
      </c>
      <c r="W204" s="13">
        <f>PEM!AB204</f>
        <v>0</v>
      </c>
      <c r="X204" s="13">
        <f>PEM!AC204</f>
        <v>0</v>
      </c>
      <c r="Y204" s="13">
        <f>PEM!AD204</f>
        <v>0</v>
      </c>
      <c r="Z204" s="13">
        <f>PEM!AE204</f>
        <v>155</v>
      </c>
      <c r="AA204" s="13">
        <f>PEM!AF204</f>
        <v>155</v>
      </c>
      <c r="AB204" s="13">
        <f>PEM!AG204</f>
        <v>0</v>
      </c>
      <c r="AC204" s="13">
        <f>PEM!AH204</f>
        <v>400</v>
      </c>
      <c r="AD204" s="13">
        <f>PEM!AI204</f>
        <v>0</v>
      </c>
      <c r="AE204" s="13">
        <f>PEM!AJ204</f>
        <v>0</v>
      </c>
      <c r="AF204" s="13">
        <f>PEM!AK204</f>
        <v>400</v>
      </c>
      <c r="AG204" s="13">
        <f>PEM!AL204</f>
        <v>300</v>
      </c>
      <c r="AH204" s="13">
        <f>PEM!AM204</f>
        <v>660</v>
      </c>
      <c r="AI204" s="13">
        <f>PEM!AN204</f>
        <v>0</v>
      </c>
      <c r="AK204" s="2">
        <v>19</v>
      </c>
      <c r="AL204" s="14">
        <v>0</v>
      </c>
      <c r="AM204" s="14">
        <v>0</v>
      </c>
      <c r="AN204" s="14">
        <v>0</v>
      </c>
      <c r="AO204" s="14">
        <v>0</v>
      </c>
      <c r="AP204" s="14">
        <v>0</v>
      </c>
      <c r="AQ204" s="14">
        <v>0</v>
      </c>
      <c r="AR204" s="14">
        <v>0</v>
      </c>
      <c r="AS204" s="14">
        <v>0</v>
      </c>
      <c r="AT204" s="14">
        <v>0</v>
      </c>
      <c r="AU204" s="14">
        <v>0</v>
      </c>
      <c r="AV204" s="14">
        <v>0</v>
      </c>
      <c r="AW204" s="14">
        <v>0</v>
      </c>
      <c r="AX204" s="14">
        <v>0</v>
      </c>
      <c r="AY204" s="14">
        <v>0</v>
      </c>
      <c r="AZ204" s="14">
        <f t="shared" si="53"/>
        <v>0</v>
      </c>
      <c r="BA204" s="14">
        <f t="shared" si="53"/>
        <v>0</v>
      </c>
      <c r="BB204" s="14">
        <v>0</v>
      </c>
      <c r="BC204" s="14">
        <f t="shared" si="54"/>
        <v>0</v>
      </c>
      <c r="BD204" s="14">
        <v>0</v>
      </c>
      <c r="BE204" s="14">
        <v>0</v>
      </c>
      <c r="BF204" s="14">
        <f t="shared" si="55"/>
        <v>0</v>
      </c>
      <c r="BG204" s="14">
        <f t="shared" si="55"/>
        <v>0</v>
      </c>
      <c r="BH204" s="14">
        <f t="shared" si="56"/>
        <v>0</v>
      </c>
      <c r="BI204" s="14">
        <v>0</v>
      </c>
      <c r="BJ204" s="14">
        <f t="shared" si="57"/>
        <v>0</v>
      </c>
      <c r="BL204" s="2">
        <v>19</v>
      </c>
      <c r="BM204">
        <f t="shared" si="58"/>
        <v>19</v>
      </c>
      <c r="BO204" s="2">
        <v>19</v>
      </c>
      <c r="BP204" s="13">
        <f>PEM!AT204</f>
        <v>18.692820630940325</v>
      </c>
      <c r="BQ204" s="13">
        <f>PEM!AU204</f>
        <v>18.883290753960832</v>
      </c>
      <c r="BR204" s="13">
        <f>PEM!AV204</f>
        <v>18.36425709989199</v>
      </c>
      <c r="BS204" s="13">
        <f>PEM!AW204</f>
        <v>19.251010403341521</v>
      </c>
      <c r="BT204" s="13">
        <f>PEM!AX204</f>
        <v>19.2836</v>
      </c>
      <c r="BU204" s="13">
        <f>PEM!AY204</f>
        <v>19.527953793013488</v>
      </c>
      <c r="BV204" s="13">
        <f>PEM!AZ204</f>
        <v>19.798035657708933</v>
      </c>
      <c r="BW204" s="13">
        <f>PEM!BA204</f>
        <v>20.03458767855453</v>
      </c>
      <c r="BX204" s="13">
        <f>PEM!BB204</f>
        <v>19.142168806343925</v>
      </c>
      <c r="BY204" s="13">
        <f>PEM!BC204</f>
        <v>19.272171380551619</v>
      </c>
      <c r="BZ204" s="13">
        <f>PEM!BD204</f>
        <v>19.136951975656231</v>
      </c>
      <c r="CA204" s="13">
        <f>PEM!BE204</f>
        <v>19.036195953948198</v>
      </c>
      <c r="CB204" s="13">
        <f>PEM!BF204</f>
        <v>19.068563443230495</v>
      </c>
      <c r="CC204" s="13">
        <f>PEM!BG204</f>
        <v>18.722444193180198</v>
      </c>
      <c r="CD204" s="13">
        <f>PEM!BH204</f>
        <v>18.080845034445922</v>
      </c>
      <c r="CE204" s="13">
        <f>PEM!BI204</f>
        <v>18.180128475644686</v>
      </c>
      <c r="CF204" s="13">
        <f>PEM!BJ204</f>
        <v>17.768600965735171</v>
      </c>
      <c r="CG204" s="13">
        <f>PEM!BK204</f>
        <v>17.619399999999999</v>
      </c>
      <c r="CH204" s="13">
        <f>PEM!BL204</f>
        <v>18.323881133324569</v>
      </c>
      <c r="CI204" s="13">
        <f>PEM!BM204</f>
        <v>18.134177272299269</v>
      </c>
      <c r="CJ204" s="13">
        <f>PEM!BN204</f>
        <v>17.398782376761535</v>
      </c>
      <c r="CK204" s="13">
        <f>PEM!BO204</f>
        <v>17.021151258860485</v>
      </c>
      <c r="CL204" s="13">
        <f>PEM!BP204</f>
        <v>17.915886584612238</v>
      </c>
      <c r="CM204" s="13">
        <f>PEM!BQ204</f>
        <v>18.390688603657573</v>
      </c>
      <c r="CO204" s="2">
        <v>19</v>
      </c>
      <c r="CP204" s="14">
        <f t="shared" si="65"/>
        <v>1.6433013247408586E-2</v>
      </c>
      <c r="CQ204" s="14">
        <f t="shared" si="65"/>
        <v>6.1805565332773227E-3</v>
      </c>
      <c r="CR204" s="14">
        <f t="shared" si="64"/>
        <v>3.461849268663033E-2</v>
      </c>
      <c r="CS204" s="14">
        <f t="shared" si="64"/>
        <v>1.3038817084528278E-2</v>
      </c>
      <c r="CT204" s="14">
        <f t="shared" si="64"/>
        <v>1.47067974859466E-2</v>
      </c>
      <c r="CU204" s="14">
        <f t="shared" si="64"/>
        <v>2.7035796920124516E-2</v>
      </c>
      <c r="CV204" s="14">
        <f t="shared" si="64"/>
        <v>4.0308830204485217E-2</v>
      </c>
      <c r="CW204" s="14">
        <f t="shared" si="64"/>
        <v>5.1640078406104448E-2</v>
      </c>
      <c r="CX204" s="14">
        <f t="shared" si="64"/>
        <v>7.4269957486117512E-3</v>
      </c>
      <c r="CY204" s="14">
        <f t="shared" si="64"/>
        <v>1.4122507276283291E-2</v>
      </c>
      <c r="CZ204" s="14">
        <f t="shared" si="64"/>
        <v>7.1564152865328454E-3</v>
      </c>
      <c r="DA204" s="14">
        <f t="shared" si="60"/>
        <v>1.9014278921987433E-3</v>
      </c>
      <c r="DB204" s="14">
        <f t="shared" si="60"/>
        <v>3.5956270872012511E-3</v>
      </c>
      <c r="DC204" s="14">
        <f t="shared" si="60"/>
        <v>1.4824763474039548E-2</v>
      </c>
      <c r="DD204" s="14">
        <f t="shared" si="60"/>
        <v>5.0835841123741225E-2</v>
      </c>
      <c r="DE204" s="14">
        <f t="shared" si="60"/>
        <v>4.5097124888510469E-2</v>
      </c>
      <c r="DF204" s="14">
        <f t="shared" si="51"/>
        <v>6.9301969054257506E-2</v>
      </c>
      <c r="DG204" s="14">
        <f t="shared" si="51"/>
        <v>7.8356811242153601E-2</v>
      </c>
      <c r="DH204" s="14">
        <f t="shared" si="51"/>
        <v>3.6898234700170202E-2</v>
      </c>
      <c r="DI204" s="14">
        <f t="shared" si="51"/>
        <v>4.7745354790554105E-2</v>
      </c>
      <c r="DJ204" s="14">
        <f t="shared" si="51"/>
        <v>9.2030441473715516E-2</v>
      </c>
      <c r="DK204" s="14">
        <f t="shared" si="51"/>
        <v>0.11625821961422328</v>
      </c>
      <c r="DL204" s="14">
        <f t="shared" si="51"/>
        <v>6.0511290371691409E-2</v>
      </c>
      <c r="DM204" s="14">
        <f t="shared" si="51"/>
        <v>3.3131516142426896E-2</v>
      </c>
      <c r="DN204" s="14">
        <f t="shared" si="59"/>
        <v>3.679820511395071E-2</v>
      </c>
    </row>
    <row r="205" spans="2:118" x14ac:dyDescent="0.25">
      <c r="B205" s="2">
        <v>20</v>
      </c>
      <c r="C205" s="13">
        <f t="shared" si="66"/>
        <v>155</v>
      </c>
      <c r="D205" s="13">
        <f t="shared" si="66"/>
        <v>155</v>
      </c>
      <c r="E205" s="13">
        <f t="shared" si="66"/>
        <v>400</v>
      </c>
      <c r="F205" s="13">
        <f t="shared" si="66"/>
        <v>400</v>
      </c>
      <c r="G205" s="13">
        <f t="shared" si="66"/>
        <v>300</v>
      </c>
      <c r="H205" s="13">
        <f t="shared" si="66"/>
        <v>310</v>
      </c>
      <c r="I205" s="13">
        <f t="shared" si="66"/>
        <v>350</v>
      </c>
      <c r="K205" s="2">
        <v>20</v>
      </c>
      <c r="L205" s="13">
        <f>PEM!Q205</f>
        <v>0</v>
      </c>
      <c r="M205" s="13">
        <f>PEM!R205</f>
        <v>0</v>
      </c>
      <c r="N205" s="13">
        <f>PEM!S205</f>
        <v>0</v>
      </c>
      <c r="O205" s="13">
        <f>PEM!T205</f>
        <v>0</v>
      </c>
      <c r="P205" s="13">
        <f>PEM!U205</f>
        <v>0</v>
      </c>
      <c r="Q205" s="13">
        <f>PEM!V205</f>
        <v>0</v>
      </c>
      <c r="R205" s="13">
        <f>PEM!W205</f>
        <v>0</v>
      </c>
      <c r="S205" s="13">
        <f>PEM!X205</f>
        <v>0</v>
      </c>
      <c r="T205" s="13">
        <f>PEM!Y205</f>
        <v>0</v>
      </c>
      <c r="U205" s="13">
        <f>PEM!Z205</f>
        <v>0</v>
      </c>
      <c r="V205" s="13">
        <f>PEM!AA205</f>
        <v>0</v>
      </c>
      <c r="W205" s="13">
        <f>PEM!AB205</f>
        <v>0</v>
      </c>
      <c r="X205" s="13">
        <f>PEM!AC205</f>
        <v>0</v>
      </c>
      <c r="Y205" s="13">
        <f>PEM!AD205</f>
        <v>0</v>
      </c>
      <c r="Z205" s="13">
        <f>PEM!AE205</f>
        <v>155</v>
      </c>
      <c r="AA205" s="13">
        <f>PEM!AF205</f>
        <v>155</v>
      </c>
      <c r="AB205" s="13">
        <f>PEM!AG205</f>
        <v>0</v>
      </c>
      <c r="AC205" s="13">
        <f>PEM!AH205</f>
        <v>400</v>
      </c>
      <c r="AD205" s="13">
        <f>PEM!AI205</f>
        <v>0</v>
      </c>
      <c r="AE205" s="13">
        <f>PEM!AJ205</f>
        <v>0</v>
      </c>
      <c r="AF205" s="13">
        <f>PEM!AK205</f>
        <v>400</v>
      </c>
      <c r="AG205" s="13">
        <f>PEM!AL205</f>
        <v>300</v>
      </c>
      <c r="AH205" s="13">
        <f>PEM!AM205</f>
        <v>660</v>
      </c>
      <c r="AI205" s="13">
        <f>PEM!AN205</f>
        <v>0</v>
      </c>
      <c r="AK205" s="2">
        <v>20</v>
      </c>
      <c r="AL205" s="14">
        <v>0</v>
      </c>
      <c r="AM205" s="14">
        <v>0</v>
      </c>
      <c r="AN205" s="14">
        <v>0</v>
      </c>
      <c r="AO205" s="14">
        <v>0</v>
      </c>
      <c r="AP205" s="14">
        <v>0</v>
      </c>
      <c r="AQ205" s="14">
        <v>0</v>
      </c>
      <c r="AR205" s="14">
        <v>0</v>
      </c>
      <c r="AS205" s="14">
        <v>0</v>
      </c>
      <c r="AT205" s="14">
        <v>0</v>
      </c>
      <c r="AU205" s="14">
        <v>0</v>
      </c>
      <c r="AV205" s="14">
        <v>0</v>
      </c>
      <c r="AW205" s="14">
        <v>0</v>
      </c>
      <c r="AX205" s="14">
        <v>0</v>
      </c>
      <c r="AY205" s="14">
        <v>0</v>
      </c>
      <c r="AZ205" s="14">
        <f t="shared" si="53"/>
        <v>0</v>
      </c>
      <c r="BA205" s="14">
        <f t="shared" si="53"/>
        <v>0</v>
      </c>
      <c r="BB205" s="14">
        <v>0</v>
      </c>
      <c r="BC205" s="14">
        <f t="shared" si="54"/>
        <v>0</v>
      </c>
      <c r="BD205" s="14">
        <v>0</v>
      </c>
      <c r="BE205" s="14">
        <v>0</v>
      </c>
      <c r="BF205" s="14">
        <f t="shared" si="55"/>
        <v>0</v>
      </c>
      <c r="BG205" s="14">
        <f t="shared" si="55"/>
        <v>0</v>
      </c>
      <c r="BH205" s="14">
        <f t="shared" si="56"/>
        <v>0</v>
      </c>
      <c r="BI205" s="14">
        <v>0</v>
      </c>
      <c r="BJ205" s="14">
        <f t="shared" si="57"/>
        <v>0</v>
      </c>
      <c r="BL205" s="2">
        <v>20</v>
      </c>
      <c r="BM205">
        <f t="shared" si="58"/>
        <v>18.190000000000001</v>
      </c>
      <c r="BO205" s="2">
        <v>20</v>
      </c>
      <c r="BP205" s="13">
        <f>PEM!AT205</f>
        <v>18.421517991206152</v>
      </c>
      <c r="BQ205" s="13">
        <f>PEM!AU205</f>
        <v>18.578182774485047</v>
      </c>
      <c r="BR205" s="13">
        <f>PEM!AV205</f>
        <v>18.075194423707224</v>
      </c>
      <c r="BS205" s="13">
        <f>PEM!AW205</f>
        <v>19.20826365400637</v>
      </c>
      <c r="BT205" s="13">
        <f>PEM!AX205</f>
        <v>19.212283747170805</v>
      </c>
      <c r="BU205" s="13">
        <f>PEM!AY205</f>
        <v>19.233699152780837</v>
      </c>
      <c r="BV205" s="13">
        <f>PEM!AZ205</f>
        <v>20.335953035022101</v>
      </c>
      <c r="BW205" s="13">
        <f>PEM!BA205</f>
        <v>20.09584273859684</v>
      </c>
      <c r="BX205" s="13">
        <f>PEM!BB205</f>
        <v>18.849637665522163</v>
      </c>
      <c r="BY205" s="13">
        <f>PEM!BC205</f>
        <v>18.988239578194225</v>
      </c>
      <c r="BZ205" s="13">
        <f>PEM!BD205</f>
        <v>18.802190634318549</v>
      </c>
      <c r="CA205" s="13">
        <f>PEM!BE205</f>
        <v>18.771351323068878</v>
      </c>
      <c r="CB205" s="13">
        <f>PEM!BF205</f>
        <v>18.674958384829417</v>
      </c>
      <c r="CC205" s="13">
        <f>PEM!BG205</f>
        <v>18.398417999999999</v>
      </c>
      <c r="CD205" s="13">
        <f>PEM!BH205</f>
        <v>17.774927868071657</v>
      </c>
      <c r="CE205" s="13">
        <f>PEM!BI205</f>
        <v>17.870305782139138</v>
      </c>
      <c r="CF205" s="13">
        <f>PEM!BJ205</f>
        <v>17.466527696331376</v>
      </c>
      <c r="CG205" s="13">
        <f>PEM!BK205</f>
        <v>17.320214960114455</v>
      </c>
      <c r="CH205" s="13">
        <f>PEM!BL205</f>
        <v>18.009856749417711</v>
      </c>
      <c r="CI205" s="13">
        <f>PEM!BM205</f>
        <v>17.821834910705896</v>
      </c>
      <c r="CJ205" s="13">
        <f>PEM!BN205</f>
        <v>17.103678287434768</v>
      </c>
      <c r="CK205" s="13">
        <f>PEM!BO205</f>
        <v>16.732188296732129</v>
      </c>
      <c r="CL205" s="13">
        <f>PEM!BP205</f>
        <v>17.606431121865178</v>
      </c>
      <c r="CM205" s="13">
        <f>PEM!BQ205</f>
        <v>18.087995089504233</v>
      </c>
      <c r="CO205" s="2">
        <v>20</v>
      </c>
      <c r="CP205" s="14">
        <f t="shared" si="65"/>
        <v>1.2567802030031923E-2</v>
      </c>
      <c r="CQ205" s="14">
        <f t="shared" si="65"/>
        <v>2.0894550301128963E-2</v>
      </c>
      <c r="CR205" s="14">
        <f t="shared" si="64"/>
        <v>6.3515541576803086E-3</v>
      </c>
      <c r="CS205" s="14">
        <f t="shared" si="64"/>
        <v>5.3011749127776245E-2</v>
      </c>
      <c r="CT205" s="14">
        <f t="shared" si="64"/>
        <v>5.3209902613547674E-2</v>
      </c>
      <c r="CU205" s="14">
        <f t="shared" si="64"/>
        <v>5.426408848814377E-2</v>
      </c>
      <c r="CV205" s="14">
        <f t="shared" si="64"/>
        <v>0.10552507823589037</v>
      </c>
      <c r="CW205" s="14">
        <f t="shared" si="64"/>
        <v>9.483766186806411E-2</v>
      </c>
      <c r="CX205" s="14">
        <f t="shared" si="64"/>
        <v>3.4994713279221483E-2</v>
      </c>
      <c r="CY205" s="14">
        <f t="shared" si="64"/>
        <v>4.2038630011331256E-2</v>
      </c>
      <c r="CZ205" s="14">
        <f t="shared" si="64"/>
        <v>3.2559537674357576E-2</v>
      </c>
      <c r="DA205" s="14">
        <f t="shared" si="60"/>
        <v>3.0970137048920394E-2</v>
      </c>
      <c r="DB205" s="14">
        <f t="shared" si="60"/>
        <v>2.5968378340450314E-2</v>
      </c>
      <c r="DC205" s="14">
        <f t="shared" si="60"/>
        <v>1.1328039182499181E-2</v>
      </c>
      <c r="DD205" s="14">
        <f t="shared" si="60"/>
        <v>2.3351550847861412E-2</v>
      </c>
      <c r="DE205" s="14">
        <f t="shared" si="60"/>
        <v>1.7889689284465909E-2</v>
      </c>
      <c r="DF205" s="14">
        <f t="shared" si="51"/>
        <v>4.1420499611985372E-2</v>
      </c>
      <c r="DG205" s="14">
        <f t="shared" si="51"/>
        <v>5.0217912531023118E-2</v>
      </c>
      <c r="DH205" s="14">
        <f t="shared" si="51"/>
        <v>1.000248103517617E-2</v>
      </c>
      <c r="DI205" s="14">
        <f t="shared" si="51"/>
        <v>2.0658091107832132E-2</v>
      </c>
      <c r="DJ205" s="14">
        <f t="shared" si="51"/>
        <v>6.3513923397594568E-2</v>
      </c>
      <c r="DK205" s="14">
        <f t="shared" si="51"/>
        <v>8.7126183223301942E-2</v>
      </c>
      <c r="DL205" s="14">
        <f t="shared" si="51"/>
        <v>3.3145211206949104E-2</v>
      </c>
      <c r="DM205" s="14">
        <f t="shared" si="51"/>
        <v>5.6393707534207627E-3</v>
      </c>
      <c r="DN205" s="14">
        <f t="shared" si="59"/>
        <v>3.8811947306610584E-2</v>
      </c>
    </row>
    <row r="206" spans="2:118" x14ac:dyDescent="0.25">
      <c r="B206" s="2">
        <v>21</v>
      </c>
      <c r="C206" s="13">
        <f t="shared" si="66"/>
        <v>155</v>
      </c>
      <c r="D206" s="13">
        <f t="shared" si="66"/>
        <v>155</v>
      </c>
      <c r="E206" s="13">
        <f t="shared" si="66"/>
        <v>357.94333333333338</v>
      </c>
      <c r="F206" s="13">
        <f t="shared" si="66"/>
        <v>357.94333333333338</v>
      </c>
      <c r="G206" s="13">
        <f t="shared" si="66"/>
        <v>300</v>
      </c>
      <c r="H206" s="13">
        <f t="shared" si="66"/>
        <v>310</v>
      </c>
      <c r="I206" s="13">
        <f t="shared" si="66"/>
        <v>301.94333333333333</v>
      </c>
      <c r="K206" s="2">
        <v>21</v>
      </c>
      <c r="L206" s="13">
        <f>PEM!Q206</f>
        <v>0</v>
      </c>
      <c r="M206" s="13">
        <f>PEM!R206</f>
        <v>0</v>
      </c>
      <c r="N206" s="13">
        <f>PEM!S206</f>
        <v>0</v>
      </c>
      <c r="O206" s="13">
        <f>PEM!T206</f>
        <v>0</v>
      </c>
      <c r="P206" s="13">
        <f>PEM!U206</f>
        <v>0</v>
      </c>
      <c r="Q206" s="13">
        <f>PEM!V206</f>
        <v>0</v>
      </c>
      <c r="R206" s="13">
        <f>PEM!W206</f>
        <v>0</v>
      </c>
      <c r="S206" s="13">
        <f>PEM!X206</f>
        <v>0</v>
      </c>
      <c r="T206" s="13">
        <f>PEM!Y206</f>
        <v>0</v>
      </c>
      <c r="U206" s="13">
        <f>PEM!Z206</f>
        <v>0</v>
      </c>
      <c r="V206" s="13">
        <f>PEM!AA206</f>
        <v>0</v>
      </c>
      <c r="W206" s="13">
        <f>PEM!AB206</f>
        <v>0</v>
      </c>
      <c r="X206" s="13">
        <f>PEM!AC206</f>
        <v>0</v>
      </c>
      <c r="Y206" s="13">
        <f>PEM!AD206</f>
        <v>0</v>
      </c>
      <c r="Z206" s="13">
        <f>PEM!AE206</f>
        <v>155</v>
      </c>
      <c r="AA206" s="13">
        <f>PEM!AF206</f>
        <v>155</v>
      </c>
      <c r="AB206" s="13">
        <f>PEM!AG206</f>
        <v>0</v>
      </c>
      <c r="AC206" s="13">
        <f>PEM!AH206</f>
        <v>357.94333333333338</v>
      </c>
      <c r="AD206" s="13">
        <f>PEM!AI206</f>
        <v>0</v>
      </c>
      <c r="AE206" s="13">
        <f>PEM!AJ206</f>
        <v>0</v>
      </c>
      <c r="AF206" s="13">
        <f>PEM!AK206</f>
        <v>357.94333333333338</v>
      </c>
      <c r="AG206" s="13">
        <f>PEM!AL206</f>
        <v>300</v>
      </c>
      <c r="AH206" s="13">
        <f>PEM!AM206</f>
        <v>611.94333333333338</v>
      </c>
      <c r="AI206" s="13">
        <f>PEM!AN206</f>
        <v>0</v>
      </c>
      <c r="AK206" s="2">
        <v>21</v>
      </c>
      <c r="AL206" s="14">
        <v>0</v>
      </c>
      <c r="AM206" s="14">
        <v>0</v>
      </c>
      <c r="AN206" s="14">
        <v>0</v>
      </c>
      <c r="AO206" s="14">
        <v>0</v>
      </c>
      <c r="AP206" s="14">
        <v>0</v>
      </c>
      <c r="AQ206" s="14">
        <v>0</v>
      </c>
      <c r="AR206" s="14">
        <v>0</v>
      </c>
      <c r="AS206" s="14">
        <v>0</v>
      </c>
      <c r="AT206" s="14">
        <v>0</v>
      </c>
      <c r="AU206" s="14">
        <v>0</v>
      </c>
      <c r="AV206" s="14">
        <v>0</v>
      </c>
      <c r="AW206" s="14">
        <v>0</v>
      </c>
      <c r="AX206" s="14">
        <v>0</v>
      </c>
      <c r="AY206" s="14">
        <v>0</v>
      </c>
      <c r="AZ206" s="14">
        <f t="shared" si="53"/>
        <v>0</v>
      </c>
      <c r="BA206" s="14">
        <f t="shared" si="53"/>
        <v>0</v>
      </c>
      <c r="BB206" s="14">
        <v>0</v>
      </c>
      <c r="BC206" s="14">
        <f t="shared" si="54"/>
        <v>0</v>
      </c>
      <c r="BD206" s="14">
        <v>0</v>
      </c>
      <c r="BE206" s="14">
        <v>0</v>
      </c>
      <c r="BF206" s="14">
        <f t="shared" si="55"/>
        <v>0</v>
      </c>
      <c r="BG206" s="14">
        <f t="shared" si="55"/>
        <v>0</v>
      </c>
      <c r="BH206" s="14">
        <f t="shared" si="56"/>
        <v>0</v>
      </c>
      <c r="BI206" s="14">
        <v>0</v>
      </c>
      <c r="BJ206" s="14">
        <f t="shared" si="57"/>
        <v>0</v>
      </c>
      <c r="BL206" s="2">
        <v>21</v>
      </c>
      <c r="BM206">
        <f t="shared" si="58"/>
        <v>18.55</v>
      </c>
      <c r="BO206" s="2">
        <v>21</v>
      </c>
      <c r="BP206" s="13">
        <f>PEM!AT206</f>
        <v>17.999633358105299</v>
      </c>
      <c r="BQ206" s="13">
        <f>PEM!AU206</f>
        <v>18.167566206971333</v>
      </c>
      <c r="BR206" s="13">
        <f>PEM!AV206</f>
        <v>17.764704639033699</v>
      </c>
      <c r="BS206" s="13">
        <f>PEM!AW206</f>
        <v>18.850953444474278</v>
      </c>
      <c r="BT206" s="13">
        <f>PEM!AX206</f>
        <v>18.633587766448926</v>
      </c>
      <c r="BU206" s="13">
        <f>PEM!AY206</f>
        <v>18.92277815899952</v>
      </c>
      <c r="BV206" s="13">
        <f>PEM!AZ206</f>
        <v>20.030085449193358</v>
      </c>
      <c r="BW206" s="13">
        <f>PEM!BA206</f>
        <v>19.793586586988749</v>
      </c>
      <c r="BX206" s="13">
        <f>PEM!BB206</f>
        <v>18.553026918929103</v>
      </c>
      <c r="BY206" s="13">
        <f>PEM!BC206</f>
        <v>18.715974398547978</v>
      </c>
      <c r="BZ206" s="13">
        <f>PEM!BD206</f>
        <v>18.522927892386232</v>
      </c>
      <c r="CA206" s="13">
        <f>PEM!BE206</f>
        <v>18.508968033680198</v>
      </c>
      <c r="CB206" s="13">
        <f>PEM!BF206</f>
        <v>18.404740987631229</v>
      </c>
      <c r="CC206" s="13">
        <f>PEM!BG206</f>
        <v>18.12245210603264</v>
      </c>
      <c r="CD206" s="13">
        <f>PEM!BH206</f>
        <v>17.501303739221107</v>
      </c>
      <c r="CE206" s="13">
        <f>PEM!BI206</f>
        <v>17.598528231750226</v>
      </c>
      <c r="CF206" s="13">
        <f>PEM!BJ206</f>
        <v>17.199794296764146</v>
      </c>
      <c r="CG206" s="13">
        <f>PEM!BK206</f>
        <v>17.055192000000002</v>
      </c>
      <c r="CH206" s="13">
        <f>PEM!BL206</f>
        <v>17.73996172136362</v>
      </c>
      <c r="CI206" s="13">
        <f>PEM!BM206</f>
        <v>17.558344742094732</v>
      </c>
      <c r="CJ206" s="13">
        <f>PEM!BN206</f>
        <v>16.841470024811446</v>
      </c>
      <c r="CK206" s="13">
        <f>PEM!BO206</f>
        <v>16.47606828798488</v>
      </c>
      <c r="CL206" s="13">
        <f>PEM!BP206</f>
        <v>17.348121549891925</v>
      </c>
      <c r="CM206" s="13">
        <f>PEM!BQ206</f>
        <v>17.796942987899833</v>
      </c>
      <c r="CO206" s="2">
        <v>21</v>
      </c>
      <c r="CP206" s="14">
        <f t="shared" si="65"/>
        <v>3.0576547363219998E-2</v>
      </c>
      <c r="CQ206" s="14">
        <f t="shared" si="65"/>
        <v>2.1050359121956488E-2</v>
      </c>
      <c r="CR206" s="14">
        <f t="shared" si="64"/>
        <v>4.4205371095267336E-2</v>
      </c>
      <c r="CS206" s="14">
        <f t="shared" si="64"/>
        <v>1.5964892458131617E-2</v>
      </c>
      <c r="CT206" s="14">
        <f t="shared" si="64"/>
        <v>4.4858653897791433E-3</v>
      </c>
      <c r="CU206" s="14">
        <f t="shared" si="64"/>
        <v>1.9699969838848919E-2</v>
      </c>
      <c r="CV206" s="14">
        <f t="shared" si="64"/>
        <v>7.389311707868737E-2</v>
      </c>
      <c r="CW206" s="14">
        <f t="shared" si="64"/>
        <v>6.2827753905207645E-2</v>
      </c>
      <c r="CX206" s="14">
        <f t="shared" si="64"/>
        <v>1.6314960045757387E-4</v>
      </c>
      <c r="CY206" s="14">
        <f t="shared" si="64"/>
        <v>8.8680607813213155E-3</v>
      </c>
      <c r="CZ206" s="14">
        <f t="shared" si="64"/>
        <v>1.4615458080413336E-3</v>
      </c>
      <c r="DA206" s="14">
        <f t="shared" si="60"/>
        <v>2.2168694789000934E-3</v>
      </c>
      <c r="DB206" s="14">
        <f t="shared" si="60"/>
        <v>7.8924779471980771E-3</v>
      </c>
      <c r="DC206" s="14">
        <f t="shared" si="60"/>
        <v>2.3592165754712527E-2</v>
      </c>
      <c r="DD206" s="14">
        <f t="shared" si="60"/>
        <v>5.9921036535622418E-2</v>
      </c>
      <c r="DE206" s="14">
        <f t="shared" si="60"/>
        <v>5.4065417046249661E-2</v>
      </c>
      <c r="DF206" s="14">
        <f t="shared" si="51"/>
        <v>7.8501270418674302E-2</v>
      </c>
      <c r="DG206" s="14">
        <f t="shared" si="51"/>
        <v>8.7645334042560114E-2</v>
      </c>
      <c r="DH206" s="14">
        <f t="shared" si="51"/>
        <v>4.5661782779434029E-2</v>
      </c>
      <c r="DI206" s="14">
        <f t="shared" si="51"/>
        <v>5.647771885511816E-2</v>
      </c>
      <c r="DJ206" s="14">
        <f t="shared" si="51"/>
        <v>0.10144779361133487</v>
      </c>
      <c r="DK206" s="14">
        <f t="shared" si="51"/>
        <v>0.12587540156819627</v>
      </c>
      <c r="DL206" s="14">
        <f t="shared" si="51"/>
        <v>6.9280033959386422E-2</v>
      </c>
      <c r="DM206" s="14">
        <f t="shared" si="51"/>
        <v>4.2313840787834886E-2</v>
      </c>
      <c r="DN206" s="14">
        <f t="shared" si="59"/>
        <v>4.3253657301089189E-2</v>
      </c>
    </row>
    <row r="207" spans="2:118" x14ac:dyDescent="0.25">
      <c r="B207" s="2">
        <v>22</v>
      </c>
      <c r="C207" s="13">
        <f t="shared" si="66"/>
        <v>155</v>
      </c>
      <c r="D207" s="13">
        <f t="shared" si="66"/>
        <v>155</v>
      </c>
      <c r="E207" s="13">
        <f t="shared" si="66"/>
        <v>329.23511627906987</v>
      </c>
      <c r="F207" s="13">
        <f t="shared" si="66"/>
        <v>329.23511627906987</v>
      </c>
      <c r="G207" s="13">
        <f t="shared" si="66"/>
        <v>300</v>
      </c>
      <c r="H207" s="13">
        <f t="shared" si="66"/>
        <v>289.30465116279078</v>
      </c>
      <c r="I207" s="13">
        <f t="shared" si="66"/>
        <v>273.23511627906981</v>
      </c>
      <c r="K207" s="2">
        <v>22</v>
      </c>
      <c r="L207" s="13">
        <f>PEM!Q207</f>
        <v>0</v>
      </c>
      <c r="M207" s="13">
        <f>PEM!R207</f>
        <v>0</v>
      </c>
      <c r="N207" s="13">
        <f>PEM!S207</f>
        <v>0</v>
      </c>
      <c r="O207" s="13">
        <f>PEM!T207</f>
        <v>0</v>
      </c>
      <c r="P207" s="13">
        <f>PEM!U207</f>
        <v>0</v>
      </c>
      <c r="Q207" s="13">
        <f>PEM!V207</f>
        <v>0</v>
      </c>
      <c r="R207" s="13">
        <f>PEM!W207</f>
        <v>0</v>
      </c>
      <c r="S207" s="13">
        <f>PEM!X207</f>
        <v>0</v>
      </c>
      <c r="T207" s="13">
        <f>PEM!Y207</f>
        <v>0</v>
      </c>
      <c r="U207" s="13">
        <f>PEM!Z207</f>
        <v>0</v>
      </c>
      <c r="V207" s="13">
        <f>PEM!AA207</f>
        <v>0</v>
      </c>
      <c r="W207" s="13">
        <f>PEM!AB207</f>
        <v>0</v>
      </c>
      <c r="X207" s="13">
        <f>PEM!AC207</f>
        <v>0</v>
      </c>
      <c r="Y207" s="13">
        <f>PEM!AD207</f>
        <v>0</v>
      </c>
      <c r="Z207" s="13">
        <f>PEM!AE207</f>
        <v>155</v>
      </c>
      <c r="AA207" s="13">
        <f>PEM!AF207</f>
        <v>155</v>
      </c>
      <c r="AB207" s="13">
        <f>PEM!AG207</f>
        <v>0</v>
      </c>
      <c r="AC207" s="13">
        <f>PEM!AH207</f>
        <v>329.23511627906987</v>
      </c>
      <c r="AD207" s="13">
        <f>PEM!AI207</f>
        <v>0</v>
      </c>
      <c r="AE207" s="13">
        <f>PEM!AJ207</f>
        <v>0</v>
      </c>
      <c r="AF207" s="13">
        <f>PEM!AK207</f>
        <v>329.23511627906987</v>
      </c>
      <c r="AG207" s="13">
        <f>PEM!AL207</f>
        <v>300</v>
      </c>
      <c r="AH207" s="13">
        <f>PEM!AM207</f>
        <v>562.53976744186059</v>
      </c>
      <c r="AI207" s="13">
        <f>PEM!AN207</f>
        <v>0</v>
      </c>
      <c r="AK207" s="2">
        <v>22</v>
      </c>
      <c r="AL207" s="14">
        <v>0</v>
      </c>
      <c r="AM207" s="14">
        <v>0</v>
      </c>
      <c r="AN207" s="14">
        <v>0</v>
      </c>
      <c r="AO207" s="14">
        <v>0</v>
      </c>
      <c r="AP207" s="14">
        <v>0</v>
      </c>
      <c r="AQ207" s="14">
        <v>0</v>
      </c>
      <c r="AR207" s="14">
        <v>0</v>
      </c>
      <c r="AS207" s="14">
        <v>0</v>
      </c>
      <c r="AT207" s="14">
        <v>0</v>
      </c>
      <c r="AU207" s="14">
        <v>0</v>
      </c>
      <c r="AV207" s="14">
        <v>0</v>
      </c>
      <c r="AW207" s="14">
        <v>0</v>
      </c>
      <c r="AX207" s="14">
        <v>0</v>
      </c>
      <c r="AY207" s="14">
        <v>0</v>
      </c>
      <c r="AZ207" s="14">
        <f t="shared" si="53"/>
        <v>0</v>
      </c>
      <c r="BA207" s="14">
        <f t="shared" si="53"/>
        <v>0</v>
      </c>
      <c r="BB207" s="14">
        <v>0</v>
      </c>
      <c r="BC207" s="14">
        <f t="shared" si="54"/>
        <v>0</v>
      </c>
      <c r="BD207" s="14">
        <v>0</v>
      </c>
      <c r="BE207" s="14">
        <v>0</v>
      </c>
      <c r="BF207" s="14">
        <f t="shared" si="55"/>
        <v>0</v>
      </c>
      <c r="BG207" s="14">
        <f t="shared" si="55"/>
        <v>0</v>
      </c>
      <c r="BH207" s="14">
        <f t="shared" si="56"/>
        <v>0</v>
      </c>
      <c r="BI207" s="14">
        <v>0</v>
      </c>
      <c r="BJ207" s="14">
        <f t="shared" si="57"/>
        <v>0</v>
      </c>
      <c r="BL207" s="2">
        <v>22</v>
      </c>
      <c r="BM207">
        <f t="shared" si="58"/>
        <v>18.28</v>
      </c>
      <c r="BO207" s="2">
        <v>22</v>
      </c>
      <c r="BP207" s="13">
        <f>PEM!AT207</f>
        <v>16.815470781256067</v>
      </c>
      <c r="BQ207" s="13">
        <f>PEM!AU207</f>
        <v>16.983334090013052</v>
      </c>
      <c r="BR207" s="13">
        <f>PEM!AV207</f>
        <v>16.822183410738084</v>
      </c>
      <c r="BS207" s="13">
        <f>PEM!AW207</f>
        <v>17.686959964975991</v>
      </c>
      <c r="BT207" s="13">
        <f>PEM!AX207</f>
        <v>17.452269119955403</v>
      </c>
      <c r="BU207" s="13">
        <f>PEM!AY207</f>
        <v>17.750733913118673</v>
      </c>
      <c r="BV207" s="13">
        <f>PEM!AZ207</f>
        <v>18.829385456928009</v>
      </c>
      <c r="BW207" s="13">
        <f>PEM!BA207</f>
        <v>18.607063477929422</v>
      </c>
      <c r="BX207" s="13">
        <f>PEM!BB207</f>
        <v>17.459305000000001</v>
      </c>
      <c r="BY207" s="13">
        <f>PEM!BC207</f>
        <v>17.575284022987674</v>
      </c>
      <c r="BZ207" s="13">
        <f>PEM!BD207</f>
        <v>17.460846461450409</v>
      </c>
      <c r="CA207" s="13">
        <f>PEM!BE207</f>
        <v>17.367242929413088</v>
      </c>
      <c r="CB207" s="13">
        <f>PEM!BF207</f>
        <v>17.399364858184754</v>
      </c>
      <c r="CC207" s="13">
        <f>PEM!BG207</f>
        <v>17.089585720938601</v>
      </c>
      <c r="CD207" s="13">
        <f>PEM!BH207</f>
        <v>16.518107464746862</v>
      </c>
      <c r="CE207" s="13">
        <f>PEM!BI207</f>
        <v>16.604167139507279</v>
      </c>
      <c r="CF207" s="13">
        <f>PEM!BJ207</f>
        <v>16.229849011619635</v>
      </c>
      <c r="CG207" s="13">
        <f>PEM!BK207</f>
        <v>16.094302503658685</v>
      </c>
      <c r="CH207" s="13">
        <f>PEM!BL207</f>
        <v>16.731621964781709</v>
      </c>
      <c r="CI207" s="13">
        <f>PEM!BM207</f>
        <v>16.554966441782348</v>
      </c>
      <c r="CJ207" s="13">
        <f>PEM!BN207</f>
        <v>15.893479366265929</v>
      </c>
      <c r="CK207" s="13">
        <f>PEM!BO207</f>
        <v>15.54796946181791</v>
      </c>
      <c r="CL207" s="13">
        <f>PEM!BP207</f>
        <v>16.353773891172374</v>
      </c>
      <c r="CM207" s="13">
        <f>PEM!BQ207</f>
        <v>16.818830484192091</v>
      </c>
      <c r="CO207" s="2">
        <v>22</v>
      </c>
      <c r="CP207" s="14">
        <f t="shared" si="65"/>
        <v>8.7094155007329366E-2</v>
      </c>
      <c r="CQ207" s="14">
        <f t="shared" si="65"/>
        <v>7.6349314163786333E-2</v>
      </c>
      <c r="CR207" s="14">
        <f t="shared" si="64"/>
        <v>8.6660367068126867E-2</v>
      </c>
      <c r="CS207" s="14">
        <f t="shared" si="64"/>
        <v>3.352978896307552E-2</v>
      </c>
      <c r="CT207" s="14">
        <f t="shared" si="64"/>
        <v>4.7428267026787235E-2</v>
      </c>
      <c r="CU207" s="14">
        <f t="shared" si="64"/>
        <v>2.9816574879203993E-2</v>
      </c>
      <c r="CV207" s="14">
        <f t="shared" si="64"/>
        <v>2.9177025356707475E-2</v>
      </c>
      <c r="CW207" s="14">
        <f t="shared" si="64"/>
        <v>1.7577382821172414E-2</v>
      </c>
      <c r="CX207" s="14">
        <f t="shared" si="64"/>
        <v>4.7006166625762055E-2</v>
      </c>
      <c r="CY207" s="14">
        <f t="shared" si="64"/>
        <v>4.009698939093051E-2</v>
      </c>
      <c r="CZ207" s="14">
        <f t="shared" si="64"/>
        <v>4.6913735846546609E-2</v>
      </c>
      <c r="DA207" s="14">
        <f t="shared" si="60"/>
        <v>5.2556244782012679E-2</v>
      </c>
      <c r="DB207" s="14">
        <f t="shared" si="60"/>
        <v>5.0613062545268248E-2</v>
      </c>
      <c r="DC207" s="14">
        <f t="shared" si="60"/>
        <v>6.9657292956076408E-2</v>
      </c>
      <c r="DD207" s="14">
        <f t="shared" si="60"/>
        <v>0.10666431000121478</v>
      </c>
      <c r="DE207" s="14">
        <f t="shared" si="60"/>
        <v>0.10092845045538681</v>
      </c>
      <c r="DF207" s="14">
        <f t="shared" si="51"/>
        <v>0.12631978195931315</v>
      </c>
      <c r="DG207" s="14">
        <f t="shared" si="51"/>
        <v>0.13580566761712387</v>
      </c>
      <c r="DH207" s="14">
        <f t="shared" si="51"/>
        <v>9.2542016457069345E-2</v>
      </c>
      <c r="DI207" s="14">
        <f t="shared" si="51"/>
        <v>0.1042003657502994</v>
      </c>
      <c r="DJ207" s="14">
        <f t="shared" si="51"/>
        <v>0.1501572172295694</v>
      </c>
      <c r="DK207" s="14">
        <f t="shared" si="51"/>
        <v>0.17571622743994345</v>
      </c>
      <c r="DL207" s="14">
        <f t="shared" si="51"/>
        <v>0.1177848074484745</v>
      </c>
      <c r="DM207" s="14">
        <f t="shared" si="51"/>
        <v>8.6876998800912694E-2</v>
      </c>
      <c r="DN207" s="14">
        <f t="shared" si="59"/>
        <v>7.9644675441337201E-2</v>
      </c>
    </row>
    <row r="208" spans="2:118" x14ac:dyDescent="0.25">
      <c r="B208" s="2">
        <v>23</v>
      </c>
      <c r="C208" s="13">
        <f t="shared" si="66"/>
        <v>108.49999999999999</v>
      </c>
      <c r="D208" s="13">
        <f t="shared" si="66"/>
        <v>108.49999999999999</v>
      </c>
      <c r="E208" s="13">
        <f t="shared" si="66"/>
        <v>200</v>
      </c>
      <c r="F208" s="13">
        <f t="shared" si="66"/>
        <v>357.69000000000011</v>
      </c>
      <c r="G208" s="13">
        <f t="shared" si="66"/>
        <v>300</v>
      </c>
      <c r="H208" s="13">
        <f t="shared" si="66"/>
        <v>216.99999999999997</v>
      </c>
      <c r="I208" s="13">
        <f t="shared" si="66"/>
        <v>240</v>
      </c>
      <c r="K208" s="2">
        <v>23</v>
      </c>
      <c r="L208" s="13">
        <f>PEM!Q208</f>
        <v>0</v>
      </c>
      <c r="M208" s="13">
        <f>PEM!R208</f>
        <v>0</v>
      </c>
      <c r="N208" s="13">
        <f>PEM!S208</f>
        <v>0</v>
      </c>
      <c r="O208" s="13">
        <f>PEM!T208</f>
        <v>0</v>
      </c>
      <c r="P208" s="13">
        <f>PEM!U208</f>
        <v>0</v>
      </c>
      <c r="Q208" s="13">
        <f>PEM!V208</f>
        <v>0</v>
      </c>
      <c r="R208" s="13">
        <f>PEM!W208</f>
        <v>0</v>
      </c>
      <c r="S208" s="13">
        <f>PEM!X208</f>
        <v>0</v>
      </c>
      <c r="T208" s="13">
        <f>PEM!Y208</f>
        <v>0</v>
      </c>
      <c r="U208" s="13">
        <f>PEM!Z208</f>
        <v>0</v>
      </c>
      <c r="V208" s="13">
        <f>PEM!AA208</f>
        <v>0</v>
      </c>
      <c r="W208" s="13">
        <f>PEM!AB208</f>
        <v>0</v>
      </c>
      <c r="X208" s="13">
        <f>PEM!AC208</f>
        <v>0</v>
      </c>
      <c r="Y208" s="13">
        <f>PEM!AD208</f>
        <v>0</v>
      </c>
      <c r="Z208" s="13">
        <f>PEM!AE208</f>
        <v>108.5</v>
      </c>
      <c r="AA208" s="13">
        <f>PEM!AF208</f>
        <v>108.5</v>
      </c>
      <c r="AB208" s="13">
        <f>PEM!AG208</f>
        <v>0</v>
      </c>
      <c r="AC208" s="13">
        <f>PEM!AH208</f>
        <v>200</v>
      </c>
      <c r="AD208" s="13">
        <f>PEM!AI208</f>
        <v>0</v>
      </c>
      <c r="AE208" s="13">
        <f>PEM!AJ208</f>
        <v>0</v>
      </c>
      <c r="AF208" s="13">
        <f>PEM!AK208</f>
        <v>357.69000000000011</v>
      </c>
      <c r="AG208" s="13">
        <f>PEM!AL208</f>
        <v>300</v>
      </c>
      <c r="AH208" s="13">
        <f>PEM!AM208</f>
        <v>457</v>
      </c>
      <c r="AI208" s="13">
        <f>PEM!AN208</f>
        <v>0</v>
      </c>
      <c r="AK208" s="2">
        <v>23</v>
      </c>
      <c r="AL208" s="14">
        <v>0</v>
      </c>
      <c r="AM208" s="14">
        <v>0</v>
      </c>
      <c r="AN208" s="14">
        <v>0</v>
      </c>
      <c r="AO208" s="14">
        <v>0</v>
      </c>
      <c r="AP208" s="14">
        <v>0</v>
      </c>
      <c r="AQ208" s="14">
        <v>0</v>
      </c>
      <c r="AR208" s="14">
        <v>0</v>
      </c>
      <c r="AS208" s="14">
        <v>0</v>
      </c>
      <c r="AT208" s="14">
        <v>0</v>
      </c>
      <c r="AU208" s="14">
        <v>0</v>
      </c>
      <c r="AV208" s="14">
        <v>0</v>
      </c>
      <c r="AW208" s="14">
        <v>0</v>
      </c>
      <c r="AX208" s="14">
        <v>0</v>
      </c>
      <c r="AY208" s="14">
        <v>0</v>
      </c>
      <c r="AZ208" s="14">
        <f t="shared" si="53"/>
        <v>1.3097561949494934E-16</v>
      </c>
      <c r="BA208" s="14">
        <f t="shared" si="53"/>
        <v>1.3097561949494934E-16</v>
      </c>
      <c r="BB208" s="14">
        <v>0</v>
      </c>
      <c r="BC208" s="14">
        <f t="shared" si="54"/>
        <v>0</v>
      </c>
      <c r="BD208" s="14">
        <v>0</v>
      </c>
      <c r="BE208" s="14">
        <v>0</v>
      </c>
      <c r="BF208" s="14">
        <f t="shared" si="55"/>
        <v>0</v>
      </c>
      <c r="BG208" s="14">
        <f t="shared" si="55"/>
        <v>0</v>
      </c>
      <c r="BH208" s="14">
        <f t="shared" si="56"/>
        <v>0</v>
      </c>
      <c r="BI208" s="14">
        <v>0</v>
      </c>
      <c r="BJ208" s="14">
        <f t="shared" si="57"/>
        <v>1.0914634957912445E-17</v>
      </c>
      <c r="BL208" s="2">
        <v>23</v>
      </c>
      <c r="BM208">
        <f t="shared" si="58"/>
        <v>18.47</v>
      </c>
      <c r="BO208" s="2">
        <v>23</v>
      </c>
      <c r="BP208" s="13">
        <f>PEM!AT208</f>
        <v>17.35592192382838</v>
      </c>
      <c r="BQ208" s="13">
        <f>PEM!AU208</f>
        <v>17.529746442725866</v>
      </c>
      <c r="BR208" s="13">
        <f>PEM!AV208</f>
        <v>17.356382803972906</v>
      </c>
      <c r="BS208" s="13">
        <f>PEM!AW208</f>
        <v>18.262738965664695</v>
      </c>
      <c r="BT208" s="13">
        <f>PEM!AX208</f>
        <v>18.01222924708452</v>
      </c>
      <c r="BU208" s="13">
        <f>PEM!AY208</f>
        <v>18.319873719471932</v>
      </c>
      <c r="BV208" s="13">
        <f>PEM!AZ208</f>
        <v>19.318051750814849</v>
      </c>
      <c r="BW208" s="13">
        <f>PEM!BA208</f>
        <v>19.089960000000001</v>
      </c>
      <c r="BX208" s="13">
        <f>PEM!BB208</f>
        <v>18.033041051474438</v>
      </c>
      <c r="BY208" s="13">
        <f>PEM!BC208</f>
        <v>18.138207877468282</v>
      </c>
      <c r="BZ208" s="13">
        <f>PEM!BD208</f>
        <v>18.050132351965221</v>
      </c>
      <c r="CA208" s="13">
        <f>PEM!BE208</f>
        <v>17.941638583168487</v>
      </c>
      <c r="CB208" s="13">
        <f>PEM!BF208</f>
        <v>17.980938646550857</v>
      </c>
      <c r="CC208" s="13">
        <f>PEM!BG208</f>
        <v>17.667249000000002</v>
      </c>
      <c r="CD208" s="13">
        <f>PEM!BH208</f>
        <v>17.080130876744413</v>
      </c>
      <c r="CE208" s="13">
        <f>PEM!BI208</f>
        <v>17.166675990619581</v>
      </c>
      <c r="CF208" s="13">
        <f>PEM!BJ208</f>
        <v>16.780485123801377</v>
      </c>
      <c r="CG208" s="13">
        <f>PEM!BK208</f>
        <v>16.640726000000001</v>
      </c>
      <c r="CH208" s="13">
        <f>PEM!BL208</f>
        <v>17.294890220234052</v>
      </c>
      <c r="CI208" s="13">
        <f>PEM!BM208</f>
        <v>17.436226257941097</v>
      </c>
      <c r="CJ208" s="13">
        <f>PEM!BN208</f>
        <v>16.433452101955485</v>
      </c>
      <c r="CK208" s="13">
        <f>PEM!BO208</f>
        <v>16.075913968486702</v>
      </c>
      <c r="CL208" s="13">
        <f>PEM!BP208</f>
        <v>17.222311786220732</v>
      </c>
      <c r="CM208" s="13">
        <f>PEM!BQ208</f>
        <v>17.400377350592144</v>
      </c>
      <c r="CO208" s="2">
        <v>23</v>
      </c>
      <c r="CP208" s="14">
        <f t="shared" si="65"/>
        <v>6.4190083422884819E-2</v>
      </c>
      <c r="CQ208" s="14">
        <f t="shared" si="65"/>
        <v>5.3637601681586211E-2</v>
      </c>
      <c r="CR208" s="14">
        <f t="shared" si="64"/>
        <v>6.4161824995711894E-2</v>
      </c>
      <c r="CS208" s="14">
        <f t="shared" si="64"/>
        <v>1.134884721973903E-2</v>
      </c>
      <c r="CT208" s="14">
        <f t="shared" si="64"/>
        <v>2.5414441857027476E-2</v>
      </c>
      <c r="CU208" s="14">
        <f t="shared" si="64"/>
        <v>8.1947224542546753E-3</v>
      </c>
      <c r="CV208" s="14">
        <f t="shared" si="64"/>
        <v>4.3899445024474515E-2</v>
      </c>
      <c r="CW208" s="14">
        <f t="shared" si="64"/>
        <v>3.2475709744808394E-2</v>
      </c>
      <c r="CX208" s="14">
        <f t="shared" si="64"/>
        <v>2.4231018344508998E-2</v>
      </c>
      <c r="CY208" s="14">
        <f t="shared" si="64"/>
        <v>1.8292442383124111E-2</v>
      </c>
      <c r="CZ208" s="14">
        <f t="shared" si="64"/>
        <v>2.3261194978942325E-2</v>
      </c>
      <c r="DA208" s="14">
        <f t="shared" si="60"/>
        <v>2.9448894223473059E-2</v>
      </c>
      <c r="DB208" s="14">
        <f t="shared" si="60"/>
        <v>2.719887782626711E-2</v>
      </c>
      <c r="DC208" s="14">
        <f t="shared" si="60"/>
        <v>4.5437238134810744E-2</v>
      </c>
      <c r="DD208" s="14">
        <f t="shared" si="60"/>
        <v>8.1373446918253628E-2</v>
      </c>
      <c r="DE208" s="14">
        <f t="shared" si="60"/>
        <v>7.5921745717842867E-2</v>
      </c>
      <c r="DF208" s="14">
        <f t="shared" si="51"/>
        <v>0.10068331539487023</v>
      </c>
      <c r="DG208" s="14">
        <f t="shared" si="51"/>
        <v>0.10992753561353021</v>
      </c>
      <c r="DH208" s="14">
        <f t="shared" si="51"/>
        <v>6.7945489378772372E-2</v>
      </c>
      <c r="DI208" s="14">
        <f t="shared" si="51"/>
        <v>5.9288846494985288E-2</v>
      </c>
      <c r="DJ208" s="14">
        <f t="shared" si="51"/>
        <v>0.12392696832104903</v>
      </c>
      <c r="DK208" s="14">
        <f t="shared" si="51"/>
        <v>0.14892378972706474</v>
      </c>
      <c r="DL208" s="14">
        <f t="shared" si="51"/>
        <v>7.2446035658088576E-2</v>
      </c>
      <c r="DM208" s="14">
        <f t="shared" si="51"/>
        <v>6.1471232942626651E-2</v>
      </c>
      <c r="DN208" s="14">
        <f t="shared" si="59"/>
        <v>5.7212531185779035E-2</v>
      </c>
    </row>
    <row r="209" spans="2:121" x14ac:dyDescent="0.25">
      <c r="B209" s="2">
        <v>24</v>
      </c>
      <c r="C209" s="13">
        <f t="shared" si="66"/>
        <v>155</v>
      </c>
      <c r="D209" s="13">
        <f t="shared" si="66"/>
        <v>155</v>
      </c>
      <c r="E209" s="13">
        <f t="shared" si="66"/>
        <v>255.25627906976746</v>
      </c>
      <c r="F209" s="13">
        <f t="shared" si="66"/>
        <v>255.25627906976743</v>
      </c>
      <c r="G209" s="13">
        <f t="shared" si="66"/>
        <v>300</v>
      </c>
      <c r="H209" s="13">
        <f t="shared" si="66"/>
        <v>222.05116279069765</v>
      </c>
      <c r="I209" s="13">
        <f t="shared" si="66"/>
        <v>199.25627906976743</v>
      </c>
      <c r="K209" s="2">
        <v>24</v>
      </c>
      <c r="L209" s="13">
        <f>PEM!Q209</f>
        <v>0</v>
      </c>
      <c r="M209" s="13">
        <f>PEM!R209</f>
        <v>0</v>
      </c>
      <c r="N209" s="13">
        <f>PEM!S209</f>
        <v>0</v>
      </c>
      <c r="O209" s="13">
        <f>PEM!T209</f>
        <v>0</v>
      </c>
      <c r="P209" s="13">
        <f>PEM!U209</f>
        <v>0</v>
      </c>
      <c r="Q209" s="13">
        <f>PEM!V209</f>
        <v>0</v>
      </c>
      <c r="R209" s="13">
        <f>PEM!W209</f>
        <v>0</v>
      </c>
      <c r="S209" s="13">
        <f>PEM!X209</f>
        <v>0</v>
      </c>
      <c r="T209" s="13">
        <f>PEM!Y209</f>
        <v>0</v>
      </c>
      <c r="U209" s="13">
        <f>PEM!Z209</f>
        <v>0</v>
      </c>
      <c r="V209" s="13">
        <f>PEM!AA209</f>
        <v>0</v>
      </c>
      <c r="W209" s="13">
        <f>PEM!AB209</f>
        <v>0</v>
      </c>
      <c r="X209" s="13">
        <f>PEM!AC209</f>
        <v>0</v>
      </c>
      <c r="Y209" s="13">
        <f>PEM!AD209</f>
        <v>0</v>
      </c>
      <c r="Z209" s="13">
        <f>PEM!AE209</f>
        <v>155</v>
      </c>
      <c r="AA209" s="13">
        <f>PEM!AF209</f>
        <v>155</v>
      </c>
      <c r="AB209" s="13">
        <f>PEM!AG209</f>
        <v>0</v>
      </c>
      <c r="AC209" s="13">
        <f>PEM!AH209</f>
        <v>255.25627906976746</v>
      </c>
      <c r="AD209" s="13">
        <f>PEM!AI209</f>
        <v>0</v>
      </c>
      <c r="AE209" s="13">
        <f>PEM!AJ209</f>
        <v>0</v>
      </c>
      <c r="AF209" s="13">
        <f>PEM!AK209</f>
        <v>255.25627906976743</v>
      </c>
      <c r="AG209" s="13">
        <f>PEM!AL209</f>
        <v>300</v>
      </c>
      <c r="AH209" s="13">
        <f>PEM!AM209</f>
        <v>421.30744186046508</v>
      </c>
      <c r="AI209" s="13">
        <f>PEM!AN209</f>
        <v>0</v>
      </c>
      <c r="AK209" s="2">
        <v>24</v>
      </c>
      <c r="AL209" s="14">
        <v>0</v>
      </c>
      <c r="AM209" s="14">
        <v>0</v>
      </c>
      <c r="AN209" s="14">
        <v>0</v>
      </c>
      <c r="AO209" s="14">
        <v>0</v>
      </c>
      <c r="AP209" s="14">
        <v>0</v>
      </c>
      <c r="AQ209" s="14">
        <v>0</v>
      </c>
      <c r="AR209" s="14">
        <v>0</v>
      </c>
      <c r="AS209" s="14">
        <v>0</v>
      </c>
      <c r="AT209" s="14">
        <v>0</v>
      </c>
      <c r="AU209" s="14">
        <v>0</v>
      </c>
      <c r="AV209" s="14">
        <v>0</v>
      </c>
      <c r="AW209" s="14">
        <v>0</v>
      </c>
      <c r="AX209" s="14">
        <v>0</v>
      </c>
      <c r="AY209" s="14">
        <v>0</v>
      </c>
      <c r="AZ209" s="14">
        <f t="shared" si="53"/>
        <v>0</v>
      </c>
      <c r="BA209" s="14">
        <f t="shared" si="53"/>
        <v>0</v>
      </c>
      <c r="BB209" s="14">
        <v>0</v>
      </c>
      <c r="BC209" s="14">
        <f t="shared" si="54"/>
        <v>0</v>
      </c>
      <c r="BD209" s="14">
        <v>0</v>
      </c>
      <c r="BE209" s="14">
        <v>0</v>
      </c>
      <c r="BF209" s="14">
        <f t="shared" si="55"/>
        <v>0</v>
      </c>
      <c r="BG209" s="14">
        <f t="shared" si="55"/>
        <v>0</v>
      </c>
      <c r="BH209" s="14">
        <f t="shared" si="56"/>
        <v>0</v>
      </c>
      <c r="BI209" s="14">
        <v>0</v>
      </c>
      <c r="BJ209" s="14">
        <f t="shared" si="57"/>
        <v>0</v>
      </c>
      <c r="BL209" s="2">
        <v>24</v>
      </c>
      <c r="BM209">
        <f t="shared" si="58"/>
        <v>15.85</v>
      </c>
      <c r="BO209" s="2">
        <v>24</v>
      </c>
      <c r="BP209" s="13">
        <f>PEM!AT209</f>
        <v>15.880443214183511</v>
      </c>
      <c r="BQ209" s="13">
        <f>PEM!AU209</f>
        <v>16.040572896614336</v>
      </c>
      <c r="BR209" s="13">
        <f>PEM!AV209</f>
        <v>15.8964618590679</v>
      </c>
      <c r="BS209" s="13">
        <f>PEM!AW209</f>
        <v>16.736203406849171</v>
      </c>
      <c r="BT209" s="13">
        <f>PEM!AX209</f>
        <v>16.467565687322718</v>
      </c>
      <c r="BU209" s="13">
        <f>PEM!AY209</f>
        <v>16.741618134177862</v>
      </c>
      <c r="BV209" s="13">
        <f>PEM!AZ209</f>
        <v>18.300540000000002</v>
      </c>
      <c r="BW209" s="13">
        <f>PEM!BA209</f>
        <v>17.911145253719937</v>
      </c>
      <c r="BX209" s="13">
        <f>PEM!BB209</f>
        <v>16.545568668298163</v>
      </c>
      <c r="BY209" s="13">
        <f>PEM!BC209</f>
        <v>16.56899413589862</v>
      </c>
      <c r="BZ209" s="13">
        <f>PEM!BD209</f>
        <v>16.467946935587747</v>
      </c>
      <c r="CA209" s="13">
        <f>PEM!BE209</f>
        <v>16.464100470303215</v>
      </c>
      <c r="CB209" s="13">
        <f>PEM!BF209</f>
        <v>16.374871123797128</v>
      </c>
      <c r="CC209" s="13">
        <f>PEM!BG209</f>
        <v>16.111525</v>
      </c>
      <c r="CD209" s="13">
        <f>PEM!BH209</f>
        <v>15.568372220206292</v>
      </c>
      <c r="CE209" s="13">
        <f>PEM!BI209</f>
        <v>15.645217619286804</v>
      </c>
      <c r="CF209" s="13">
        <f>PEM!BJ209</f>
        <v>15.293929277654973</v>
      </c>
      <c r="CG209" s="13">
        <f>PEM!BK209</f>
        <v>15.166873621815474</v>
      </c>
      <c r="CH209" s="13">
        <f>PEM!BL209</f>
        <v>15.754699327969185</v>
      </c>
      <c r="CI209" s="13">
        <f>PEM!BM209</f>
        <v>15.954624529004857</v>
      </c>
      <c r="CJ209" s="13">
        <f>PEM!BN209</f>
        <v>14.978264608054337</v>
      </c>
      <c r="CK209" s="13">
        <f>PEM!BO209</f>
        <v>14.652144678046463</v>
      </c>
      <c r="CL209" s="13">
        <f>PEM!BP209</f>
        <v>15.755164297733664</v>
      </c>
      <c r="CM209" s="13">
        <f>PEM!BQ209</f>
        <v>15.86803195280935</v>
      </c>
      <c r="CO209" s="2">
        <v>24</v>
      </c>
      <c r="CP209" s="14">
        <f t="shared" si="65"/>
        <v>1.9170254742211263E-3</v>
      </c>
      <c r="CQ209" s="14">
        <f t="shared" si="65"/>
        <v>1.188067894099718E-2</v>
      </c>
      <c r="CR209" s="14">
        <f t="shared" si="64"/>
        <v>2.9227798915138314E-3</v>
      </c>
      <c r="CS209" s="14">
        <f t="shared" si="64"/>
        <v>5.2951280843449772E-2</v>
      </c>
      <c r="CT209" s="14">
        <f t="shared" si="64"/>
        <v>3.7501941637806332E-2</v>
      </c>
      <c r="CU209" s="14">
        <f t="shared" si="64"/>
        <v>5.3257584006030603E-2</v>
      </c>
      <c r="CV209" s="14">
        <f t="shared" si="64"/>
        <v>0.13390533831242149</v>
      </c>
      <c r="CW209" s="14">
        <f t="shared" si="64"/>
        <v>0.11507612855140356</v>
      </c>
      <c r="CX209" s="14">
        <f t="shared" si="64"/>
        <v>4.2039574598055067E-2</v>
      </c>
      <c r="CY209" s="14">
        <f t="shared" si="64"/>
        <v>4.3393951980515079E-2</v>
      </c>
      <c r="CZ209" s="14">
        <f t="shared" si="64"/>
        <v>3.7524224361711114E-2</v>
      </c>
      <c r="DA209" s="14">
        <f t="shared" si="60"/>
        <v>3.7299363631246467E-2</v>
      </c>
      <c r="DB209" s="14">
        <f t="shared" si="60"/>
        <v>3.205345067017646E-2</v>
      </c>
      <c r="DC209" s="14">
        <f t="shared" si="60"/>
        <v>1.6232169208066936E-2</v>
      </c>
      <c r="DD209" s="14">
        <f t="shared" si="60"/>
        <v>1.8089738336817301E-2</v>
      </c>
      <c r="DE209" s="14">
        <f t="shared" si="60"/>
        <v>1.3089135970901951E-2</v>
      </c>
      <c r="DF209" s="14">
        <f t="shared" si="51"/>
        <v>3.6358918120372605E-2</v>
      </c>
      <c r="DG209" s="14">
        <f t="shared" si="51"/>
        <v>4.5040685062605203E-2</v>
      </c>
      <c r="DH209" s="14">
        <f t="shared" si="51"/>
        <v>6.0490314697170039E-3</v>
      </c>
      <c r="DI209" s="14">
        <f t="shared" si="51"/>
        <v>6.5576302854795454E-3</v>
      </c>
      <c r="DJ209" s="14">
        <f t="shared" si="51"/>
        <v>5.8200026155026008E-2</v>
      </c>
      <c r="DK209" s="14">
        <f t="shared" si="51"/>
        <v>8.1752900225473588E-2</v>
      </c>
      <c r="DL209" s="14">
        <f t="shared" si="51"/>
        <v>6.0193407364198277E-3</v>
      </c>
      <c r="DM209" s="14">
        <f t="shared" si="51"/>
        <v>1.1363698323129325E-3</v>
      </c>
      <c r="DN209" s="14">
        <f t="shared" si="59"/>
        <v>3.7093719512614205E-2</v>
      </c>
    </row>
    <row r="210" spans="2:121" x14ac:dyDescent="0.25">
      <c r="B210" t="s">
        <v>17</v>
      </c>
      <c r="K210" t="s">
        <v>18</v>
      </c>
      <c r="AK210" t="s">
        <v>19</v>
      </c>
      <c r="BJ210" s="14">
        <f>AVERAGE(BJ186:BJ209)</f>
        <v>1.5096924625876171E-17</v>
      </c>
      <c r="BL210" t="s">
        <v>20</v>
      </c>
      <c r="BO210" t="s">
        <v>21</v>
      </c>
      <c r="CO210" t="s">
        <v>22</v>
      </c>
      <c r="DN210" s="14">
        <f>AVERAGE(DN186:DN209)</f>
        <v>5.0770850243712549E-2</v>
      </c>
      <c r="DO210" t="s">
        <v>30</v>
      </c>
    </row>
    <row r="211" spans="2:121" x14ac:dyDescent="0.25">
      <c r="B211" s="1" t="s">
        <v>0</v>
      </c>
      <c r="C211" s="12">
        <v>1</v>
      </c>
      <c r="D211" s="12">
        <v>2</v>
      </c>
      <c r="E211" s="12">
        <v>3</v>
      </c>
      <c r="F211" s="12">
        <v>4</v>
      </c>
      <c r="G211" s="12">
        <v>5</v>
      </c>
      <c r="H211" s="12">
        <v>6</v>
      </c>
      <c r="I211" s="12">
        <v>7</v>
      </c>
      <c r="K211" s="1" t="s">
        <v>12</v>
      </c>
      <c r="L211" s="12">
        <v>1</v>
      </c>
      <c r="M211" s="12">
        <v>2</v>
      </c>
      <c r="N211" s="12">
        <v>3</v>
      </c>
      <c r="O211" s="12">
        <v>4</v>
      </c>
      <c r="P211" s="12">
        <v>5</v>
      </c>
      <c r="Q211" s="12">
        <v>6</v>
      </c>
      <c r="R211" s="12">
        <v>7</v>
      </c>
      <c r="S211" s="12">
        <v>8</v>
      </c>
      <c r="T211" s="12">
        <v>9</v>
      </c>
      <c r="U211" s="12">
        <v>10</v>
      </c>
      <c r="V211" s="12">
        <v>11</v>
      </c>
      <c r="W211" s="12">
        <v>12</v>
      </c>
      <c r="X211" s="12">
        <v>13</v>
      </c>
      <c r="Y211" s="12">
        <v>14</v>
      </c>
      <c r="Z211" s="12">
        <v>15</v>
      </c>
      <c r="AA211" s="12">
        <v>16</v>
      </c>
      <c r="AB211" s="12">
        <v>17</v>
      </c>
      <c r="AC211" s="12">
        <v>18</v>
      </c>
      <c r="AD211" s="12">
        <v>19</v>
      </c>
      <c r="AE211" s="12">
        <v>20</v>
      </c>
      <c r="AF211" s="12">
        <v>21</v>
      </c>
      <c r="AG211" s="12">
        <v>22</v>
      </c>
      <c r="AH211" s="12">
        <v>23</v>
      </c>
      <c r="AI211" s="12">
        <v>24</v>
      </c>
      <c r="AK211" s="1" t="s">
        <v>12</v>
      </c>
      <c r="AL211" s="21">
        <v>1</v>
      </c>
      <c r="AM211" s="21">
        <v>2</v>
      </c>
      <c r="AN211" s="21">
        <v>3</v>
      </c>
      <c r="AO211" s="21">
        <v>4</v>
      </c>
      <c r="AP211" s="21">
        <v>5</v>
      </c>
      <c r="AQ211" s="21">
        <v>6</v>
      </c>
      <c r="AR211" s="21">
        <v>7</v>
      </c>
      <c r="AS211" s="21">
        <v>8</v>
      </c>
      <c r="AT211" s="21">
        <v>9</v>
      </c>
      <c r="AU211" s="21">
        <v>10</v>
      </c>
      <c r="AV211" s="21">
        <v>11</v>
      </c>
      <c r="AW211" s="21">
        <v>12</v>
      </c>
      <c r="AX211" s="21">
        <v>13</v>
      </c>
      <c r="AY211" s="21">
        <v>14</v>
      </c>
      <c r="AZ211" s="21">
        <v>15</v>
      </c>
      <c r="BA211" s="21">
        <v>16</v>
      </c>
      <c r="BB211" s="21">
        <v>17</v>
      </c>
      <c r="BC211" s="21">
        <v>18</v>
      </c>
      <c r="BD211" s="21">
        <v>19</v>
      </c>
      <c r="BE211" s="21">
        <v>20</v>
      </c>
      <c r="BF211" s="21">
        <v>21</v>
      </c>
      <c r="BG211" s="21">
        <v>22</v>
      </c>
      <c r="BH211" s="21">
        <v>23</v>
      </c>
      <c r="BI211" s="21">
        <v>24</v>
      </c>
      <c r="BJ211" s="21" t="s">
        <v>24</v>
      </c>
      <c r="BL211" s="1" t="s">
        <v>12</v>
      </c>
      <c r="BM211" s="12" t="s">
        <v>2</v>
      </c>
      <c r="BO211" s="22" t="s">
        <v>12</v>
      </c>
      <c r="BP211" s="12">
        <v>1</v>
      </c>
      <c r="BQ211" s="12">
        <v>2</v>
      </c>
      <c r="BR211" s="12">
        <v>3</v>
      </c>
      <c r="BS211" s="12">
        <v>4</v>
      </c>
      <c r="BT211" s="12">
        <v>5</v>
      </c>
      <c r="BU211" s="12">
        <v>6</v>
      </c>
      <c r="BV211" s="12">
        <v>7</v>
      </c>
      <c r="BW211" s="12">
        <v>8</v>
      </c>
      <c r="BX211" s="12">
        <v>9</v>
      </c>
      <c r="BY211" s="12">
        <v>10</v>
      </c>
      <c r="BZ211" s="12">
        <v>11</v>
      </c>
      <c r="CA211" s="12">
        <v>12</v>
      </c>
      <c r="CB211" s="12">
        <v>13</v>
      </c>
      <c r="CC211" s="12">
        <v>14</v>
      </c>
      <c r="CD211" s="12">
        <v>15</v>
      </c>
      <c r="CE211" s="12">
        <v>16</v>
      </c>
      <c r="CF211" s="12">
        <v>17</v>
      </c>
      <c r="CG211" s="12">
        <v>18</v>
      </c>
      <c r="CH211" s="12">
        <v>19</v>
      </c>
      <c r="CI211" s="12">
        <v>20</v>
      </c>
      <c r="CJ211" s="12">
        <v>21</v>
      </c>
      <c r="CK211" s="12">
        <v>22</v>
      </c>
      <c r="CL211" s="12">
        <v>23</v>
      </c>
      <c r="CM211" s="12">
        <v>24</v>
      </c>
      <c r="CO211" s="22" t="s">
        <v>12</v>
      </c>
      <c r="CP211" s="21">
        <v>1</v>
      </c>
      <c r="CQ211" s="21">
        <v>2</v>
      </c>
      <c r="CR211" s="21">
        <v>3</v>
      </c>
      <c r="CS211" s="21">
        <v>4</v>
      </c>
      <c r="CT211" s="21">
        <v>5</v>
      </c>
      <c r="CU211" s="21">
        <v>6</v>
      </c>
      <c r="CV211" s="21">
        <v>7</v>
      </c>
      <c r="CW211" s="21">
        <v>8</v>
      </c>
      <c r="CX211" s="21">
        <v>9</v>
      </c>
      <c r="CY211" s="21">
        <v>10</v>
      </c>
      <c r="CZ211" s="21">
        <v>11</v>
      </c>
      <c r="DA211" s="21">
        <v>12</v>
      </c>
      <c r="DB211" s="21">
        <v>13</v>
      </c>
      <c r="DC211" s="21">
        <v>14</v>
      </c>
      <c r="DD211" s="21">
        <v>15</v>
      </c>
      <c r="DE211" s="21">
        <v>16</v>
      </c>
      <c r="DF211" s="21">
        <v>17</v>
      </c>
      <c r="DG211" s="21">
        <v>18</v>
      </c>
      <c r="DH211" s="21">
        <v>19</v>
      </c>
      <c r="DI211" s="21">
        <v>20</v>
      </c>
      <c r="DJ211" s="21">
        <v>21</v>
      </c>
      <c r="DK211" s="21">
        <v>22</v>
      </c>
      <c r="DL211" s="21">
        <v>23</v>
      </c>
      <c r="DM211" s="21">
        <v>24</v>
      </c>
      <c r="DN211" s="21" t="s">
        <v>25</v>
      </c>
      <c r="DP211" t="s">
        <v>26</v>
      </c>
      <c r="DQ211">
        <f>PEM!BT211</f>
        <v>566579.70504569542</v>
      </c>
    </row>
    <row r="212" spans="2:121" x14ac:dyDescent="0.25">
      <c r="B212" s="2">
        <v>1</v>
      </c>
      <c r="C212" s="13">
        <f t="shared" ref="C212:I227" si="67">C186</f>
        <v>0</v>
      </c>
      <c r="D212" s="13">
        <f t="shared" si="67"/>
        <v>108.50000000000004</v>
      </c>
      <c r="E212" s="13">
        <f t="shared" si="67"/>
        <v>200</v>
      </c>
      <c r="F212" s="13">
        <f t="shared" si="67"/>
        <v>200</v>
      </c>
      <c r="G212" s="13">
        <f t="shared" si="67"/>
        <v>300</v>
      </c>
      <c r="H212" s="13">
        <f t="shared" si="67"/>
        <v>277.90000000000003</v>
      </c>
      <c r="I212" s="13">
        <f t="shared" si="67"/>
        <v>260.69</v>
      </c>
      <c r="K212" s="2">
        <v>1</v>
      </c>
      <c r="L212" s="13">
        <f>PEM!Q212</f>
        <v>0</v>
      </c>
      <c r="M212" s="13">
        <f>PEM!R212</f>
        <v>0</v>
      </c>
      <c r="N212" s="13">
        <f>PEM!S212</f>
        <v>0</v>
      </c>
      <c r="O212" s="13">
        <f>PEM!T212</f>
        <v>0</v>
      </c>
      <c r="P212" s="13">
        <f>PEM!U212</f>
        <v>0</v>
      </c>
      <c r="Q212" s="13">
        <f>PEM!V212</f>
        <v>0</v>
      </c>
      <c r="R212" s="13">
        <f>PEM!W212</f>
        <v>0</v>
      </c>
      <c r="S212" s="13">
        <f>PEM!X212</f>
        <v>0</v>
      </c>
      <c r="T212" s="13">
        <f>PEM!Y212</f>
        <v>0</v>
      </c>
      <c r="U212" s="13">
        <f>PEM!Z212</f>
        <v>0</v>
      </c>
      <c r="V212" s="13">
        <f>PEM!AA212</f>
        <v>0</v>
      </c>
      <c r="W212" s="13">
        <f>PEM!AB212</f>
        <v>0</v>
      </c>
      <c r="X212" s="13">
        <f>PEM!AC212</f>
        <v>0</v>
      </c>
      <c r="Y212" s="13">
        <f>PEM!AD212</f>
        <v>0</v>
      </c>
      <c r="Z212" s="13">
        <f>PEM!AE212</f>
        <v>0</v>
      </c>
      <c r="AA212" s="13">
        <f>PEM!AF212</f>
        <v>108.5</v>
      </c>
      <c r="AB212" s="13">
        <f>PEM!AG212</f>
        <v>0</v>
      </c>
      <c r="AC212" s="13">
        <f>PEM!AH212</f>
        <v>200</v>
      </c>
      <c r="AD212" s="13">
        <f>PEM!AI212</f>
        <v>0</v>
      </c>
      <c r="AE212" s="13">
        <f>PEM!AJ212</f>
        <v>0</v>
      </c>
      <c r="AF212" s="13">
        <f>PEM!AK212</f>
        <v>200</v>
      </c>
      <c r="AG212" s="13">
        <f>PEM!AL212</f>
        <v>300</v>
      </c>
      <c r="AH212" s="13">
        <f>PEM!AM212</f>
        <v>538.59</v>
      </c>
      <c r="AI212" s="13">
        <f>PEM!AN212</f>
        <v>0</v>
      </c>
      <c r="AK212" s="2">
        <v>1</v>
      </c>
      <c r="AL212" s="14">
        <v>0</v>
      </c>
      <c r="AM212" s="14">
        <v>0</v>
      </c>
      <c r="AN212" s="14">
        <v>0</v>
      </c>
      <c r="AO212" s="14">
        <v>0</v>
      </c>
      <c r="AP212" s="14">
        <v>0</v>
      </c>
      <c r="AQ212" s="14">
        <v>0</v>
      </c>
      <c r="AR212" s="14">
        <v>0</v>
      </c>
      <c r="AS212" s="14">
        <v>0</v>
      </c>
      <c r="AT212" s="14">
        <v>0</v>
      </c>
      <c r="AU212" s="14">
        <v>0</v>
      </c>
      <c r="AV212" s="14">
        <v>0</v>
      </c>
      <c r="AW212" s="14">
        <v>0</v>
      </c>
      <c r="AX212" s="14">
        <v>0</v>
      </c>
      <c r="AY212" s="14">
        <v>0</v>
      </c>
      <c r="AZ212" s="14">
        <f t="shared" si="53"/>
        <v>0</v>
      </c>
      <c r="BA212" s="14">
        <f t="shared" si="53"/>
        <v>3.9292685848484805E-16</v>
      </c>
      <c r="BB212" s="14">
        <v>0</v>
      </c>
      <c r="BC212" s="14">
        <f t="shared" si="54"/>
        <v>0</v>
      </c>
      <c r="BD212" s="14">
        <v>0</v>
      </c>
      <c r="BE212" s="14">
        <v>0</v>
      </c>
      <c r="BF212" s="14">
        <f t="shared" si="55"/>
        <v>0</v>
      </c>
      <c r="BG212" s="14">
        <f t="shared" si="55"/>
        <v>0</v>
      </c>
      <c r="BH212" s="14">
        <f t="shared" si="56"/>
        <v>0</v>
      </c>
      <c r="BI212" s="14">
        <v>0</v>
      </c>
      <c r="BJ212" s="14">
        <f t="shared" si="57"/>
        <v>1.6371952436868668E-17</v>
      </c>
      <c r="BL212" s="2">
        <v>1</v>
      </c>
      <c r="BM212">
        <f t="shared" si="58"/>
        <v>18.86</v>
      </c>
      <c r="BO212" s="2">
        <v>1</v>
      </c>
      <c r="BP212" s="13">
        <f>PEM!AT212</f>
        <v>21.639399999999998</v>
      </c>
      <c r="BQ212" s="13">
        <f>PEM!AU212</f>
        <v>21.837716228697822</v>
      </c>
      <c r="BR212" s="13">
        <f>PEM!AV212</f>
        <v>20.901097432999251</v>
      </c>
      <c r="BS212" s="13">
        <f>PEM!AW212</f>
        <v>21.992464117869247</v>
      </c>
      <c r="BT212" s="13">
        <f>PEM!AX212</f>
        <v>21.944120633000267</v>
      </c>
      <c r="BU212" s="13">
        <f>PEM!AY212</f>
        <v>21.997598930222662</v>
      </c>
      <c r="BV212" s="13">
        <f>PEM!AZ212</f>
        <v>23.3187458279372</v>
      </c>
      <c r="BW212" s="13">
        <f>PEM!BA212</f>
        <v>23.043417154460787</v>
      </c>
      <c r="BX212" s="13">
        <f>PEM!BB212</f>
        <v>21.650933411237716</v>
      </c>
      <c r="BY212" s="13">
        <f>PEM!BC212</f>
        <v>21.736195377475898</v>
      </c>
      <c r="BZ212" s="13">
        <f>PEM!BD212</f>
        <v>21.572318649994635</v>
      </c>
      <c r="CA212" s="13">
        <f>PEM!BE212</f>
        <v>21.563005515092694</v>
      </c>
      <c r="CB212" s="13">
        <f>PEM!BF212</f>
        <v>21.386203103874536</v>
      </c>
      <c r="CC212" s="13">
        <f>PEM!BG212</f>
        <v>21.156698955410199</v>
      </c>
      <c r="CD212" s="13">
        <f>PEM!BH212</f>
        <v>20.509827791316177</v>
      </c>
      <c r="CE212" s="13">
        <f>PEM!BI212</f>
        <v>20.615274783859306</v>
      </c>
      <c r="CF212" s="13">
        <f>PEM!BJ212</f>
        <v>20.150998166670689</v>
      </c>
      <c r="CG212" s="13">
        <f>PEM!BK212</f>
        <v>19.982926295285321</v>
      </c>
      <c r="CH212" s="13">
        <f>PEM!BL212</f>
        <v>20.795273572017333</v>
      </c>
      <c r="CI212" s="13">
        <f>PEM!BM212</f>
        <v>20.595201362033407</v>
      </c>
      <c r="CJ212" s="13">
        <f>PEM!BN212</f>
        <v>19.733793339969289</v>
      </c>
      <c r="CK212" s="13">
        <f>PEM!BO212</f>
        <v>19.304631290613408</v>
      </c>
      <c r="CL212" s="13">
        <f>PEM!BP212</f>
        <v>20.355752391937983</v>
      </c>
      <c r="CM212" s="13">
        <f>PEM!BQ212</f>
        <v>20.888584556846098</v>
      </c>
      <c r="CO212" s="2">
        <v>1</v>
      </c>
      <c r="CP212" s="14">
        <f t="shared" si="65"/>
        <v>0.12844163886244531</v>
      </c>
      <c r="CQ212" s="14">
        <f t="shared" si="65"/>
        <v>0.13635657673693397</v>
      </c>
      <c r="CR212" s="14">
        <f t="shared" si="64"/>
        <v>9.7655036513858276E-2</v>
      </c>
      <c r="CS212" s="14">
        <f t="shared" si="64"/>
        <v>0.14243352182278055</v>
      </c>
      <c r="CT212" s="14">
        <f t="shared" si="64"/>
        <v>0.14054427992718327</v>
      </c>
      <c r="CU212" s="14">
        <f t="shared" si="64"/>
        <v>0.14263370016769839</v>
      </c>
      <c r="CV212" s="14">
        <f t="shared" si="64"/>
        <v>0.1912086465042801</v>
      </c>
      <c r="CW212" s="14">
        <f t="shared" si="64"/>
        <v>0.18154499944253946</v>
      </c>
      <c r="CX212" s="14">
        <f t="shared" si="64"/>
        <v>0.12890591635135271</v>
      </c>
      <c r="CY212" s="14">
        <f t="shared" si="64"/>
        <v>0.13232285262104113</v>
      </c>
      <c r="CZ212" s="14">
        <f t="shared" si="64"/>
        <v>0.12573143823811031</v>
      </c>
      <c r="DA212" s="14">
        <f t="shared" si="60"/>
        <v>0.12535383869381139</v>
      </c>
      <c r="DB212" s="14">
        <f t="shared" si="60"/>
        <v>0.11812302967499941</v>
      </c>
      <c r="DC212" s="14">
        <f t="shared" si="60"/>
        <v>0.10855658343727045</v>
      </c>
      <c r="DD212" s="14">
        <f t="shared" si="60"/>
        <v>8.0440840757069212E-2</v>
      </c>
      <c r="DE212" s="14">
        <f t="shared" si="60"/>
        <v>8.5144379702064205E-2</v>
      </c>
      <c r="DF212" s="14">
        <f t="shared" si="51"/>
        <v>6.4066214288380635E-2</v>
      </c>
      <c r="DG212" s="14">
        <f t="shared" si="51"/>
        <v>5.6194286997408346E-2</v>
      </c>
      <c r="DH212" s="14">
        <f t="shared" si="51"/>
        <v>9.3063145590038712E-2</v>
      </c>
      <c r="DI212" s="14">
        <f t="shared" si="51"/>
        <v>8.4252701953776266E-2</v>
      </c>
      <c r="DJ212" s="14">
        <f t="shared" si="51"/>
        <v>4.42790357087346E-2</v>
      </c>
      <c r="DK212" s="14">
        <f t="shared" si="51"/>
        <v>2.3032363784622173E-2</v>
      </c>
      <c r="DL212" s="14">
        <f t="shared" si="51"/>
        <v>7.3480575079621496E-2</v>
      </c>
      <c r="DM212" s="14">
        <f t="shared" si="51"/>
        <v>9.7114505357005776E-2</v>
      </c>
      <c r="DN212" s="14">
        <f t="shared" si="59"/>
        <v>0.10837000450887607</v>
      </c>
      <c r="DP212" t="s">
        <v>8</v>
      </c>
      <c r="DQ212">
        <f>AP!$P$3</f>
        <v>614750.07298033114</v>
      </c>
    </row>
    <row r="213" spans="2:121" x14ac:dyDescent="0.25">
      <c r="B213" s="2">
        <v>2</v>
      </c>
      <c r="C213" s="13">
        <f t="shared" si="67"/>
        <v>0</v>
      </c>
      <c r="D213" s="13">
        <f t="shared" si="67"/>
        <v>155</v>
      </c>
      <c r="E213" s="13">
        <f t="shared" si="67"/>
        <v>226.26744186046511</v>
      </c>
      <c r="F213" s="13">
        <f t="shared" si="67"/>
        <v>226.26744186046511</v>
      </c>
      <c r="G213" s="13">
        <f t="shared" si="67"/>
        <v>300</v>
      </c>
      <c r="H213" s="13">
        <f t="shared" si="67"/>
        <v>195.69767441860466</v>
      </c>
      <c r="I213" s="13">
        <f t="shared" si="67"/>
        <v>170.26744186046506</v>
      </c>
      <c r="K213" s="2">
        <v>2</v>
      </c>
      <c r="L213" s="13">
        <f>PEM!Q213</f>
        <v>0</v>
      </c>
      <c r="M213" s="13">
        <f>PEM!R213</f>
        <v>0</v>
      </c>
      <c r="N213" s="13">
        <f>PEM!S213</f>
        <v>0</v>
      </c>
      <c r="O213" s="13">
        <f>PEM!T213</f>
        <v>0</v>
      </c>
      <c r="P213" s="13">
        <f>PEM!U213</f>
        <v>0</v>
      </c>
      <c r="Q213" s="13">
        <f>PEM!V213</f>
        <v>0</v>
      </c>
      <c r="R213" s="13">
        <f>PEM!W213</f>
        <v>0</v>
      </c>
      <c r="S213" s="13">
        <f>PEM!X213</f>
        <v>0</v>
      </c>
      <c r="T213" s="13">
        <f>PEM!Y213</f>
        <v>0</v>
      </c>
      <c r="U213" s="13">
        <f>PEM!Z213</f>
        <v>0</v>
      </c>
      <c r="V213" s="13">
        <f>PEM!AA213</f>
        <v>0</v>
      </c>
      <c r="W213" s="13">
        <f>PEM!AB213</f>
        <v>0</v>
      </c>
      <c r="X213" s="13">
        <f>PEM!AC213</f>
        <v>0</v>
      </c>
      <c r="Y213" s="13">
        <f>PEM!AD213</f>
        <v>0</v>
      </c>
      <c r="Z213" s="13">
        <f>PEM!AE213</f>
        <v>0</v>
      </c>
      <c r="AA213" s="13">
        <f>PEM!AF213</f>
        <v>155</v>
      </c>
      <c r="AB213" s="13">
        <f>PEM!AG213</f>
        <v>0</v>
      </c>
      <c r="AC213" s="13">
        <f>PEM!AH213</f>
        <v>226.26744186046511</v>
      </c>
      <c r="AD213" s="13">
        <f>PEM!AI213</f>
        <v>0</v>
      </c>
      <c r="AE213" s="13">
        <f>PEM!AJ213</f>
        <v>0</v>
      </c>
      <c r="AF213" s="13">
        <f>PEM!AK213</f>
        <v>226.26744186046511</v>
      </c>
      <c r="AG213" s="13">
        <f>PEM!AL213</f>
        <v>300</v>
      </c>
      <c r="AH213" s="13">
        <f>PEM!AM213</f>
        <v>365.96511627906972</v>
      </c>
      <c r="AI213" s="13">
        <f>PEM!AN213</f>
        <v>0</v>
      </c>
      <c r="AK213" s="2">
        <v>2</v>
      </c>
      <c r="AL213" s="14">
        <v>0</v>
      </c>
      <c r="AM213" s="14">
        <v>0</v>
      </c>
      <c r="AN213" s="14">
        <v>0</v>
      </c>
      <c r="AO213" s="14">
        <v>0</v>
      </c>
      <c r="AP213" s="14">
        <v>0</v>
      </c>
      <c r="AQ213" s="14">
        <v>0</v>
      </c>
      <c r="AR213" s="14">
        <v>0</v>
      </c>
      <c r="AS213" s="14">
        <v>0</v>
      </c>
      <c r="AT213" s="14">
        <v>0</v>
      </c>
      <c r="AU213" s="14">
        <v>0</v>
      </c>
      <c r="AV213" s="14">
        <v>0</v>
      </c>
      <c r="AW213" s="14">
        <v>0</v>
      </c>
      <c r="AX213" s="14">
        <v>0</v>
      </c>
      <c r="AY213" s="14">
        <v>0</v>
      </c>
      <c r="AZ213" s="14">
        <f t="shared" si="53"/>
        <v>0</v>
      </c>
      <c r="BA213" s="14">
        <f t="shared" si="53"/>
        <v>0</v>
      </c>
      <c r="BB213" s="14">
        <v>0</v>
      </c>
      <c r="BC213" s="14">
        <f t="shared" si="54"/>
        <v>0</v>
      </c>
      <c r="BD213" s="14">
        <v>0</v>
      </c>
      <c r="BE213" s="14">
        <v>0</v>
      </c>
      <c r="BF213" s="14">
        <f t="shared" si="55"/>
        <v>0</v>
      </c>
      <c r="BG213" s="14">
        <f t="shared" si="55"/>
        <v>0</v>
      </c>
      <c r="BH213" s="14">
        <f t="shared" si="56"/>
        <v>0</v>
      </c>
      <c r="BI213" s="14">
        <v>0</v>
      </c>
      <c r="BJ213" s="14">
        <f t="shared" si="57"/>
        <v>0</v>
      </c>
      <c r="BL213" s="2">
        <v>2</v>
      </c>
      <c r="BM213">
        <f t="shared" si="58"/>
        <v>18.48</v>
      </c>
      <c r="BO213" s="2">
        <v>2</v>
      </c>
      <c r="BP213" s="13">
        <f>PEM!AT213</f>
        <v>19.146467096277696</v>
      </c>
      <c r="BQ213" s="13">
        <f>PEM!AU213</f>
        <v>19.335404929924902</v>
      </c>
      <c r="BR213" s="13">
        <f>PEM!AV213</f>
        <v>19.474672069116835</v>
      </c>
      <c r="BS213" s="13">
        <f>PEM!AW213</f>
        <v>20.042293951819751</v>
      </c>
      <c r="BT213" s="13">
        <f>PEM!AX213</f>
        <v>19.940625161881943</v>
      </c>
      <c r="BU213" s="13">
        <f>PEM!AY213</f>
        <v>20.319666515138831</v>
      </c>
      <c r="BV213" s="13">
        <f>PEM!AZ213</f>
        <v>22.760068846138182</v>
      </c>
      <c r="BW213" s="13">
        <f>PEM!BA213</f>
        <v>21.814968664121405</v>
      </c>
      <c r="BX213" s="13">
        <f>PEM!BB213</f>
        <v>20.179946297410371</v>
      </c>
      <c r="BY213" s="13">
        <f>PEM!BC213</f>
        <v>20.152100574332767</v>
      </c>
      <c r="BZ213" s="13">
        <f>PEM!BD213</f>
        <v>20.114297762300186</v>
      </c>
      <c r="CA213" s="13">
        <f>PEM!BE213</f>
        <v>20.053481208234992</v>
      </c>
      <c r="CB213" s="13">
        <f>PEM!BF213</f>
        <v>20.087555404965261</v>
      </c>
      <c r="CC213" s="13">
        <f>PEM!BG213</f>
        <v>19.631608544376061</v>
      </c>
      <c r="CD213" s="13">
        <f>PEM!BH213</f>
        <v>19.143799999999999</v>
      </c>
      <c r="CE213" s="13">
        <f>PEM!BI213</f>
        <v>19.238612455594101</v>
      </c>
      <c r="CF213" s="13">
        <f>PEM!BJ213</f>
        <v>18.806534677239704</v>
      </c>
      <c r="CG213" s="13">
        <f>PEM!BK213</f>
        <v>18.650247348286861</v>
      </c>
      <c r="CH213" s="13">
        <f>PEM!BL213</f>
        <v>19.347466798059042</v>
      </c>
      <c r="CI213" s="13">
        <f>PEM!BM213</f>
        <v>19.569602988735944</v>
      </c>
      <c r="CJ213" s="13">
        <f>PEM!BN213</f>
        <v>18.418272570498136</v>
      </c>
      <c r="CK213" s="13">
        <f>PEM!BO213</f>
        <v>18.017291575738554</v>
      </c>
      <c r="CL213" s="13">
        <f>PEM!BP213</f>
        <v>19.312084803460294</v>
      </c>
      <c r="CM213" s="13">
        <f>PEM!BQ213</f>
        <v>19.511067000396523</v>
      </c>
      <c r="CO213" s="2">
        <v>2</v>
      </c>
      <c r="CP213" s="14">
        <f t="shared" si="65"/>
        <v>3.480888108110896E-2</v>
      </c>
      <c r="CQ213" s="14">
        <f t="shared" si="65"/>
        <v>4.4240342161182965E-2</v>
      </c>
      <c r="CR213" s="14">
        <f t="shared" si="64"/>
        <v>5.1075163966134103E-2</v>
      </c>
      <c r="CS213" s="14">
        <f t="shared" si="64"/>
        <v>7.7949857215715623E-2</v>
      </c>
      <c r="CT213" s="14">
        <f t="shared" si="64"/>
        <v>7.3248714622751218E-2</v>
      </c>
      <c r="CU213" s="14">
        <f t="shared" si="64"/>
        <v>9.0536255295736154E-2</v>
      </c>
      <c r="CV213" s="14">
        <f t="shared" si="64"/>
        <v>0.18805166518045938</v>
      </c>
      <c r="CW213" s="14">
        <f t="shared" si="64"/>
        <v>0.15287524430903052</v>
      </c>
      <c r="CX213" s="14">
        <f t="shared" si="64"/>
        <v>8.4239386584914727E-2</v>
      </c>
      <c r="CY213" s="14">
        <f t="shared" si="64"/>
        <v>8.2974008995492995E-2</v>
      </c>
      <c r="CZ213" s="14">
        <f t="shared" si="64"/>
        <v>8.1250550310700692E-2</v>
      </c>
      <c r="DA213" s="14">
        <f t="shared" si="60"/>
        <v>7.8464242287710068E-2</v>
      </c>
      <c r="DB213" s="14">
        <f t="shared" si="60"/>
        <v>8.0027428552500904E-2</v>
      </c>
      <c r="DC213" s="14">
        <f t="shared" si="60"/>
        <v>5.8660936610106039E-2</v>
      </c>
      <c r="DD213" s="14">
        <f t="shared" si="60"/>
        <v>3.4674411558833586E-2</v>
      </c>
      <c r="DE213" s="14">
        <f t="shared" si="60"/>
        <v>3.9431765536371371E-2</v>
      </c>
      <c r="DF213" s="14">
        <f t="shared" si="51"/>
        <v>1.7362830677939103E-2</v>
      </c>
      <c r="DG213" s="14">
        <f t="shared" si="51"/>
        <v>9.1284230770536535E-3</v>
      </c>
      <c r="DH213" s="14">
        <f t="shared" si="51"/>
        <v>4.4836195203915095E-2</v>
      </c>
      <c r="DI213" s="14">
        <f t="shared" si="51"/>
        <v>5.5678338971061801E-2</v>
      </c>
      <c r="DJ213" s="14">
        <f t="shared" si="51"/>
        <v>3.351423390309569E-3</v>
      </c>
      <c r="DK213" s="14">
        <f t="shared" si="51"/>
        <v>2.568135295565252E-2</v>
      </c>
      <c r="DL213" s="14">
        <f t="shared" si="51"/>
        <v>4.3086223570807998E-2</v>
      </c>
      <c r="DM213" s="14">
        <f t="shared" si="51"/>
        <v>5.2845239082801969E-2</v>
      </c>
      <c r="DN213" s="14">
        <f t="shared" si="59"/>
        <v>6.2686620049928796E-2</v>
      </c>
      <c r="DP213" t="s">
        <v>7</v>
      </c>
      <c r="DQ213">
        <f>ABS(DQ211-DQ212)/DQ211</f>
        <v>8.5019578897113368E-2</v>
      </c>
    </row>
    <row r="214" spans="2:121" x14ac:dyDescent="0.25">
      <c r="B214" s="2">
        <v>3</v>
      </c>
      <c r="C214" s="13">
        <f t="shared" si="67"/>
        <v>108.50000000000004</v>
      </c>
      <c r="D214" s="13">
        <f t="shared" si="67"/>
        <v>151.12142857142862</v>
      </c>
      <c r="E214" s="13">
        <f t="shared" si="67"/>
        <v>177.23357142857142</v>
      </c>
      <c r="F214" s="13">
        <f t="shared" si="67"/>
        <v>177.23357142857142</v>
      </c>
      <c r="G214" s="13">
        <f t="shared" si="67"/>
        <v>300</v>
      </c>
      <c r="H214" s="13">
        <f t="shared" si="67"/>
        <v>151.12142857142862</v>
      </c>
      <c r="I214" s="13">
        <f t="shared" si="67"/>
        <v>140</v>
      </c>
      <c r="K214" s="2">
        <v>3</v>
      </c>
      <c r="L214" s="13">
        <f>PEM!Q214</f>
        <v>0</v>
      </c>
      <c r="M214" s="13">
        <f>PEM!R214</f>
        <v>0</v>
      </c>
      <c r="N214" s="13">
        <f>PEM!S214</f>
        <v>0</v>
      </c>
      <c r="O214" s="13">
        <f>PEM!T214</f>
        <v>0</v>
      </c>
      <c r="P214" s="13">
        <f>PEM!U214</f>
        <v>0</v>
      </c>
      <c r="Q214" s="13">
        <f>PEM!V214</f>
        <v>0</v>
      </c>
      <c r="R214" s="13">
        <f>PEM!W214</f>
        <v>0</v>
      </c>
      <c r="S214" s="13">
        <f>PEM!X214</f>
        <v>0</v>
      </c>
      <c r="T214" s="13">
        <f>PEM!Y214</f>
        <v>0</v>
      </c>
      <c r="U214" s="13">
        <f>PEM!Z214</f>
        <v>0</v>
      </c>
      <c r="V214" s="13">
        <f>PEM!AA214</f>
        <v>0</v>
      </c>
      <c r="W214" s="13">
        <f>PEM!AB214</f>
        <v>0</v>
      </c>
      <c r="X214" s="13">
        <f>PEM!AC214</f>
        <v>0</v>
      </c>
      <c r="Y214" s="13">
        <f>PEM!AD214</f>
        <v>0</v>
      </c>
      <c r="Z214" s="13">
        <f>PEM!AE214</f>
        <v>108.5</v>
      </c>
      <c r="AA214" s="13">
        <f>PEM!AF214</f>
        <v>151.12142857142862</v>
      </c>
      <c r="AB214" s="13">
        <f>PEM!AG214</f>
        <v>0</v>
      </c>
      <c r="AC214" s="13">
        <f>PEM!AH214</f>
        <v>177.23357142857142</v>
      </c>
      <c r="AD214" s="13">
        <f>PEM!AI214</f>
        <v>0</v>
      </c>
      <c r="AE214" s="13">
        <f>PEM!AJ214</f>
        <v>0</v>
      </c>
      <c r="AF214" s="13">
        <f>PEM!AK214</f>
        <v>177.23357142857142</v>
      </c>
      <c r="AG214" s="13">
        <f>PEM!AL214</f>
        <v>300</v>
      </c>
      <c r="AH214" s="13">
        <f>PEM!AM214</f>
        <v>291.12142857142862</v>
      </c>
      <c r="AI214" s="13">
        <f>PEM!AN214</f>
        <v>0</v>
      </c>
      <c r="AK214" s="2">
        <v>3</v>
      </c>
      <c r="AL214" s="14">
        <v>0</v>
      </c>
      <c r="AM214" s="14">
        <v>0</v>
      </c>
      <c r="AN214" s="14">
        <v>0</v>
      </c>
      <c r="AO214" s="14">
        <v>0</v>
      </c>
      <c r="AP214" s="14">
        <v>0</v>
      </c>
      <c r="AQ214" s="14">
        <v>0</v>
      </c>
      <c r="AR214" s="14">
        <v>0</v>
      </c>
      <c r="AS214" s="14">
        <v>0</v>
      </c>
      <c r="AT214" s="14">
        <v>0</v>
      </c>
      <c r="AU214" s="14">
        <v>0</v>
      </c>
      <c r="AV214" s="14">
        <v>0</v>
      </c>
      <c r="AW214" s="14">
        <v>0</v>
      </c>
      <c r="AX214" s="14">
        <v>0</v>
      </c>
      <c r="AY214" s="14">
        <v>0</v>
      </c>
      <c r="AZ214" s="14">
        <f t="shared" si="53"/>
        <v>3.9292685848484805E-16</v>
      </c>
      <c r="BA214" s="14">
        <f t="shared" si="53"/>
        <v>0</v>
      </c>
      <c r="BB214" s="14">
        <v>0</v>
      </c>
      <c r="BC214" s="14">
        <f t="shared" si="54"/>
        <v>0</v>
      </c>
      <c r="BD214" s="14">
        <v>0</v>
      </c>
      <c r="BE214" s="14">
        <v>0</v>
      </c>
      <c r="BF214" s="14">
        <f t="shared" si="55"/>
        <v>0</v>
      </c>
      <c r="BG214" s="14">
        <f t="shared" si="55"/>
        <v>0</v>
      </c>
      <c r="BH214" s="14">
        <f t="shared" si="56"/>
        <v>0</v>
      </c>
      <c r="BI214" s="14">
        <v>0</v>
      </c>
      <c r="BJ214" s="14">
        <f t="shared" si="57"/>
        <v>1.6371952436868668E-17</v>
      </c>
      <c r="BL214" s="2">
        <v>3</v>
      </c>
      <c r="BM214">
        <f t="shared" si="58"/>
        <v>18.54</v>
      </c>
      <c r="BO214" s="2">
        <v>3</v>
      </c>
      <c r="BP214" s="13">
        <f>PEM!AT214</f>
        <v>18.831094208489723</v>
      </c>
      <c r="BQ214" s="13">
        <f>PEM!AU214</f>
        <v>19.01556285494593</v>
      </c>
      <c r="BR214" s="13">
        <f>PEM!AV214</f>
        <v>19.125075653432575</v>
      </c>
      <c r="BS214" s="13">
        <f>PEM!AW214</f>
        <v>19.675684573458572</v>
      </c>
      <c r="BT214" s="13">
        <f>PEM!AX214</f>
        <v>19.632647117131324</v>
      </c>
      <c r="BU214" s="13">
        <f>PEM!AY214</f>
        <v>20.01689205812076</v>
      </c>
      <c r="BV214" s="13">
        <f>PEM!AZ214</f>
        <v>21.967680000000001</v>
      </c>
      <c r="BW214" s="13">
        <f>PEM!BA214</f>
        <v>21.055483358292165</v>
      </c>
      <c r="BX214" s="13">
        <f>PEM!BB214</f>
        <v>19.782372249068697</v>
      </c>
      <c r="BY214" s="13">
        <f>PEM!BC214</f>
        <v>19.86180345162564</v>
      </c>
      <c r="BZ214" s="13">
        <f>PEM!BD214</f>
        <v>19.720627675340719</v>
      </c>
      <c r="CA214" s="13">
        <f>PEM!BE214</f>
        <v>19.756290167033455</v>
      </c>
      <c r="CB214" s="13">
        <f>PEM!BF214</f>
        <v>19.8444454125977</v>
      </c>
      <c r="CC214" s="13">
        <f>PEM!BG214</f>
        <v>19.269191535524197</v>
      </c>
      <c r="CD214" s="13">
        <f>PEM!BH214</f>
        <v>18.818713713379481</v>
      </c>
      <c r="CE214" s="13">
        <f>PEM!BI214</f>
        <v>18.91386310465878</v>
      </c>
      <c r="CF214" s="13">
        <f>PEM!BJ214</f>
        <v>18.488434451395388</v>
      </c>
      <c r="CG214" s="13">
        <f>PEM!BK214</f>
        <v>18.334482809393801</v>
      </c>
      <c r="CH214" s="13">
        <f>PEM!BL214</f>
        <v>19.036409085973219</v>
      </c>
      <c r="CI214" s="13">
        <f>PEM!BM214</f>
        <v>19.269080309271125</v>
      </c>
      <c r="CJ214" s="13">
        <f>PEM!BN214</f>
        <v>18.106142640491544</v>
      </c>
      <c r="CK214" s="13">
        <f>PEM!BO214</f>
        <v>17.712187905402885</v>
      </c>
      <c r="CL214" s="13">
        <f>PEM!BP214</f>
        <v>19.023287592228382</v>
      </c>
      <c r="CM214" s="13">
        <f>PEM!BQ214</f>
        <v>19.172338271792611</v>
      </c>
      <c r="CO214" s="2">
        <v>3</v>
      </c>
      <c r="CP214" s="14">
        <f t="shared" si="65"/>
        <v>1.545816750035103E-2</v>
      </c>
      <c r="CQ214" s="14">
        <f t="shared" si="65"/>
        <v>2.5009139018056334E-2</v>
      </c>
      <c r="CR214" s="14">
        <f t="shared" si="64"/>
        <v>3.0592070015031069E-2</v>
      </c>
      <c r="CS214" s="14">
        <f t="shared" si="64"/>
        <v>5.7720206339887621E-2</v>
      </c>
      <c r="CT214" s="14">
        <f t="shared" si="64"/>
        <v>5.5654599739527105E-2</v>
      </c>
      <c r="CU214" s="14">
        <f t="shared" si="64"/>
        <v>7.3782286172722436E-2</v>
      </c>
      <c r="CV214" s="14">
        <f t="shared" si="64"/>
        <v>0.15603286282393053</v>
      </c>
      <c r="CW214" s="14">
        <f t="shared" si="64"/>
        <v>0.11946927626819388</v>
      </c>
      <c r="CX214" s="14">
        <f t="shared" si="64"/>
        <v>6.2801985193013707E-2</v>
      </c>
      <c r="CY214" s="14">
        <f t="shared" si="64"/>
        <v>6.6550021746260637E-2</v>
      </c>
      <c r="CZ214" s="14">
        <f t="shared" si="64"/>
        <v>5.9867652022912686E-2</v>
      </c>
      <c r="DA214" s="14">
        <f t="shared" si="60"/>
        <v>6.1564704544734408E-2</v>
      </c>
      <c r="DB214" s="14">
        <f t="shared" si="60"/>
        <v>6.5733528222945953E-2</v>
      </c>
      <c r="DC214" s="14">
        <f t="shared" si="60"/>
        <v>3.7842352346743685E-2</v>
      </c>
      <c r="DD214" s="14">
        <f t="shared" si="60"/>
        <v>1.4810455040895025E-2</v>
      </c>
      <c r="DE214" s="14">
        <f t="shared" si="60"/>
        <v>1.9766617881816693E-2</v>
      </c>
      <c r="DF214" s="14">
        <f t="shared" si="51"/>
        <v>2.7890705803226552E-3</v>
      </c>
      <c r="DG214" s="14">
        <f t="shared" si="51"/>
        <v>1.1209325768431259E-2</v>
      </c>
      <c r="DH214" s="14">
        <f t="shared" si="51"/>
        <v>2.6076823823826808E-2</v>
      </c>
      <c r="DI214" s="14">
        <f t="shared" si="51"/>
        <v>3.7836798517069656E-2</v>
      </c>
      <c r="DJ214" s="14">
        <f t="shared" si="51"/>
        <v>2.3961887858886127E-2</v>
      </c>
      <c r="DK214" s="14">
        <f t="shared" si="51"/>
        <v>4.6736862719517561E-2</v>
      </c>
      <c r="DL214" s="14">
        <f t="shared" si="51"/>
        <v>2.5405051039959093E-2</v>
      </c>
      <c r="DM214" s="14">
        <f t="shared" si="51"/>
        <v>3.2981802366951911E-2</v>
      </c>
      <c r="DN214" s="14">
        <f t="shared" si="59"/>
        <v>4.7068897814666159E-2</v>
      </c>
    </row>
    <row r="215" spans="2:121" x14ac:dyDescent="0.25">
      <c r="B215" s="2">
        <v>4</v>
      </c>
      <c r="C215" s="13">
        <f t="shared" si="67"/>
        <v>137.15576923076924</v>
      </c>
      <c r="D215" s="13">
        <f t="shared" si="67"/>
        <v>137.15576923076924</v>
      </c>
      <c r="E215" s="13">
        <f t="shared" si="67"/>
        <v>161.8713461538461</v>
      </c>
      <c r="F215" s="13">
        <f t="shared" si="67"/>
        <v>161.8713461538461</v>
      </c>
      <c r="G215" s="13">
        <f t="shared" si="67"/>
        <v>300</v>
      </c>
      <c r="H215" s="13">
        <f t="shared" si="67"/>
        <v>137.15576923076924</v>
      </c>
      <c r="I215" s="13">
        <f t="shared" si="67"/>
        <v>140</v>
      </c>
      <c r="K215" s="2">
        <v>4</v>
      </c>
      <c r="L215" s="13">
        <f>PEM!Q215</f>
        <v>0</v>
      </c>
      <c r="M215" s="13">
        <f>PEM!R215</f>
        <v>0</v>
      </c>
      <c r="N215" s="13">
        <f>PEM!S215</f>
        <v>0</v>
      </c>
      <c r="O215" s="13">
        <f>PEM!T215</f>
        <v>0</v>
      </c>
      <c r="P215" s="13">
        <f>PEM!U215</f>
        <v>0</v>
      </c>
      <c r="Q215" s="13">
        <f>PEM!V215</f>
        <v>0</v>
      </c>
      <c r="R215" s="13">
        <f>PEM!W215</f>
        <v>0</v>
      </c>
      <c r="S215" s="13">
        <f>PEM!X215</f>
        <v>0</v>
      </c>
      <c r="T215" s="13">
        <f>PEM!Y215</f>
        <v>0</v>
      </c>
      <c r="U215" s="13">
        <f>PEM!Z215</f>
        <v>0</v>
      </c>
      <c r="V215" s="13">
        <f>PEM!AA215</f>
        <v>0</v>
      </c>
      <c r="W215" s="13">
        <f>PEM!AB215</f>
        <v>0</v>
      </c>
      <c r="X215" s="13">
        <f>PEM!AC215</f>
        <v>0</v>
      </c>
      <c r="Y215" s="13">
        <f>PEM!AD215</f>
        <v>0</v>
      </c>
      <c r="Z215" s="13">
        <f>PEM!AE215</f>
        <v>137.15576923076924</v>
      </c>
      <c r="AA215" s="13">
        <f>PEM!AF215</f>
        <v>137.15576923076924</v>
      </c>
      <c r="AB215" s="13">
        <f>PEM!AG215</f>
        <v>0</v>
      </c>
      <c r="AC215" s="13">
        <f>PEM!AH215</f>
        <v>161.8713461538461</v>
      </c>
      <c r="AD215" s="13">
        <f>PEM!AI215</f>
        <v>0</v>
      </c>
      <c r="AE215" s="13">
        <f>PEM!AJ215</f>
        <v>0</v>
      </c>
      <c r="AF215" s="13">
        <f>PEM!AK215</f>
        <v>161.8713461538461</v>
      </c>
      <c r="AG215" s="13">
        <f>PEM!AL215</f>
        <v>300</v>
      </c>
      <c r="AH215" s="13">
        <f>PEM!AM215</f>
        <v>277.15576923076924</v>
      </c>
      <c r="AI215" s="13">
        <f>PEM!AN215</f>
        <v>0</v>
      </c>
      <c r="AK215" s="2">
        <v>4</v>
      </c>
      <c r="AL215" s="14">
        <v>0</v>
      </c>
      <c r="AM215" s="14">
        <v>0</v>
      </c>
      <c r="AN215" s="14">
        <v>0</v>
      </c>
      <c r="AO215" s="14">
        <v>0</v>
      </c>
      <c r="AP215" s="14">
        <v>0</v>
      </c>
      <c r="AQ215" s="14">
        <v>0</v>
      </c>
      <c r="AR215" s="14">
        <v>0</v>
      </c>
      <c r="AS215" s="14">
        <v>0</v>
      </c>
      <c r="AT215" s="14">
        <v>0</v>
      </c>
      <c r="AU215" s="14">
        <v>0</v>
      </c>
      <c r="AV215" s="14">
        <v>0</v>
      </c>
      <c r="AW215" s="14">
        <v>0</v>
      </c>
      <c r="AX215" s="14">
        <v>0</v>
      </c>
      <c r="AY215" s="14">
        <v>0</v>
      </c>
      <c r="AZ215" s="14">
        <f t="shared" si="53"/>
        <v>0</v>
      </c>
      <c r="BA215" s="14">
        <f t="shared" si="53"/>
        <v>0</v>
      </c>
      <c r="BB215" s="14">
        <v>0</v>
      </c>
      <c r="BC215" s="14">
        <f t="shared" si="54"/>
        <v>0</v>
      </c>
      <c r="BD215" s="14">
        <v>0</v>
      </c>
      <c r="BE215" s="14">
        <v>0</v>
      </c>
      <c r="BF215" s="14">
        <f t="shared" si="55"/>
        <v>0</v>
      </c>
      <c r="BG215" s="14">
        <f t="shared" si="55"/>
        <v>0</v>
      </c>
      <c r="BH215" s="14">
        <f t="shared" si="56"/>
        <v>0</v>
      </c>
      <c r="BI215" s="14">
        <v>0</v>
      </c>
      <c r="BJ215" s="14">
        <f t="shared" si="57"/>
        <v>0</v>
      </c>
      <c r="BL215" s="2">
        <v>4</v>
      </c>
      <c r="BM215">
        <f t="shared" si="58"/>
        <v>18.43</v>
      </c>
      <c r="BO215" s="2">
        <v>4</v>
      </c>
      <c r="BP215" s="13">
        <f>PEM!AT215</f>
        <v>19.000486444862155</v>
      </c>
      <c r="BQ215" s="13">
        <f>PEM!AU215</f>
        <v>19.185906168314126</v>
      </c>
      <c r="BR215" s="13">
        <f>PEM!AV215</f>
        <v>19.319906395397624</v>
      </c>
      <c r="BS215" s="13">
        <f>PEM!AW215</f>
        <v>19.849731710156703</v>
      </c>
      <c r="BT215" s="13">
        <f>PEM!AX215</f>
        <v>19.804482134917588</v>
      </c>
      <c r="BU215" s="13">
        <f>PEM!AY215</f>
        <v>20.189268731602063</v>
      </c>
      <c r="BV215" s="13">
        <f>PEM!AZ215</f>
        <v>21.490981717096865</v>
      </c>
      <c r="BW215" s="13">
        <f>PEM!BA215</f>
        <v>21.237233786932237</v>
      </c>
      <c r="BX215" s="13">
        <f>PEM!BB215</f>
        <v>19.955567827513924</v>
      </c>
      <c r="BY215" s="13">
        <f>PEM!BC215</f>
        <v>20.030772070533562</v>
      </c>
      <c r="BZ215" s="13">
        <f>PEM!BD215</f>
        <v>19.91283755420357</v>
      </c>
      <c r="CA215" s="13">
        <f>PEM!BE215</f>
        <v>19.892093991384129</v>
      </c>
      <c r="CB215" s="13">
        <f>PEM!BF215</f>
        <v>20.037829431821955</v>
      </c>
      <c r="CC215" s="13">
        <f>PEM!BG215</f>
        <v>19.479498626750946</v>
      </c>
      <c r="CD215" s="13">
        <f>PEM!BH215</f>
        <v>19.051053457437138</v>
      </c>
      <c r="CE215" s="13">
        <f>PEM!BI215</f>
        <v>19.151633108733893</v>
      </c>
      <c r="CF215" s="13">
        <f>PEM!BJ215</f>
        <v>18.719448013419669</v>
      </c>
      <c r="CG215" s="13">
        <f>PEM!BK215</f>
        <v>18.562899999999999</v>
      </c>
      <c r="CH215" s="13">
        <f>PEM!BL215</f>
        <v>19.295446553155269</v>
      </c>
      <c r="CI215" s="13">
        <f>PEM!BM215</f>
        <v>19.549188862882275</v>
      </c>
      <c r="CJ215" s="13">
        <f>PEM!BN215</f>
        <v>18.331074882735024</v>
      </c>
      <c r="CK215" s="13">
        <f>PEM!BO215</f>
        <v>17.932730792818511</v>
      </c>
      <c r="CL215" s="13">
        <f>PEM!BP215</f>
        <v>19.309679331109955</v>
      </c>
      <c r="CM215" s="13">
        <f>PEM!BQ215</f>
        <v>19.39285702690713</v>
      </c>
      <c r="CO215" s="2">
        <v>4</v>
      </c>
      <c r="CP215" s="14">
        <f t="shared" si="65"/>
        <v>3.0024833654530875E-2</v>
      </c>
      <c r="CQ215" s="14">
        <f t="shared" si="65"/>
        <v>3.9399033940993596E-2</v>
      </c>
      <c r="CR215" s="14">
        <f t="shared" si="64"/>
        <v>4.6061630795976152E-2</v>
      </c>
      <c r="CS215" s="14">
        <f t="shared" si="64"/>
        <v>7.152397477645786E-2</v>
      </c>
      <c r="CT215" s="14">
        <f t="shared" si="64"/>
        <v>6.9402578949247951E-2</v>
      </c>
      <c r="CU215" s="14">
        <f t="shared" si="64"/>
        <v>8.7138804034457035E-2</v>
      </c>
      <c r="CV215" s="14">
        <f t="shared" si="64"/>
        <v>0.14243098604759138</v>
      </c>
      <c r="CW215" s="14">
        <f t="shared" si="64"/>
        <v>0.13218453095617344</v>
      </c>
      <c r="CX215" s="14">
        <f t="shared" si="64"/>
        <v>7.6448229421491765E-2</v>
      </c>
      <c r="CY215" s="14">
        <f t="shared" si="64"/>
        <v>7.9915645033392976E-2</v>
      </c>
      <c r="CZ215" s="14">
        <f t="shared" si="64"/>
        <v>7.4466411437708199E-2</v>
      </c>
      <c r="DA215" s="14">
        <f t="shared" si="60"/>
        <v>7.3501260954095995E-2</v>
      </c>
      <c r="DB215" s="14">
        <f t="shared" si="60"/>
        <v>8.0239700477166984E-2</v>
      </c>
      <c r="DC215" s="14">
        <f t="shared" si="60"/>
        <v>5.3877086205375076E-2</v>
      </c>
      <c r="DD215" s="14">
        <f t="shared" si="60"/>
        <v>3.2599428626068565E-2</v>
      </c>
      <c r="DE215" s="14">
        <f t="shared" si="60"/>
        <v>3.7679977714527163E-2</v>
      </c>
      <c r="DF215" s="14">
        <f t="shared" si="51"/>
        <v>1.5462422460970456E-2</v>
      </c>
      <c r="DG215" s="14">
        <f t="shared" si="51"/>
        <v>7.1594416820647292E-3</v>
      </c>
      <c r="DH215" s="14">
        <f t="shared" si="51"/>
        <v>4.4852372334121919E-2</v>
      </c>
      <c r="DI215" s="14">
        <f t="shared" si="51"/>
        <v>5.724988748803081E-2</v>
      </c>
      <c r="DJ215" s="14">
        <f t="shared" si="51"/>
        <v>5.3965802822696293E-3</v>
      </c>
      <c r="DK215" s="14">
        <f t="shared" si="51"/>
        <v>2.7729697887431043E-2</v>
      </c>
      <c r="DL215" s="14">
        <f t="shared" si="51"/>
        <v>4.5556392523447946E-2</v>
      </c>
      <c r="DM215" s="14">
        <f t="shared" si="51"/>
        <v>4.9650086398883311E-2</v>
      </c>
      <c r="DN215" s="14">
        <f t="shared" si="59"/>
        <v>5.7497958086769774E-2</v>
      </c>
    </row>
    <row r="216" spans="2:121" x14ac:dyDescent="0.25">
      <c r="B216" s="2">
        <v>5</v>
      </c>
      <c r="C216" s="13">
        <f t="shared" si="67"/>
        <v>138.93269230769229</v>
      </c>
      <c r="D216" s="13">
        <f t="shared" si="67"/>
        <v>138.93269230769229</v>
      </c>
      <c r="E216" s="13">
        <f t="shared" si="67"/>
        <v>163.82596153846154</v>
      </c>
      <c r="F216" s="13">
        <f t="shared" si="67"/>
        <v>163.82596153846154</v>
      </c>
      <c r="G216" s="13">
        <f t="shared" si="67"/>
        <v>300</v>
      </c>
      <c r="H216" s="13">
        <f t="shared" si="67"/>
        <v>138.93269230769229</v>
      </c>
      <c r="I216" s="13">
        <f t="shared" si="67"/>
        <v>140</v>
      </c>
      <c r="K216" s="2">
        <v>5</v>
      </c>
      <c r="L216" s="13">
        <f>PEM!Q216</f>
        <v>0</v>
      </c>
      <c r="M216" s="13">
        <f>PEM!R216</f>
        <v>0</v>
      </c>
      <c r="N216" s="13">
        <f>PEM!S216</f>
        <v>0</v>
      </c>
      <c r="O216" s="13">
        <f>PEM!T216</f>
        <v>0</v>
      </c>
      <c r="P216" s="13">
        <f>PEM!U216</f>
        <v>0</v>
      </c>
      <c r="Q216" s="13">
        <f>PEM!V216</f>
        <v>0</v>
      </c>
      <c r="R216" s="13">
        <f>PEM!W216</f>
        <v>0</v>
      </c>
      <c r="S216" s="13">
        <f>PEM!X216</f>
        <v>0</v>
      </c>
      <c r="T216" s="13">
        <f>PEM!Y216</f>
        <v>0</v>
      </c>
      <c r="U216" s="13">
        <f>PEM!Z216</f>
        <v>0</v>
      </c>
      <c r="V216" s="13">
        <f>PEM!AA216</f>
        <v>0</v>
      </c>
      <c r="W216" s="13">
        <f>PEM!AB216</f>
        <v>0</v>
      </c>
      <c r="X216" s="13">
        <f>PEM!AC216</f>
        <v>0</v>
      </c>
      <c r="Y216" s="13">
        <f>PEM!AD216</f>
        <v>0</v>
      </c>
      <c r="Z216" s="13">
        <f>PEM!AE216</f>
        <v>138.93269230769229</v>
      </c>
      <c r="AA216" s="13">
        <f>PEM!AF216</f>
        <v>138.93269230769229</v>
      </c>
      <c r="AB216" s="13">
        <f>PEM!AG216</f>
        <v>0</v>
      </c>
      <c r="AC216" s="13">
        <f>PEM!AH216</f>
        <v>163.82596153846154</v>
      </c>
      <c r="AD216" s="13">
        <f>PEM!AI216</f>
        <v>0</v>
      </c>
      <c r="AE216" s="13">
        <f>PEM!AJ216</f>
        <v>0</v>
      </c>
      <c r="AF216" s="13">
        <f>PEM!AK216</f>
        <v>163.82596153846154</v>
      </c>
      <c r="AG216" s="13">
        <f>PEM!AL216</f>
        <v>300</v>
      </c>
      <c r="AH216" s="13">
        <f>PEM!AM216</f>
        <v>278.93269230769226</v>
      </c>
      <c r="AI216" s="13">
        <f>PEM!AN216</f>
        <v>0</v>
      </c>
      <c r="AK216" s="2">
        <v>5</v>
      </c>
      <c r="AL216" s="14">
        <v>0</v>
      </c>
      <c r="AM216" s="14">
        <v>0</v>
      </c>
      <c r="AN216" s="14">
        <v>0</v>
      </c>
      <c r="AO216" s="14">
        <v>0</v>
      </c>
      <c r="AP216" s="14">
        <v>0</v>
      </c>
      <c r="AQ216" s="14">
        <v>0</v>
      </c>
      <c r="AR216" s="14">
        <v>0</v>
      </c>
      <c r="AS216" s="14">
        <v>0</v>
      </c>
      <c r="AT216" s="14">
        <v>0</v>
      </c>
      <c r="AU216" s="14">
        <v>0</v>
      </c>
      <c r="AV216" s="14">
        <v>0</v>
      </c>
      <c r="AW216" s="14">
        <v>0</v>
      </c>
      <c r="AX216" s="14">
        <v>0</v>
      </c>
      <c r="AY216" s="14">
        <v>0</v>
      </c>
      <c r="AZ216" s="14">
        <f t="shared" si="53"/>
        <v>0</v>
      </c>
      <c r="BA216" s="14">
        <f t="shared" si="53"/>
        <v>0</v>
      </c>
      <c r="BB216" s="14">
        <v>0</v>
      </c>
      <c r="BC216" s="14">
        <f t="shared" si="54"/>
        <v>0</v>
      </c>
      <c r="BD216" s="14">
        <v>0</v>
      </c>
      <c r="BE216" s="14">
        <v>0</v>
      </c>
      <c r="BF216" s="14">
        <f t="shared" si="55"/>
        <v>0</v>
      </c>
      <c r="BG216" s="14">
        <f t="shared" si="55"/>
        <v>0</v>
      </c>
      <c r="BH216" s="14">
        <f t="shared" si="56"/>
        <v>0</v>
      </c>
      <c r="BI216" s="14">
        <v>0</v>
      </c>
      <c r="BJ216" s="14">
        <f t="shared" si="57"/>
        <v>0</v>
      </c>
      <c r="BL216" s="2">
        <v>5</v>
      </c>
      <c r="BM216">
        <f t="shared" si="58"/>
        <v>18.690000000000001</v>
      </c>
      <c r="BO216" s="2">
        <v>5</v>
      </c>
      <c r="BP216" s="13">
        <f>PEM!AT216</f>
        <v>17.81869625344315</v>
      </c>
      <c r="BQ216" s="13">
        <f>PEM!AU216</f>
        <v>17.992038162859561</v>
      </c>
      <c r="BR216" s="13">
        <f>PEM!AV216</f>
        <v>18.135791377080658</v>
      </c>
      <c r="BS216" s="13">
        <f>PEM!AW216</f>
        <v>18.612855702293345</v>
      </c>
      <c r="BT216" s="13">
        <f>PEM!AX216</f>
        <v>18.569016038872181</v>
      </c>
      <c r="BU216" s="13">
        <f>PEM!AY216</f>
        <v>18.927626504254604</v>
      </c>
      <c r="BV216" s="13">
        <f>PEM!AZ216</f>
        <v>20.773023550589865</v>
      </c>
      <c r="BW216" s="13">
        <f>PEM!BA216</f>
        <v>19.910434405037591</v>
      </c>
      <c r="BX216" s="13">
        <f>PEM!BB216</f>
        <v>18.710715087481603</v>
      </c>
      <c r="BY216" s="13">
        <f>PEM!BC216</f>
        <v>18.777438801691744</v>
      </c>
      <c r="BZ216" s="13">
        <f>PEM!BD216</f>
        <v>18.658896734171432</v>
      </c>
      <c r="CA216" s="13">
        <f>PEM!BE216</f>
        <v>18.649399624721958</v>
      </c>
      <c r="CB216" s="13">
        <f>PEM!BF216</f>
        <v>18.73159495496725</v>
      </c>
      <c r="CC216" s="13">
        <f>PEM!BG216</f>
        <v>18.281003999999999</v>
      </c>
      <c r="CD216" s="13">
        <f>PEM!BH216</f>
        <v>17.914648565756043</v>
      </c>
      <c r="CE216" s="13">
        <f>PEM!BI216</f>
        <v>18.012492826377578</v>
      </c>
      <c r="CF216" s="13">
        <f>PEM!BJ216</f>
        <v>17.604934124285695</v>
      </c>
      <c r="CG216" s="13">
        <f>PEM!BK216</f>
        <v>17.457190672420086</v>
      </c>
      <c r="CH216" s="13">
        <f>PEM!BL216</f>
        <v>18.168964606313356</v>
      </c>
      <c r="CI216" s="13">
        <f>PEM!BM216</f>
        <v>18.427126858200644</v>
      </c>
      <c r="CJ216" s="13">
        <f>PEM!BN216</f>
        <v>17.23868332213581</v>
      </c>
      <c r="CK216" s="13">
        <f>PEM!BO216</f>
        <v>16.864464619953605</v>
      </c>
      <c r="CL216" s="13">
        <f>PEM!BP216</f>
        <v>18.211942265867027</v>
      </c>
      <c r="CM216" s="13">
        <f>PEM!BQ216</f>
        <v>18.223647078281381</v>
      </c>
      <c r="CO216" s="2">
        <v>5</v>
      </c>
      <c r="CP216" s="14">
        <f t="shared" si="65"/>
        <v>4.8898288301451182E-2</v>
      </c>
      <c r="CQ216" s="14">
        <f t="shared" si="65"/>
        <v>3.8792816623812086E-2</v>
      </c>
      <c r="CR216" s="14">
        <f t="shared" si="64"/>
        <v>3.0558833160141668E-2</v>
      </c>
      <c r="CS216" s="14">
        <f t="shared" si="64"/>
        <v>4.1446782235114591E-3</v>
      </c>
      <c r="CT216" s="14">
        <f t="shared" si="64"/>
        <v>6.5153673665073741E-3</v>
      </c>
      <c r="CU216" s="14">
        <f t="shared" si="64"/>
        <v>1.2554479781244032E-2</v>
      </c>
      <c r="CV216" s="14">
        <f t="shared" si="64"/>
        <v>0.10027541467504451</v>
      </c>
      <c r="CW216" s="14">
        <f t="shared" si="64"/>
        <v>6.1296221880965333E-2</v>
      </c>
      <c r="CX216" s="14">
        <f t="shared" si="64"/>
        <v>1.1071243073687215E-3</v>
      </c>
      <c r="CY216" s="14">
        <f t="shared" si="64"/>
        <v>4.6565882927476314E-3</v>
      </c>
      <c r="CZ216" s="14">
        <f t="shared" si="64"/>
        <v>1.6669402415207095E-3</v>
      </c>
      <c r="DA216" s="14">
        <f t="shared" si="60"/>
        <v>2.1770339043098359E-3</v>
      </c>
      <c r="DB216" s="14">
        <f t="shared" si="60"/>
        <v>2.2205773222860629E-3</v>
      </c>
      <c r="DC216" s="14">
        <f t="shared" si="60"/>
        <v>2.2372731825888881E-2</v>
      </c>
      <c r="DD216" s="14">
        <f t="shared" si="60"/>
        <v>4.3280303903144801E-2</v>
      </c>
      <c r="DE216" s="14">
        <f t="shared" si="60"/>
        <v>3.7613182148240956E-2</v>
      </c>
      <c r="DF216" s="14">
        <f t="shared" si="51"/>
        <v>6.1634191190609311E-2</v>
      </c>
      <c r="DG216" s="14">
        <f t="shared" si="51"/>
        <v>7.0618998824798343E-2</v>
      </c>
      <c r="DH216" s="14">
        <f t="shared" si="51"/>
        <v>2.8677219917396721E-2</v>
      </c>
      <c r="DI216" s="14">
        <f t="shared" si="51"/>
        <v>1.4265552292671733E-2</v>
      </c>
      <c r="DJ216" s="14">
        <f t="shared" si="51"/>
        <v>8.4189531807257481E-2</v>
      </c>
      <c r="DK216" s="14">
        <f t="shared" si="51"/>
        <v>0.10824745529641477</v>
      </c>
      <c r="DL216" s="14">
        <f t="shared" si="51"/>
        <v>2.6249684254103657E-2</v>
      </c>
      <c r="DM216" s="14">
        <f t="shared" si="51"/>
        <v>2.5590537377911105E-2</v>
      </c>
      <c r="DN216" s="14">
        <f t="shared" si="59"/>
        <v>3.4900156371639512E-2</v>
      </c>
    </row>
    <row r="217" spans="2:121" x14ac:dyDescent="0.25">
      <c r="B217" s="2">
        <v>6</v>
      </c>
      <c r="C217" s="13">
        <f t="shared" si="67"/>
        <v>155</v>
      </c>
      <c r="D217" s="13">
        <f t="shared" si="67"/>
        <v>155</v>
      </c>
      <c r="E217" s="13">
        <f t="shared" si="67"/>
        <v>227.17302325581394</v>
      </c>
      <c r="F217" s="13">
        <f t="shared" si="67"/>
        <v>227.17302325581394</v>
      </c>
      <c r="G217" s="13">
        <f t="shared" si="67"/>
        <v>300</v>
      </c>
      <c r="H217" s="13">
        <f t="shared" si="67"/>
        <v>196.52093023255821</v>
      </c>
      <c r="I217" s="13">
        <f t="shared" si="67"/>
        <v>171.17302325581392</v>
      </c>
      <c r="K217" s="2">
        <v>6</v>
      </c>
      <c r="L217" s="13">
        <f>PEM!Q217</f>
        <v>0</v>
      </c>
      <c r="M217" s="13">
        <f>PEM!R217</f>
        <v>0</v>
      </c>
      <c r="N217" s="13">
        <f>PEM!S217</f>
        <v>0</v>
      </c>
      <c r="O217" s="13">
        <f>PEM!T217</f>
        <v>0</v>
      </c>
      <c r="P217" s="13">
        <f>PEM!U217</f>
        <v>0</v>
      </c>
      <c r="Q217" s="13">
        <f>PEM!V217</f>
        <v>0</v>
      </c>
      <c r="R217" s="13">
        <f>PEM!W217</f>
        <v>0</v>
      </c>
      <c r="S217" s="13">
        <f>PEM!X217</f>
        <v>0</v>
      </c>
      <c r="T217" s="13">
        <f>PEM!Y217</f>
        <v>0</v>
      </c>
      <c r="U217" s="13">
        <f>PEM!Z217</f>
        <v>0</v>
      </c>
      <c r="V217" s="13">
        <f>PEM!AA217</f>
        <v>0</v>
      </c>
      <c r="W217" s="13">
        <f>PEM!AB217</f>
        <v>0</v>
      </c>
      <c r="X217" s="13">
        <f>PEM!AC217</f>
        <v>0</v>
      </c>
      <c r="Y217" s="13">
        <f>PEM!AD217</f>
        <v>0</v>
      </c>
      <c r="Z217" s="13">
        <f>PEM!AE217</f>
        <v>155</v>
      </c>
      <c r="AA217" s="13">
        <f>PEM!AF217</f>
        <v>155</v>
      </c>
      <c r="AB217" s="13">
        <f>PEM!AG217</f>
        <v>0</v>
      </c>
      <c r="AC217" s="13">
        <f>PEM!AH217</f>
        <v>227.17302325581394</v>
      </c>
      <c r="AD217" s="13">
        <f>PEM!AI217</f>
        <v>0</v>
      </c>
      <c r="AE217" s="13">
        <f>PEM!AJ217</f>
        <v>0</v>
      </c>
      <c r="AF217" s="13">
        <f>PEM!AK217</f>
        <v>227.17302325581394</v>
      </c>
      <c r="AG217" s="13">
        <f>PEM!AL217</f>
        <v>300</v>
      </c>
      <c r="AH217" s="13">
        <f>PEM!AM217</f>
        <v>367.69395348837213</v>
      </c>
      <c r="AI217" s="13">
        <f>PEM!AN217</f>
        <v>0</v>
      </c>
      <c r="AK217" s="2">
        <v>6</v>
      </c>
      <c r="AL217" s="14">
        <v>0</v>
      </c>
      <c r="AM217" s="14">
        <v>0</v>
      </c>
      <c r="AN217" s="14">
        <v>0</v>
      </c>
      <c r="AO217" s="14">
        <v>0</v>
      </c>
      <c r="AP217" s="14">
        <v>0</v>
      </c>
      <c r="AQ217" s="14">
        <v>0</v>
      </c>
      <c r="AR217" s="14">
        <v>0</v>
      </c>
      <c r="AS217" s="14">
        <v>0</v>
      </c>
      <c r="AT217" s="14">
        <v>0</v>
      </c>
      <c r="AU217" s="14">
        <v>0</v>
      </c>
      <c r="AV217" s="14">
        <v>0</v>
      </c>
      <c r="AW217" s="14">
        <v>0</v>
      </c>
      <c r="AX217" s="14">
        <v>0</v>
      </c>
      <c r="AY217" s="14">
        <v>0</v>
      </c>
      <c r="AZ217" s="14">
        <f t="shared" si="53"/>
        <v>0</v>
      </c>
      <c r="BA217" s="14">
        <f t="shared" si="53"/>
        <v>0</v>
      </c>
      <c r="BB217" s="14">
        <v>0</v>
      </c>
      <c r="BC217" s="14">
        <f t="shared" si="54"/>
        <v>0</v>
      </c>
      <c r="BD217" s="14">
        <v>0</v>
      </c>
      <c r="BE217" s="14">
        <v>0</v>
      </c>
      <c r="BF217" s="14">
        <f t="shared" si="55"/>
        <v>0</v>
      </c>
      <c r="BG217" s="14">
        <f t="shared" si="55"/>
        <v>0</v>
      </c>
      <c r="BH217" s="14">
        <f t="shared" si="56"/>
        <v>0</v>
      </c>
      <c r="BI217" s="14">
        <v>0</v>
      </c>
      <c r="BJ217" s="14">
        <f t="shared" si="57"/>
        <v>0</v>
      </c>
      <c r="BL217" s="2">
        <v>6</v>
      </c>
      <c r="BM217">
        <f t="shared" si="58"/>
        <v>16.190000000000001</v>
      </c>
      <c r="BO217" s="2">
        <v>6</v>
      </c>
      <c r="BP217" s="13">
        <f>PEM!AT217</f>
        <v>15.821412400774939</v>
      </c>
      <c r="BQ217" s="13">
        <f>PEM!AU217</f>
        <v>15.973193999999999</v>
      </c>
      <c r="BR217" s="13">
        <f>PEM!AV217</f>
        <v>15.89487709054611</v>
      </c>
      <c r="BS217" s="13">
        <f>PEM!AW217</f>
        <v>16.560384424462043</v>
      </c>
      <c r="BT217" s="13">
        <f>PEM!AX217</f>
        <v>16.432313782081511</v>
      </c>
      <c r="BU217" s="13">
        <f>PEM!AY217</f>
        <v>16.718391650346202</v>
      </c>
      <c r="BV217" s="13">
        <f>PEM!AZ217</f>
        <v>18.696498070310678</v>
      </c>
      <c r="BW217" s="13">
        <f>PEM!BA217</f>
        <v>17.920135579986969</v>
      </c>
      <c r="BX217" s="13">
        <f>PEM!BB217</f>
        <v>16.570985</v>
      </c>
      <c r="BY217" s="13">
        <f>PEM!BC217</f>
        <v>16.560199338977604</v>
      </c>
      <c r="BZ217" s="13">
        <f>PEM!BD217</f>
        <v>16.475229494783914</v>
      </c>
      <c r="CA217" s="13">
        <f>PEM!BE217</f>
        <v>16.471595018357878</v>
      </c>
      <c r="CB217" s="13">
        <f>PEM!BF217</f>
        <v>16.381990134259141</v>
      </c>
      <c r="CC217" s="13">
        <f>PEM!BG217</f>
        <v>16.117752085100999</v>
      </c>
      <c r="CD217" s="13">
        <f>PEM!BH217</f>
        <v>15.572554958150114</v>
      </c>
      <c r="CE217" s="13">
        <f>PEM!BI217</f>
        <v>15.650022998451909</v>
      </c>
      <c r="CF217" s="13">
        <f>PEM!BJ217</f>
        <v>15.29842751604696</v>
      </c>
      <c r="CG217" s="13">
        <f>PEM!BK217</f>
        <v>15.171239315897994</v>
      </c>
      <c r="CH217" s="13">
        <f>PEM!BL217</f>
        <v>15.760037691025982</v>
      </c>
      <c r="CI217" s="13">
        <f>PEM!BM217</f>
        <v>15.960483640247748</v>
      </c>
      <c r="CJ217" s="13">
        <f>PEM!BN217</f>
        <v>14.98248544147172</v>
      </c>
      <c r="CK217" s="13">
        <f>PEM!BO217</f>
        <v>14.656345015772825</v>
      </c>
      <c r="CL217" s="13">
        <f>PEM!BP217</f>
        <v>15.761199411113793</v>
      </c>
      <c r="CM217" s="13">
        <f>PEM!BQ217</f>
        <v>15.87000536701748</v>
      </c>
      <c r="CO217" s="2">
        <v>6</v>
      </c>
      <c r="CP217" s="14">
        <f t="shared" si="65"/>
        <v>2.3296756944848278E-2</v>
      </c>
      <c r="CQ217" s="14">
        <f t="shared" si="65"/>
        <v>1.3573115057639808E-2</v>
      </c>
      <c r="CR217" s="14">
        <f t="shared" si="64"/>
        <v>1.8567171534117931E-2</v>
      </c>
      <c r="CS217" s="14">
        <f t="shared" si="64"/>
        <v>2.2365690008677063E-2</v>
      </c>
      <c r="CT217" s="14">
        <f t="shared" si="64"/>
        <v>1.4746175450090247E-2</v>
      </c>
      <c r="CU217" s="14">
        <f t="shared" si="64"/>
        <v>3.1605411656644558E-2</v>
      </c>
      <c r="CV217" s="14">
        <f t="shared" si="64"/>
        <v>0.13406243569703033</v>
      </c>
      <c r="CW217" s="14">
        <f t="shared" si="64"/>
        <v>9.6547013958932656E-2</v>
      </c>
      <c r="CX217" s="14">
        <f t="shared" si="64"/>
        <v>2.2991089545974425E-2</v>
      </c>
      <c r="CY217" s="14">
        <f t="shared" si="64"/>
        <v>2.2354763454221695E-2</v>
      </c>
      <c r="CZ217" s="14">
        <f t="shared" si="64"/>
        <v>1.7312626502363249E-2</v>
      </c>
      <c r="DA217" s="14">
        <f t="shared" si="60"/>
        <v>1.709579540075104E-2</v>
      </c>
      <c r="DB217" s="14">
        <f t="shared" si="60"/>
        <v>1.1719585513461916E-2</v>
      </c>
      <c r="DC217" s="14">
        <f t="shared" si="60"/>
        <v>4.4825056569635846E-3</v>
      </c>
      <c r="DD217" s="14">
        <f t="shared" si="60"/>
        <v>3.9649565759068882E-2</v>
      </c>
      <c r="DE217" s="14">
        <f t="shared" si="60"/>
        <v>3.4503272078354519E-2</v>
      </c>
      <c r="DF217" s="14">
        <f t="shared" si="51"/>
        <v>5.8278701063743006E-2</v>
      </c>
      <c r="DG217" s="14">
        <f t="shared" si="51"/>
        <v>6.715078860000874E-2</v>
      </c>
      <c r="DH217" s="14">
        <f t="shared" si="51"/>
        <v>2.7281807150680033E-2</v>
      </c>
      <c r="DI217" s="14">
        <f t="shared" si="51"/>
        <v>1.4380288525435339E-2</v>
      </c>
      <c r="DJ217" s="14">
        <f t="shared" si="51"/>
        <v>8.0595076380709479E-2</v>
      </c>
      <c r="DK217" s="14">
        <f t="shared" si="51"/>
        <v>0.10464102629794071</v>
      </c>
      <c r="DL217" s="14">
        <f t="shared" si="51"/>
        <v>2.720608868027171E-2</v>
      </c>
      <c r="DM217" s="14">
        <f t="shared" si="51"/>
        <v>2.0163486122541808E-2</v>
      </c>
      <c r="DN217" s="14">
        <f t="shared" si="59"/>
        <v>3.8523759876686305E-2</v>
      </c>
    </row>
    <row r="218" spans="2:121" x14ac:dyDescent="0.25">
      <c r="B218" s="2">
        <v>7</v>
      </c>
      <c r="C218" s="13">
        <f t="shared" si="67"/>
        <v>155</v>
      </c>
      <c r="D218" s="13">
        <f t="shared" si="67"/>
        <v>155</v>
      </c>
      <c r="E218" s="13">
        <f t="shared" si="67"/>
        <v>259.25465116279082</v>
      </c>
      <c r="F218" s="13">
        <f t="shared" si="67"/>
        <v>259.25465116279082</v>
      </c>
      <c r="G218" s="13">
        <f t="shared" si="67"/>
        <v>300</v>
      </c>
      <c r="H218" s="13">
        <f t="shared" si="67"/>
        <v>225.68604651162806</v>
      </c>
      <c r="I218" s="13">
        <f t="shared" si="67"/>
        <v>203.25465116279076</v>
      </c>
      <c r="K218" s="2">
        <v>7</v>
      </c>
      <c r="L218" s="13">
        <f>PEM!Q218</f>
        <v>0</v>
      </c>
      <c r="M218" s="13">
        <f>PEM!R218</f>
        <v>0</v>
      </c>
      <c r="N218" s="13">
        <f>PEM!S218</f>
        <v>0</v>
      </c>
      <c r="O218" s="13">
        <f>PEM!T218</f>
        <v>0</v>
      </c>
      <c r="P218" s="13">
        <f>PEM!U218</f>
        <v>0</v>
      </c>
      <c r="Q218" s="13">
        <f>PEM!V218</f>
        <v>0</v>
      </c>
      <c r="R218" s="13">
        <f>PEM!W218</f>
        <v>0</v>
      </c>
      <c r="S218" s="13">
        <f>PEM!X218</f>
        <v>0</v>
      </c>
      <c r="T218" s="13">
        <f>PEM!Y218</f>
        <v>0</v>
      </c>
      <c r="U218" s="13">
        <f>PEM!Z218</f>
        <v>0</v>
      </c>
      <c r="V218" s="13">
        <f>PEM!AA218</f>
        <v>0</v>
      </c>
      <c r="W218" s="13">
        <f>PEM!AB218</f>
        <v>0</v>
      </c>
      <c r="X218" s="13">
        <f>PEM!AC218</f>
        <v>0</v>
      </c>
      <c r="Y218" s="13">
        <f>PEM!AD218</f>
        <v>0</v>
      </c>
      <c r="Z218" s="13">
        <f>PEM!AE218</f>
        <v>155</v>
      </c>
      <c r="AA218" s="13">
        <f>PEM!AF218</f>
        <v>155</v>
      </c>
      <c r="AB218" s="13">
        <f>PEM!AG218</f>
        <v>0</v>
      </c>
      <c r="AC218" s="13">
        <f>PEM!AH218</f>
        <v>259.25465116279082</v>
      </c>
      <c r="AD218" s="13">
        <f>PEM!AI218</f>
        <v>0</v>
      </c>
      <c r="AE218" s="13">
        <f>PEM!AJ218</f>
        <v>0</v>
      </c>
      <c r="AF218" s="13">
        <f>PEM!AK218</f>
        <v>259.25465116279082</v>
      </c>
      <c r="AG218" s="13">
        <f>PEM!AL218</f>
        <v>300</v>
      </c>
      <c r="AH218" s="13">
        <f>PEM!AM218</f>
        <v>428.94069767441886</v>
      </c>
      <c r="AI218" s="13">
        <f>PEM!AN218</f>
        <v>0</v>
      </c>
      <c r="AK218" s="2">
        <v>7</v>
      </c>
      <c r="AL218" s="14">
        <v>0</v>
      </c>
      <c r="AM218" s="14">
        <v>0</v>
      </c>
      <c r="AN218" s="14">
        <v>0</v>
      </c>
      <c r="AO218" s="14">
        <v>0</v>
      </c>
      <c r="AP218" s="14">
        <v>0</v>
      </c>
      <c r="AQ218" s="14">
        <v>0</v>
      </c>
      <c r="AR218" s="14">
        <v>0</v>
      </c>
      <c r="AS218" s="14">
        <v>0</v>
      </c>
      <c r="AT218" s="14">
        <v>0</v>
      </c>
      <c r="AU218" s="14">
        <v>0</v>
      </c>
      <c r="AV218" s="14">
        <v>0</v>
      </c>
      <c r="AW218" s="14">
        <v>0</v>
      </c>
      <c r="AX218" s="14">
        <v>0</v>
      </c>
      <c r="AY218" s="14">
        <v>0</v>
      </c>
      <c r="AZ218" s="14">
        <f t="shared" si="53"/>
        <v>0</v>
      </c>
      <c r="BA218" s="14">
        <f t="shared" si="53"/>
        <v>0</v>
      </c>
      <c r="BB218" s="14">
        <v>0</v>
      </c>
      <c r="BC218" s="14">
        <f t="shared" si="54"/>
        <v>0</v>
      </c>
      <c r="BD218" s="14">
        <v>0</v>
      </c>
      <c r="BE218" s="14">
        <v>0</v>
      </c>
      <c r="BF218" s="14">
        <f t="shared" si="55"/>
        <v>0</v>
      </c>
      <c r="BG218" s="14">
        <f t="shared" si="55"/>
        <v>0</v>
      </c>
      <c r="BH218" s="14">
        <f t="shared" si="56"/>
        <v>0</v>
      </c>
      <c r="BI218" s="14">
        <v>0</v>
      </c>
      <c r="BJ218" s="14">
        <f t="shared" si="57"/>
        <v>0</v>
      </c>
      <c r="BL218" s="2">
        <v>7</v>
      </c>
      <c r="BM218">
        <f t="shared" si="58"/>
        <v>18.559999999999999</v>
      </c>
      <c r="BO218" s="2">
        <v>7</v>
      </c>
      <c r="BP218" s="13">
        <f>PEM!AT218</f>
        <v>18.036342082805398</v>
      </c>
      <c r="BQ218" s="13">
        <f>PEM!AU218</f>
        <v>18.218096556537557</v>
      </c>
      <c r="BR218" s="13">
        <f>PEM!AV218</f>
        <v>18.046088321691474</v>
      </c>
      <c r="BS218" s="13">
        <f>PEM!AW218</f>
        <v>19.002605416996143</v>
      </c>
      <c r="BT218" s="13">
        <f>PEM!AX218</f>
        <v>18.707394519902426</v>
      </c>
      <c r="BU218" s="13">
        <f>PEM!AY218</f>
        <v>19.021053241153911</v>
      </c>
      <c r="BV218" s="13">
        <f>PEM!AZ218</f>
        <v>19.848767549657452</v>
      </c>
      <c r="BW218" s="13">
        <f>PEM!BA218</f>
        <v>19.614409540872881</v>
      </c>
      <c r="BX218" s="13">
        <f>PEM!BB218</f>
        <v>18.781732155501892</v>
      </c>
      <c r="BY218" s="13">
        <f>PEM!BC218</f>
        <v>18.826958013585859</v>
      </c>
      <c r="BZ218" s="13">
        <f>PEM!BD218</f>
        <v>18.765876960276152</v>
      </c>
      <c r="CA218" s="13">
        <f>PEM!BE218</f>
        <v>18.664392316749673</v>
      </c>
      <c r="CB218" s="13">
        <f>PEM!BF218</f>
        <v>18.705697487912225</v>
      </c>
      <c r="CC218" s="13">
        <f>PEM!BG218</f>
        <v>18.356015294400876</v>
      </c>
      <c r="CD218" s="13">
        <f>PEM!BH218</f>
        <v>17.732530621534522</v>
      </c>
      <c r="CE218" s="13">
        <f>PEM!BI218</f>
        <v>17.819624165837315</v>
      </c>
      <c r="CF218" s="13">
        <f>PEM!BJ218</f>
        <v>17.41965668704043</v>
      </c>
      <c r="CG218" s="13">
        <f>PEM!BK218</f>
        <v>17.275010000000002</v>
      </c>
      <c r="CH218" s="13">
        <f>PEM!BL218</f>
        <v>17.941523557224997</v>
      </c>
      <c r="CI218" s="13">
        <f>PEM!BM218</f>
        <v>18.166660714338683</v>
      </c>
      <c r="CJ218" s="13">
        <f>PEM!BN218</f>
        <v>17.060250382731333</v>
      </c>
      <c r="CK218" s="13">
        <f>PEM!BO218</f>
        <v>16.688748137199326</v>
      </c>
      <c r="CL218" s="13">
        <f>PEM!BP218</f>
        <v>17.938149461093797</v>
      </c>
      <c r="CM218" s="13">
        <f>PEM!BQ218</f>
        <v>18.075497346180093</v>
      </c>
      <c r="CO218" s="2">
        <v>7</v>
      </c>
      <c r="CP218" s="14">
        <f t="shared" si="65"/>
        <v>2.9033487765449985E-2</v>
      </c>
      <c r="CQ218" s="14">
        <f t="shared" si="65"/>
        <v>1.8767242911540628E-2</v>
      </c>
      <c r="CR218" s="14">
        <f t="shared" si="64"/>
        <v>2.8477732633658909E-2</v>
      </c>
      <c r="CS218" s="14">
        <f t="shared" si="64"/>
        <v>2.3291828003768021E-2</v>
      </c>
      <c r="CT218" s="14">
        <f t="shared" si="64"/>
        <v>7.8789443257647144E-3</v>
      </c>
      <c r="CU218" s="14">
        <f t="shared" si="64"/>
        <v>2.423910155281931E-2</v>
      </c>
      <c r="CV218" s="14">
        <f t="shared" si="64"/>
        <v>6.4929348708086171E-2</v>
      </c>
      <c r="CW218" s="14">
        <f t="shared" si="64"/>
        <v>5.375688412519803E-2</v>
      </c>
      <c r="CX218" s="14">
        <f t="shared" si="64"/>
        <v>1.1805735150841214E-2</v>
      </c>
      <c r="CY218" s="14">
        <f t="shared" si="64"/>
        <v>1.4179561742965524E-2</v>
      </c>
      <c r="CZ218" s="14">
        <f t="shared" si="64"/>
        <v>1.0970814777905484E-2</v>
      </c>
      <c r="DA218" s="14">
        <f t="shared" si="60"/>
        <v>5.5931270077296466E-3</v>
      </c>
      <c r="DB218" s="14">
        <f t="shared" si="60"/>
        <v>7.788936392581847E-3</v>
      </c>
      <c r="DC218" s="14">
        <f t="shared" si="60"/>
        <v>1.1112689890890631E-2</v>
      </c>
      <c r="DD218" s="14">
        <f t="shared" si="60"/>
        <v>4.6663919331434357E-2</v>
      </c>
      <c r="DE218" s="14">
        <f t="shared" si="60"/>
        <v>4.1548341719916122E-2</v>
      </c>
      <c r="DF218" s="14">
        <f t="shared" si="60"/>
        <v>6.5463018786583879E-2</v>
      </c>
      <c r="DG218" s="14">
        <f t="shared" si="60"/>
        <v>7.4384327418623594E-2</v>
      </c>
      <c r="DH218" s="14">
        <f t="shared" si="60"/>
        <v>3.447179058134911E-2</v>
      </c>
      <c r="DI218" s="14">
        <f t="shared" si="60"/>
        <v>2.1651710892077101E-2</v>
      </c>
      <c r="DJ218" s="14">
        <f t="shared" si="60"/>
        <v>8.7909003890513662E-2</v>
      </c>
      <c r="DK218" s="14">
        <f t="shared" si="60"/>
        <v>0.11212655661269405</v>
      </c>
      <c r="DL218" s="14">
        <f t="shared" si="60"/>
        <v>3.4666370700887433E-2</v>
      </c>
      <c r="DM218" s="14">
        <f t="shared" si="60"/>
        <v>2.6804388534420936E-2</v>
      </c>
      <c r="DN218" s="14">
        <f t="shared" si="59"/>
        <v>3.5729785977404178E-2</v>
      </c>
    </row>
    <row r="219" spans="2:121" x14ac:dyDescent="0.25">
      <c r="B219" s="2">
        <v>8</v>
      </c>
      <c r="C219" s="13">
        <f t="shared" si="67"/>
        <v>155</v>
      </c>
      <c r="D219" s="13">
        <f t="shared" si="67"/>
        <v>155</v>
      </c>
      <c r="E219" s="13">
        <f t="shared" si="67"/>
        <v>336.3927906976744</v>
      </c>
      <c r="F219" s="13">
        <f t="shared" si="67"/>
        <v>336.3927906976744</v>
      </c>
      <c r="G219" s="13">
        <f t="shared" si="67"/>
        <v>300</v>
      </c>
      <c r="H219" s="13">
        <f t="shared" si="67"/>
        <v>295.81162790697675</v>
      </c>
      <c r="I219" s="13">
        <f t="shared" si="67"/>
        <v>280.39279069767434</v>
      </c>
      <c r="K219" s="2">
        <v>8</v>
      </c>
      <c r="L219" s="13">
        <f>PEM!Q219</f>
        <v>0</v>
      </c>
      <c r="M219" s="13">
        <f>PEM!R219</f>
        <v>0</v>
      </c>
      <c r="N219" s="13">
        <f>PEM!S219</f>
        <v>0</v>
      </c>
      <c r="O219" s="13">
        <f>PEM!T219</f>
        <v>0</v>
      </c>
      <c r="P219" s="13">
        <f>PEM!U219</f>
        <v>0</v>
      </c>
      <c r="Q219" s="13">
        <f>PEM!V219</f>
        <v>0</v>
      </c>
      <c r="R219" s="13">
        <f>PEM!W219</f>
        <v>0</v>
      </c>
      <c r="S219" s="13">
        <f>PEM!X219</f>
        <v>0</v>
      </c>
      <c r="T219" s="13">
        <f>PEM!Y219</f>
        <v>0</v>
      </c>
      <c r="U219" s="13">
        <f>PEM!Z219</f>
        <v>0</v>
      </c>
      <c r="V219" s="13">
        <f>PEM!AA219</f>
        <v>0</v>
      </c>
      <c r="W219" s="13">
        <f>PEM!AB219</f>
        <v>0</v>
      </c>
      <c r="X219" s="13">
        <f>PEM!AC219</f>
        <v>0</v>
      </c>
      <c r="Y219" s="13">
        <f>PEM!AD219</f>
        <v>0</v>
      </c>
      <c r="Z219" s="13">
        <f>PEM!AE219</f>
        <v>155</v>
      </c>
      <c r="AA219" s="13">
        <f>PEM!AF219</f>
        <v>155</v>
      </c>
      <c r="AB219" s="13">
        <f>PEM!AG219</f>
        <v>0</v>
      </c>
      <c r="AC219" s="13">
        <f>PEM!AH219</f>
        <v>336.3927906976744</v>
      </c>
      <c r="AD219" s="13">
        <f>PEM!AI219</f>
        <v>0</v>
      </c>
      <c r="AE219" s="13">
        <f>PEM!AJ219</f>
        <v>0</v>
      </c>
      <c r="AF219" s="13">
        <f>PEM!AK219</f>
        <v>336.3927906976744</v>
      </c>
      <c r="AG219" s="13">
        <f>PEM!AL219</f>
        <v>300</v>
      </c>
      <c r="AH219" s="13">
        <f>PEM!AM219</f>
        <v>576.2044186046511</v>
      </c>
      <c r="AI219" s="13">
        <f>PEM!AN219</f>
        <v>0</v>
      </c>
      <c r="AK219" s="2">
        <v>8</v>
      </c>
      <c r="AL219" s="14">
        <v>0</v>
      </c>
      <c r="AM219" s="14">
        <v>0</v>
      </c>
      <c r="AN219" s="14">
        <v>0</v>
      </c>
      <c r="AO219" s="14">
        <v>0</v>
      </c>
      <c r="AP219" s="14">
        <v>0</v>
      </c>
      <c r="AQ219" s="14">
        <v>0</v>
      </c>
      <c r="AR219" s="14">
        <v>0</v>
      </c>
      <c r="AS219" s="14">
        <v>0</v>
      </c>
      <c r="AT219" s="14">
        <v>0</v>
      </c>
      <c r="AU219" s="14">
        <v>0</v>
      </c>
      <c r="AV219" s="14">
        <v>0</v>
      </c>
      <c r="AW219" s="14">
        <v>0</v>
      </c>
      <c r="AX219" s="14">
        <v>0</v>
      </c>
      <c r="AY219" s="14">
        <v>0</v>
      </c>
      <c r="AZ219" s="14">
        <f t="shared" si="53"/>
        <v>0</v>
      </c>
      <c r="BA219" s="14">
        <f t="shared" si="53"/>
        <v>0</v>
      </c>
      <c r="BB219" s="14">
        <v>0</v>
      </c>
      <c r="BC219" s="14">
        <f t="shared" si="54"/>
        <v>0</v>
      </c>
      <c r="BD219" s="14">
        <v>0</v>
      </c>
      <c r="BE219" s="14">
        <v>0</v>
      </c>
      <c r="BF219" s="14">
        <f t="shared" si="55"/>
        <v>0</v>
      </c>
      <c r="BG219" s="14">
        <f t="shared" si="55"/>
        <v>0</v>
      </c>
      <c r="BH219" s="14">
        <f t="shared" si="56"/>
        <v>0</v>
      </c>
      <c r="BI219" s="14">
        <v>0</v>
      </c>
      <c r="BJ219" s="14">
        <f t="shared" si="57"/>
        <v>0</v>
      </c>
      <c r="BL219" s="2">
        <v>8</v>
      </c>
      <c r="BM219">
        <f t="shared" si="58"/>
        <v>18.43</v>
      </c>
      <c r="BO219" s="2">
        <v>8</v>
      </c>
      <c r="BP219" s="13">
        <f>PEM!AT219</f>
        <v>16.802102624021636</v>
      </c>
      <c r="BQ219" s="13">
        <f>PEM!AU219</f>
        <v>16.969832482866064</v>
      </c>
      <c r="BR219" s="13">
        <f>PEM!AV219</f>
        <v>16.808809917019911</v>
      </c>
      <c r="BS219" s="13">
        <f>PEM!AW219</f>
        <v>17.672898981201786</v>
      </c>
      <c r="BT219" s="13">
        <f>PEM!AX219</f>
        <v>17.438394713420546</v>
      </c>
      <c r="BU219" s="13">
        <f>PEM!AY219</f>
        <v>17.736622229594364</v>
      </c>
      <c r="BV219" s="13">
        <f>PEM!AZ219</f>
        <v>18.814416254537495</v>
      </c>
      <c r="BW219" s="13">
        <f>PEM!BA219</f>
        <v>18.592271019634307</v>
      </c>
      <c r="BX219" s="13">
        <f>PEM!BB219</f>
        <v>17.445425</v>
      </c>
      <c r="BY219" s="13">
        <f>PEM!BC219</f>
        <v>17.561311820644029</v>
      </c>
      <c r="BZ219" s="13">
        <f>PEM!BD219</f>
        <v>17.446965236001567</v>
      </c>
      <c r="CA219" s="13">
        <f>PEM!BE219</f>
        <v>17.35343611798157</v>
      </c>
      <c r="CB219" s="13">
        <f>PEM!BF219</f>
        <v>17.385532510091188</v>
      </c>
      <c r="CC219" s="13">
        <f>PEM!BG219</f>
        <v>17.075999644642504</v>
      </c>
      <c r="CD219" s="13">
        <f>PEM!BH219</f>
        <v>16.504975708837279</v>
      </c>
      <c r="CE219" s="13">
        <f>PEM!BI219</f>
        <v>16.590966966883197</v>
      </c>
      <c r="CF219" s="13">
        <f>PEM!BJ219</f>
        <v>16.21694641874544</v>
      </c>
      <c r="CG219" s="13">
        <f>PEM!BK219</f>
        <v>16.081507669113382</v>
      </c>
      <c r="CH219" s="13">
        <f>PEM!BL219</f>
        <v>16.718320466648112</v>
      </c>
      <c r="CI219" s="13">
        <f>PEM!BM219</f>
        <v>16.541805383297369</v>
      </c>
      <c r="CJ219" s="13">
        <f>PEM!BN219</f>
        <v>15.880844184418542</v>
      </c>
      <c r="CK219" s="13">
        <f>PEM!BO219</f>
        <v>15.535608957426113</v>
      </c>
      <c r="CL219" s="13">
        <f>PEM!BP219</f>
        <v>16.340772779065702</v>
      </c>
      <c r="CM219" s="13">
        <f>PEM!BQ219</f>
        <v>16.805459656022194</v>
      </c>
      <c r="CO219" s="2">
        <v>8</v>
      </c>
      <c r="CP219" s="14">
        <f t="shared" si="65"/>
        <v>9.688652738324495E-2</v>
      </c>
      <c r="CQ219" s="14">
        <f t="shared" si="65"/>
        <v>8.6044898711181955E-2</v>
      </c>
      <c r="CR219" s="14">
        <f t="shared" si="64"/>
        <v>9.6448831950829456E-2</v>
      </c>
      <c r="CS219" s="14">
        <f t="shared" si="64"/>
        <v>4.2839661993401439E-2</v>
      </c>
      <c r="CT219" s="14">
        <f t="shared" si="64"/>
        <v>5.6863335351408022E-2</v>
      </c>
      <c r="CU219" s="14">
        <f t="shared" si="64"/>
        <v>3.9092999863790501E-2</v>
      </c>
      <c r="CV219" s="14">
        <f t="shared" si="64"/>
        <v>2.0432005401431724E-2</v>
      </c>
      <c r="CW219" s="14">
        <f t="shared" si="64"/>
        <v>8.727875118802934E-3</v>
      </c>
      <c r="CX219" s="14">
        <f t="shared" si="64"/>
        <v>5.6437432736663025E-2</v>
      </c>
      <c r="CY219" s="14">
        <f t="shared" si="64"/>
        <v>4.9466018725024444E-2</v>
      </c>
      <c r="CZ219" s="14">
        <f t="shared" si="64"/>
        <v>5.634416935559395E-2</v>
      </c>
      <c r="DA219" s="14">
        <f t="shared" si="60"/>
        <v>6.2037505119974384E-2</v>
      </c>
      <c r="DB219" s="14">
        <f t="shared" si="60"/>
        <v>6.0076819004684777E-2</v>
      </c>
      <c r="DC219" s="14">
        <f t="shared" si="60"/>
        <v>7.9292596833843654E-2</v>
      </c>
      <c r="DD219" s="14">
        <f t="shared" si="60"/>
        <v>0.11663296724102436</v>
      </c>
      <c r="DE219" s="14">
        <f t="shared" si="60"/>
        <v>0.11084543997873354</v>
      </c>
      <c r="DF219" s="14">
        <f t="shared" si="60"/>
        <v>0.13646549258474788</v>
      </c>
      <c r="DG219" s="14">
        <f t="shared" si="60"/>
        <v>0.14603682560169415</v>
      </c>
      <c r="DH219" s="14">
        <f t="shared" si="60"/>
        <v>0.10238346230810499</v>
      </c>
      <c r="DI219" s="14">
        <f t="shared" si="60"/>
        <v>0.11414682816962549</v>
      </c>
      <c r="DJ219" s="14">
        <f t="shared" si="60"/>
        <v>0.16051765170535182</v>
      </c>
      <c r="DK219" s="14">
        <f t="shared" si="60"/>
        <v>0.18630689344110649</v>
      </c>
      <c r="DL219" s="14">
        <f t="shared" si="60"/>
        <v>0.1278536363721319</v>
      </c>
      <c r="DM219" s="14">
        <f t="shared" si="60"/>
        <v>9.6667415068034515E-2</v>
      </c>
      <c r="DN219" s="14">
        <f t="shared" si="59"/>
        <v>8.7868637084184617E-2</v>
      </c>
    </row>
    <row r="220" spans="2:121" x14ac:dyDescent="0.25">
      <c r="B220" s="2">
        <v>9</v>
      </c>
      <c r="C220" s="13">
        <f t="shared" si="67"/>
        <v>155</v>
      </c>
      <c r="D220" s="13">
        <f t="shared" si="67"/>
        <v>155</v>
      </c>
      <c r="E220" s="13">
        <f t="shared" si="67"/>
        <v>400</v>
      </c>
      <c r="F220" s="13">
        <f t="shared" si="67"/>
        <v>400</v>
      </c>
      <c r="G220" s="13">
        <f t="shared" si="67"/>
        <v>300</v>
      </c>
      <c r="H220" s="13">
        <f t="shared" si="67"/>
        <v>310.00000000000097</v>
      </c>
      <c r="I220" s="13">
        <f t="shared" si="67"/>
        <v>350</v>
      </c>
      <c r="K220" s="2">
        <v>9</v>
      </c>
      <c r="L220" s="13">
        <f>PEM!Q220</f>
        <v>0</v>
      </c>
      <c r="M220" s="13">
        <f>PEM!R220</f>
        <v>0</v>
      </c>
      <c r="N220" s="13">
        <f>PEM!S220</f>
        <v>0</v>
      </c>
      <c r="O220" s="13">
        <f>PEM!T220</f>
        <v>0</v>
      </c>
      <c r="P220" s="13">
        <f>PEM!U220</f>
        <v>0</v>
      </c>
      <c r="Q220" s="13">
        <f>PEM!V220</f>
        <v>0</v>
      </c>
      <c r="R220" s="13">
        <f>PEM!W220</f>
        <v>0</v>
      </c>
      <c r="S220" s="13">
        <f>PEM!X220</f>
        <v>0</v>
      </c>
      <c r="T220" s="13">
        <f>PEM!Y220</f>
        <v>0</v>
      </c>
      <c r="U220" s="13">
        <f>PEM!Z220</f>
        <v>0</v>
      </c>
      <c r="V220" s="13">
        <f>PEM!AA220</f>
        <v>0</v>
      </c>
      <c r="W220" s="13">
        <f>PEM!AB220</f>
        <v>0</v>
      </c>
      <c r="X220" s="13">
        <f>PEM!AC220</f>
        <v>0</v>
      </c>
      <c r="Y220" s="13">
        <f>PEM!AD220</f>
        <v>0</v>
      </c>
      <c r="Z220" s="13">
        <f>PEM!AE220</f>
        <v>155</v>
      </c>
      <c r="AA220" s="13">
        <f>PEM!AF220</f>
        <v>155</v>
      </c>
      <c r="AB220" s="13">
        <f>PEM!AG220</f>
        <v>0</v>
      </c>
      <c r="AC220" s="13">
        <f>PEM!AH220</f>
        <v>400</v>
      </c>
      <c r="AD220" s="13">
        <f>PEM!AI220</f>
        <v>0</v>
      </c>
      <c r="AE220" s="13">
        <f>PEM!AJ220</f>
        <v>0</v>
      </c>
      <c r="AF220" s="13">
        <f>PEM!AK220</f>
        <v>400</v>
      </c>
      <c r="AG220" s="13">
        <f>PEM!AL220</f>
        <v>300</v>
      </c>
      <c r="AH220" s="13">
        <f>PEM!AM220</f>
        <v>660</v>
      </c>
      <c r="AI220" s="13">
        <f>PEM!AN220</f>
        <v>0</v>
      </c>
      <c r="AK220" s="2">
        <v>9</v>
      </c>
      <c r="AL220" s="14">
        <v>0</v>
      </c>
      <c r="AM220" s="14">
        <v>0</v>
      </c>
      <c r="AN220" s="14">
        <v>0</v>
      </c>
      <c r="AO220" s="14">
        <v>0</v>
      </c>
      <c r="AP220" s="14">
        <v>0</v>
      </c>
      <c r="AQ220" s="14">
        <v>0</v>
      </c>
      <c r="AR220" s="14">
        <v>0</v>
      </c>
      <c r="AS220" s="14">
        <v>0</v>
      </c>
      <c r="AT220" s="14">
        <v>0</v>
      </c>
      <c r="AU220" s="14">
        <v>0</v>
      </c>
      <c r="AV220" s="14">
        <v>0</v>
      </c>
      <c r="AW220" s="14">
        <v>0</v>
      </c>
      <c r="AX220" s="14">
        <v>0</v>
      </c>
      <c r="AY220" s="14">
        <v>0</v>
      </c>
      <c r="AZ220" s="14">
        <f t="shared" si="53"/>
        <v>0</v>
      </c>
      <c r="BA220" s="14">
        <f t="shared" si="53"/>
        <v>0</v>
      </c>
      <c r="BB220" s="14">
        <v>0</v>
      </c>
      <c r="BC220" s="14">
        <f t="shared" si="54"/>
        <v>0</v>
      </c>
      <c r="BD220" s="14">
        <v>0</v>
      </c>
      <c r="BE220" s="14">
        <v>0</v>
      </c>
      <c r="BF220" s="14">
        <f t="shared" si="55"/>
        <v>0</v>
      </c>
      <c r="BG220" s="14">
        <f t="shared" si="55"/>
        <v>0</v>
      </c>
      <c r="BH220" s="14">
        <f t="shared" si="56"/>
        <v>1.3780222754135276E-15</v>
      </c>
      <c r="BI220" s="14">
        <v>0</v>
      </c>
      <c r="BJ220" s="14">
        <f t="shared" si="57"/>
        <v>5.7417594808896985E-17</v>
      </c>
      <c r="BL220" s="2">
        <v>9</v>
      </c>
      <c r="BM220">
        <f t="shared" si="58"/>
        <v>18.29</v>
      </c>
      <c r="BO220" s="2">
        <v>9</v>
      </c>
      <c r="BP220" s="13">
        <f>PEM!AT220</f>
        <v>17.725766091350245</v>
      </c>
      <c r="BQ220" s="13">
        <f>PEM!AU220</f>
        <v>17.891727479900364</v>
      </c>
      <c r="BR220" s="13">
        <f>PEM!AV220</f>
        <v>17.476250001526473</v>
      </c>
      <c r="BS220" s="13">
        <f>PEM!AW220</f>
        <v>18.566612627648823</v>
      </c>
      <c r="BT220" s="13">
        <f>PEM!AX220</f>
        <v>18.353950977286939</v>
      </c>
      <c r="BU220" s="13">
        <f>PEM!AY220</f>
        <v>18.641113041437691</v>
      </c>
      <c r="BV220" s="13">
        <f>PEM!AZ220</f>
        <v>19.280878000000001</v>
      </c>
      <c r="BW220" s="13">
        <f>PEM!BA220</f>
        <v>19.498685184914322</v>
      </c>
      <c r="BX220" s="13">
        <f>PEM!BB220</f>
        <v>18.274680340339039</v>
      </c>
      <c r="BY220" s="13">
        <f>PEM!BC220</f>
        <v>18.439090589027082</v>
      </c>
      <c r="BZ220" s="13">
        <f>PEM!BD220</f>
        <v>18.309367551734756</v>
      </c>
      <c r="CA220" s="13">
        <f>PEM!BE220</f>
        <v>18.181091583995823</v>
      </c>
      <c r="CB220" s="13">
        <f>PEM!BF220</f>
        <v>18.216274007536384</v>
      </c>
      <c r="CC220" s="13">
        <f>PEM!BG220</f>
        <v>17.956694125906004</v>
      </c>
      <c r="CD220" s="13">
        <f>PEM!BH220</f>
        <v>17.184444522344997</v>
      </c>
      <c r="CE220" s="13">
        <f>PEM!BI220</f>
        <v>17.276498355160879</v>
      </c>
      <c r="CF220" s="13">
        <f>PEM!BJ220</f>
        <v>16.886188784941876</v>
      </c>
      <c r="CG220" s="13">
        <f>PEM!BK220</f>
        <v>16.744762000000001</v>
      </c>
      <c r="CH220" s="13">
        <f>PEM!BL220</f>
        <v>17.433660439786244</v>
      </c>
      <c r="CI220" s="13">
        <f>PEM!BM220</f>
        <v>17.271581887073232</v>
      </c>
      <c r="CJ220" s="13">
        <f>PEM!BN220</f>
        <v>16.535443027491944</v>
      </c>
      <c r="CK220" s="13">
        <f>PEM!BO220</f>
        <v>16.176276587043205</v>
      </c>
      <c r="CL220" s="13">
        <f>PEM!BP220</f>
        <v>17.073916681467487</v>
      </c>
      <c r="CM220" s="13">
        <f>PEM!BQ220</f>
        <v>17.487703605814765</v>
      </c>
      <c r="CO220" s="2">
        <v>9</v>
      </c>
      <c r="CP220" s="14">
        <f t="shared" si="65"/>
        <v>3.1831284794234485E-2</v>
      </c>
      <c r="CQ220" s="14">
        <f t="shared" si="65"/>
        <v>2.2260149029603528E-2</v>
      </c>
      <c r="CR220" s="14">
        <f t="shared" si="64"/>
        <v>4.6563192813243587E-2</v>
      </c>
      <c r="CS220" s="14">
        <f t="shared" si="64"/>
        <v>1.4898389555287038E-2</v>
      </c>
      <c r="CT220" s="14">
        <f t="shared" si="64"/>
        <v>3.4843166665356712E-3</v>
      </c>
      <c r="CU220" s="14">
        <f t="shared" si="64"/>
        <v>1.8835411847843861E-2</v>
      </c>
      <c r="CV220" s="14">
        <f t="shared" si="64"/>
        <v>5.139174678663503E-2</v>
      </c>
      <c r="CW220" s="14">
        <f t="shared" si="64"/>
        <v>6.1988035267601251E-2</v>
      </c>
      <c r="CX220" s="14">
        <f t="shared" si="64"/>
        <v>8.3829973360158739E-4</v>
      </c>
      <c r="CY220" s="14">
        <f t="shared" si="64"/>
        <v>8.0855716992791777E-3</v>
      </c>
      <c r="CZ220" s="14">
        <f t="shared" si="64"/>
        <v>1.0577946878848605E-3</v>
      </c>
      <c r="DA220" s="14">
        <f t="shared" si="60"/>
        <v>5.9902022659654112E-3</v>
      </c>
      <c r="DB220" s="14">
        <f t="shared" si="60"/>
        <v>4.0472597432994906E-3</v>
      </c>
      <c r="DC220" s="14">
        <f t="shared" si="60"/>
        <v>1.8561650143226336E-2</v>
      </c>
      <c r="DD220" s="14">
        <f t="shared" si="60"/>
        <v>6.433466477298376E-2</v>
      </c>
      <c r="DE220" s="14">
        <f t="shared" ref="DE220:DM250" si="68">ABS($BM220-CE220)/CE220</f>
        <v>5.8663603237421362E-2</v>
      </c>
      <c r="DF220" s="14">
        <f t="shared" si="68"/>
        <v>8.3133691855320296E-2</v>
      </c>
      <c r="DG220" s="14">
        <f t="shared" si="68"/>
        <v>9.2281872982130031E-2</v>
      </c>
      <c r="DH220" s="14">
        <f t="shared" si="68"/>
        <v>4.9119894423288096E-2</v>
      </c>
      <c r="DI220" s="14">
        <f t="shared" si="68"/>
        <v>5.8964958715738335E-2</v>
      </c>
      <c r="DJ220" s="14">
        <f t="shared" si="68"/>
        <v>0.10610885777846513</v>
      </c>
      <c r="DK220" s="14">
        <f t="shared" si="68"/>
        <v>0.13066810533209072</v>
      </c>
      <c r="DL220" s="14">
        <f t="shared" si="68"/>
        <v>7.122462532879073E-2</v>
      </c>
      <c r="DM220" s="14">
        <f t="shared" si="68"/>
        <v>4.5877744286474849E-2</v>
      </c>
      <c r="DN220" s="14">
        <f t="shared" si="59"/>
        <v>4.3758805156122703E-2</v>
      </c>
    </row>
    <row r="221" spans="2:121" x14ac:dyDescent="0.25">
      <c r="B221" s="2">
        <v>10</v>
      </c>
      <c r="C221" s="13">
        <f t="shared" si="67"/>
        <v>155</v>
      </c>
      <c r="D221" s="13">
        <f t="shared" si="67"/>
        <v>155</v>
      </c>
      <c r="E221" s="13">
        <f t="shared" si="67"/>
        <v>399.99999999999983</v>
      </c>
      <c r="F221" s="13">
        <f t="shared" si="67"/>
        <v>399.99999999999983</v>
      </c>
      <c r="G221" s="13">
        <f t="shared" si="67"/>
        <v>300</v>
      </c>
      <c r="H221" s="13">
        <f t="shared" si="67"/>
        <v>310</v>
      </c>
      <c r="I221" s="13">
        <f t="shared" si="67"/>
        <v>346.29999999999978</v>
      </c>
      <c r="K221" s="2">
        <v>10</v>
      </c>
      <c r="L221" s="13">
        <f>PEM!Q221</f>
        <v>0</v>
      </c>
      <c r="M221" s="13">
        <f>PEM!R221</f>
        <v>0</v>
      </c>
      <c r="N221" s="13">
        <f>PEM!S221</f>
        <v>0</v>
      </c>
      <c r="O221" s="13">
        <f>PEM!T221</f>
        <v>0</v>
      </c>
      <c r="P221" s="13">
        <f>PEM!U221</f>
        <v>0</v>
      </c>
      <c r="Q221" s="13">
        <f>PEM!V221</f>
        <v>0</v>
      </c>
      <c r="R221" s="13">
        <f>PEM!W221</f>
        <v>0</v>
      </c>
      <c r="S221" s="13">
        <f>PEM!X221</f>
        <v>0</v>
      </c>
      <c r="T221" s="13">
        <f>PEM!Y221</f>
        <v>0</v>
      </c>
      <c r="U221" s="13">
        <f>PEM!Z221</f>
        <v>0</v>
      </c>
      <c r="V221" s="13">
        <f>PEM!AA221</f>
        <v>0</v>
      </c>
      <c r="W221" s="13">
        <f>PEM!AB221</f>
        <v>0</v>
      </c>
      <c r="X221" s="13">
        <f>PEM!AC221</f>
        <v>0</v>
      </c>
      <c r="Y221" s="13">
        <f>PEM!AD221</f>
        <v>0</v>
      </c>
      <c r="Z221" s="13">
        <f>PEM!AE221</f>
        <v>155</v>
      </c>
      <c r="AA221" s="13">
        <f>PEM!AF221</f>
        <v>155</v>
      </c>
      <c r="AB221" s="13">
        <f>PEM!AG221</f>
        <v>0</v>
      </c>
      <c r="AC221" s="13">
        <f>PEM!AH221</f>
        <v>400</v>
      </c>
      <c r="AD221" s="13">
        <f>PEM!AI221</f>
        <v>0</v>
      </c>
      <c r="AE221" s="13">
        <f>PEM!AJ221</f>
        <v>0</v>
      </c>
      <c r="AF221" s="13">
        <f>PEM!AK221</f>
        <v>400</v>
      </c>
      <c r="AG221" s="13">
        <f>PEM!AL221</f>
        <v>300</v>
      </c>
      <c r="AH221" s="13">
        <f>PEM!AM221</f>
        <v>656.29999999999973</v>
      </c>
      <c r="AI221" s="13">
        <f>PEM!AN221</f>
        <v>0</v>
      </c>
      <c r="AK221" s="2">
        <v>10</v>
      </c>
      <c r="AL221" s="14">
        <v>0</v>
      </c>
      <c r="AM221" s="14">
        <v>0</v>
      </c>
      <c r="AN221" s="14">
        <v>0</v>
      </c>
      <c r="AO221" s="14">
        <v>0</v>
      </c>
      <c r="AP221" s="14">
        <v>0</v>
      </c>
      <c r="AQ221" s="14">
        <v>0</v>
      </c>
      <c r="AR221" s="14">
        <v>0</v>
      </c>
      <c r="AS221" s="14">
        <v>0</v>
      </c>
      <c r="AT221" s="14">
        <v>0</v>
      </c>
      <c r="AU221" s="14">
        <v>0</v>
      </c>
      <c r="AV221" s="14">
        <v>0</v>
      </c>
      <c r="AW221" s="14">
        <v>0</v>
      </c>
      <c r="AX221" s="14">
        <v>0</v>
      </c>
      <c r="AY221" s="14">
        <v>0</v>
      </c>
      <c r="AZ221" s="14">
        <f t="shared" si="53"/>
        <v>0</v>
      </c>
      <c r="BA221" s="14">
        <f t="shared" si="53"/>
        <v>0</v>
      </c>
      <c r="BB221" s="14">
        <v>0</v>
      </c>
      <c r="BC221" s="14">
        <f t="shared" si="54"/>
        <v>4.263256414560601E-16</v>
      </c>
      <c r="BD221" s="14">
        <v>0</v>
      </c>
      <c r="BE221" s="14">
        <v>0</v>
      </c>
      <c r="BF221" s="14">
        <f t="shared" si="55"/>
        <v>4.263256414560601E-16</v>
      </c>
      <c r="BG221" s="14">
        <f t="shared" si="55"/>
        <v>0</v>
      </c>
      <c r="BH221" s="14">
        <f t="shared" si="56"/>
        <v>0</v>
      </c>
      <c r="BI221" s="14">
        <v>0</v>
      </c>
      <c r="BJ221" s="14">
        <f t="shared" si="57"/>
        <v>3.552713678800501E-17</v>
      </c>
      <c r="BL221" s="2">
        <v>10</v>
      </c>
      <c r="BM221">
        <f t="shared" si="58"/>
        <v>18.649999999999999</v>
      </c>
      <c r="BO221" s="2">
        <v>10</v>
      </c>
      <c r="BP221" s="13">
        <f>PEM!AT221</f>
        <v>18.262054450879219</v>
      </c>
      <c r="BQ221" s="13">
        <f>PEM!AU221</f>
        <v>18.418297878924587</v>
      </c>
      <c r="BR221" s="13">
        <f>PEM!AV221</f>
        <v>17.914198851797472</v>
      </c>
      <c r="BS221" s="13">
        <f>PEM!AW221</f>
        <v>19.056618366575663</v>
      </c>
      <c r="BT221" s="13">
        <f>PEM!AX221</f>
        <v>19.041879505633311</v>
      </c>
      <c r="BU221" s="13">
        <f>PEM!AY221</f>
        <v>19.061094827343343</v>
      </c>
      <c r="BV221" s="13">
        <f>PEM!AZ221</f>
        <v>19.641418000000002</v>
      </c>
      <c r="BW221" s="13">
        <f>PEM!BA221</f>
        <v>19.876098712799099</v>
      </c>
      <c r="BX221" s="13">
        <f>PEM!BB221</f>
        <v>18.711802603908531</v>
      </c>
      <c r="BY221" s="13">
        <f>PEM!BC221</f>
        <v>18.81568779339981</v>
      </c>
      <c r="BZ221" s="13">
        <f>PEM!BD221</f>
        <v>18.720411786951949</v>
      </c>
      <c r="CA221" s="13">
        <f>PEM!BE221</f>
        <v>18.588091142674749</v>
      </c>
      <c r="CB221" s="13">
        <f>PEM!BF221</f>
        <v>18.625846709760623</v>
      </c>
      <c r="CC221" s="13">
        <f>PEM!BG221</f>
        <v>18.364616999999999</v>
      </c>
      <c r="CD221" s="13">
        <f>PEM!BH221</f>
        <v>17.584539653951555</v>
      </c>
      <c r="CE221" s="13">
        <f>PEM!BI221</f>
        <v>17.675543594523241</v>
      </c>
      <c r="CF221" s="13">
        <f>PEM!BJ221</f>
        <v>17.277275212832865</v>
      </c>
      <c r="CG221" s="13">
        <f>PEM!BK221</f>
        <v>17.133077654400935</v>
      </c>
      <c r="CH221" s="13">
        <f>PEM!BL221</f>
        <v>17.833692358161731</v>
      </c>
      <c r="CI221" s="13">
        <f>PEM!BM221</f>
        <v>17.665530089100564</v>
      </c>
      <c r="CJ221" s="13">
        <f>PEM!BN221</f>
        <v>16.919384825429859</v>
      </c>
      <c r="CK221" s="13">
        <f>PEM!BO221</f>
        <v>16.551500093514054</v>
      </c>
      <c r="CL221" s="13">
        <f>PEM!BP221</f>
        <v>17.462042133881539</v>
      </c>
      <c r="CM221" s="13">
        <f>PEM!BQ221</f>
        <v>17.907005157896187</v>
      </c>
      <c r="CO221" s="2">
        <v>10</v>
      </c>
      <c r="CP221" s="14">
        <f t="shared" si="65"/>
        <v>2.1243258811009722E-2</v>
      </c>
      <c r="CQ221" s="14">
        <f t="shared" si="65"/>
        <v>1.2579996403497195E-2</v>
      </c>
      <c r="CR221" s="14">
        <f t="shared" si="64"/>
        <v>4.1073628482621062E-2</v>
      </c>
      <c r="CS221" s="14">
        <f t="shared" si="64"/>
        <v>2.133738309462354E-2</v>
      </c>
      <c r="CT221" s="14">
        <f t="shared" si="64"/>
        <v>2.0579875296310932E-2</v>
      </c>
      <c r="CU221" s="14">
        <f t="shared" si="64"/>
        <v>2.1567220092395974E-2</v>
      </c>
      <c r="CV221" s="14">
        <f t="shared" si="64"/>
        <v>5.0475887229730711E-2</v>
      </c>
      <c r="CW221" s="14">
        <f t="shared" si="64"/>
        <v>6.1687091139749718E-2</v>
      </c>
      <c r="CX221" s="14">
        <f t="shared" si="64"/>
        <v>3.3028674584041863E-3</v>
      </c>
      <c r="CY221" s="14">
        <f t="shared" si="64"/>
        <v>8.80583241065107E-3</v>
      </c>
      <c r="CZ221" s="14">
        <f t="shared" si="64"/>
        <v>3.7612306691366397E-3</v>
      </c>
      <c r="DA221" s="14">
        <f t="shared" si="64"/>
        <v>3.3305656212928021E-3</v>
      </c>
      <c r="DB221" s="14">
        <f t="shared" si="64"/>
        <v>1.2967620004473962E-3</v>
      </c>
      <c r="DC221" s="14">
        <f t="shared" si="64"/>
        <v>1.5539828573609757E-2</v>
      </c>
      <c r="DD221" s="14">
        <f t="shared" si="64"/>
        <v>6.0590744313799273E-2</v>
      </c>
      <c r="DE221" s="14">
        <f t="shared" si="68"/>
        <v>5.5130208599564245E-2</v>
      </c>
      <c r="DF221" s="14">
        <f t="shared" si="68"/>
        <v>7.9452620292089132E-2</v>
      </c>
      <c r="DG221" s="14">
        <f t="shared" si="68"/>
        <v>8.8537644911065624E-2</v>
      </c>
      <c r="DH221" s="14">
        <f t="shared" si="68"/>
        <v>4.5773338770458173E-2</v>
      </c>
      <c r="DI221" s="14">
        <f t="shared" si="68"/>
        <v>5.572829719425413E-2</v>
      </c>
      <c r="DJ221" s="14">
        <f t="shared" si="68"/>
        <v>0.10228593961460247</v>
      </c>
      <c r="DK221" s="14">
        <f t="shared" si="68"/>
        <v>0.1267860855287837</v>
      </c>
      <c r="DL221" s="14">
        <f t="shared" si="68"/>
        <v>6.8030867009160917E-2</v>
      </c>
      <c r="DM221" s="14">
        <f t="shared" si="68"/>
        <v>4.1491853917079179E-2</v>
      </c>
      <c r="DN221" s="14">
        <f t="shared" si="59"/>
        <v>4.2099542809764072E-2</v>
      </c>
    </row>
    <row r="222" spans="2:121" x14ac:dyDescent="0.25">
      <c r="B222" s="2">
        <v>11</v>
      </c>
      <c r="C222" s="13">
        <f t="shared" si="67"/>
        <v>155</v>
      </c>
      <c r="D222" s="13">
        <f t="shared" si="67"/>
        <v>155</v>
      </c>
      <c r="E222" s="13">
        <f t="shared" si="67"/>
        <v>385.73666666666685</v>
      </c>
      <c r="F222" s="13">
        <f t="shared" si="67"/>
        <v>385.73666666666668</v>
      </c>
      <c r="G222" s="13">
        <f t="shared" si="67"/>
        <v>300</v>
      </c>
      <c r="H222" s="13">
        <f t="shared" si="67"/>
        <v>310</v>
      </c>
      <c r="I222" s="13">
        <f t="shared" si="67"/>
        <v>329.73666666666662</v>
      </c>
      <c r="K222" s="2">
        <v>11</v>
      </c>
      <c r="L222" s="13">
        <f>PEM!Q222</f>
        <v>0</v>
      </c>
      <c r="M222" s="13">
        <f>PEM!R222</f>
        <v>0</v>
      </c>
      <c r="N222" s="13">
        <f>PEM!S222</f>
        <v>0</v>
      </c>
      <c r="O222" s="13">
        <f>PEM!T222</f>
        <v>0</v>
      </c>
      <c r="P222" s="13">
        <f>PEM!U222</f>
        <v>0</v>
      </c>
      <c r="Q222" s="13">
        <f>PEM!V222</f>
        <v>0</v>
      </c>
      <c r="R222" s="13">
        <f>PEM!W222</f>
        <v>0</v>
      </c>
      <c r="S222" s="13">
        <f>PEM!X222</f>
        <v>0</v>
      </c>
      <c r="T222" s="13">
        <f>PEM!Y222</f>
        <v>0</v>
      </c>
      <c r="U222" s="13">
        <f>PEM!Z222</f>
        <v>0</v>
      </c>
      <c r="V222" s="13">
        <f>PEM!AA222</f>
        <v>0</v>
      </c>
      <c r="W222" s="13">
        <f>PEM!AB222</f>
        <v>0</v>
      </c>
      <c r="X222" s="13">
        <f>PEM!AC222</f>
        <v>0</v>
      </c>
      <c r="Y222" s="13">
        <f>PEM!AD222</f>
        <v>0</v>
      </c>
      <c r="Z222" s="13">
        <f>PEM!AE222</f>
        <v>155</v>
      </c>
      <c r="AA222" s="13">
        <f>PEM!AF222</f>
        <v>155</v>
      </c>
      <c r="AB222" s="13">
        <f>PEM!AG222</f>
        <v>0</v>
      </c>
      <c r="AC222" s="13">
        <f>PEM!AH222</f>
        <v>385.73666666666685</v>
      </c>
      <c r="AD222" s="13">
        <f>PEM!AI222</f>
        <v>0</v>
      </c>
      <c r="AE222" s="13">
        <f>PEM!AJ222</f>
        <v>0</v>
      </c>
      <c r="AF222" s="13">
        <f>PEM!AK222</f>
        <v>385.73666666666668</v>
      </c>
      <c r="AG222" s="13">
        <f>PEM!AL222</f>
        <v>300</v>
      </c>
      <c r="AH222" s="13">
        <f>PEM!AM222</f>
        <v>639.73666666666668</v>
      </c>
      <c r="AI222" s="13">
        <f>PEM!AN222</f>
        <v>0</v>
      </c>
      <c r="AK222" s="2">
        <v>11</v>
      </c>
      <c r="AL222" s="14">
        <v>0</v>
      </c>
      <c r="AM222" s="14">
        <v>0</v>
      </c>
      <c r="AN222" s="14">
        <v>0</v>
      </c>
      <c r="AO222" s="14">
        <v>0</v>
      </c>
      <c r="AP222" s="14">
        <v>0</v>
      </c>
      <c r="AQ222" s="14">
        <v>0</v>
      </c>
      <c r="AR222" s="14">
        <v>0</v>
      </c>
      <c r="AS222" s="14">
        <v>0</v>
      </c>
      <c r="AT222" s="14">
        <v>0</v>
      </c>
      <c r="AU222" s="14">
        <v>0</v>
      </c>
      <c r="AV222" s="14">
        <v>0</v>
      </c>
      <c r="AW222" s="14">
        <v>0</v>
      </c>
      <c r="AX222" s="14">
        <v>0</v>
      </c>
      <c r="AY222" s="14">
        <v>0</v>
      </c>
      <c r="AZ222" s="14">
        <f t="shared" si="53"/>
        <v>0</v>
      </c>
      <c r="BA222" s="14">
        <f t="shared" si="53"/>
        <v>0</v>
      </c>
      <c r="BB222" s="14">
        <v>0</v>
      </c>
      <c r="BC222" s="14">
        <f t="shared" si="54"/>
        <v>0</v>
      </c>
      <c r="BD222" s="14">
        <v>0</v>
      </c>
      <c r="BE222" s="14">
        <v>0</v>
      </c>
      <c r="BF222" s="14">
        <f t="shared" si="55"/>
        <v>0</v>
      </c>
      <c r="BG222" s="14">
        <f t="shared" si="55"/>
        <v>0</v>
      </c>
      <c r="BH222" s="14">
        <f t="shared" si="56"/>
        <v>0</v>
      </c>
      <c r="BI222" s="14">
        <v>0</v>
      </c>
      <c r="BJ222" s="14">
        <f t="shared" si="57"/>
        <v>0</v>
      </c>
      <c r="BL222" s="2">
        <v>11</v>
      </c>
      <c r="BM222">
        <f t="shared" si="58"/>
        <v>18.739999999999998</v>
      </c>
      <c r="BO222" s="2">
        <v>11</v>
      </c>
      <c r="BP222" s="13">
        <f>PEM!AT222</f>
        <v>18.343429991852698</v>
      </c>
      <c r="BQ222" s="13">
        <f>PEM!AU222</f>
        <v>18.501010085351798</v>
      </c>
      <c r="BR222" s="13">
        <f>PEM!AV222</f>
        <v>18.017243404356176</v>
      </c>
      <c r="BS222" s="13">
        <f>PEM!AW222</f>
        <v>19.141038841180141</v>
      </c>
      <c r="BT222" s="13">
        <f>PEM!AX222</f>
        <v>19.112880000000001</v>
      </c>
      <c r="BU222" s="13">
        <f>PEM!AY222</f>
        <v>19.157750444281085</v>
      </c>
      <c r="BV222" s="13">
        <f>PEM!AZ222</f>
        <v>20.266354</v>
      </c>
      <c r="BW222" s="13">
        <f>PEM!BA222</f>
        <v>20.027065472040729</v>
      </c>
      <c r="BX222" s="13">
        <f>PEM!BB222</f>
        <v>18.793765420514397</v>
      </c>
      <c r="BY222" s="13">
        <f>PEM!BC222</f>
        <v>18.914459167806555</v>
      </c>
      <c r="BZ222" s="13">
        <f>PEM!BD222</f>
        <v>18.745667444071245</v>
      </c>
      <c r="CA222" s="13">
        <f>PEM!BE222</f>
        <v>18.730557985063818</v>
      </c>
      <c r="CB222" s="13">
        <f>PEM!BF222</f>
        <v>18.626597847212398</v>
      </c>
      <c r="CC222" s="13">
        <f>PEM!BG222</f>
        <v>18.34444758246195</v>
      </c>
      <c r="CD222" s="13">
        <f>PEM!BH222</f>
        <v>17.723997653057594</v>
      </c>
      <c r="CE222" s="13">
        <f>PEM!BI222</f>
        <v>17.819735612930927</v>
      </c>
      <c r="CF222" s="13">
        <f>PEM!BJ222</f>
        <v>17.416890630753571</v>
      </c>
      <c r="CG222" s="13">
        <f>PEM!BK222</f>
        <v>17.270893591261462</v>
      </c>
      <c r="CH222" s="13">
        <f>PEM!BL222</f>
        <v>17.96069553897344</v>
      </c>
      <c r="CI222" s="13">
        <f>PEM!BM222</f>
        <v>17.774802671588553</v>
      </c>
      <c r="CJ222" s="13">
        <f>PEM!BN222</f>
        <v>17.054878267661699</v>
      </c>
      <c r="CK222" s="13">
        <f>PEM!BO222</f>
        <v>16.684523317758028</v>
      </c>
      <c r="CL222" s="13">
        <f>PEM!BP222</f>
        <v>17.560866339291572</v>
      </c>
      <c r="CM222" s="13">
        <f>PEM!BQ222</f>
        <v>18.033758823479701</v>
      </c>
      <c r="CO222" s="2">
        <v>11</v>
      </c>
      <c r="CP222" s="14">
        <f t="shared" si="65"/>
        <v>2.1619185088254392E-2</v>
      </c>
      <c r="CQ222" s="14">
        <f t="shared" si="65"/>
        <v>1.2917668470297277E-2</v>
      </c>
      <c r="CR222" s="14">
        <f t="shared" si="64"/>
        <v>4.0114715632307875E-2</v>
      </c>
      <c r="CS222" s="14">
        <f t="shared" si="64"/>
        <v>2.0951780334792745E-2</v>
      </c>
      <c r="CT222" s="14">
        <f t="shared" si="64"/>
        <v>1.9509357040906554E-2</v>
      </c>
      <c r="CU222" s="14">
        <f t="shared" si="64"/>
        <v>2.180581929470702E-2</v>
      </c>
      <c r="CV222" s="14">
        <f t="shared" si="64"/>
        <v>7.5314681664003374E-2</v>
      </c>
      <c r="CW222" s="14">
        <f t="shared" si="64"/>
        <v>6.4266303709725678E-2</v>
      </c>
      <c r="CX222" s="14">
        <f t="shared" si="64"/>
        <v>2.8608115144243993E-3</v>
      </c>
      <c r="CY222" s="14">
        <f t="shared" si="64"/>
        <v>9.2235874290022436E-3</v>
      </c>
      <c r="CZ222" s="14">
        <f t="shared" si="64"/>
        <v>3.0233354390583569E-4</v>
      </c>
      <c r="DA222" s="14">
        <f t="shared" si="64"/>
        <v>5.0409683169660643E-4</v>
      </c>
      <c r="DB222" s="14">
        <f t="shared" si="64"/>
        <v>6.0881838818768273E-3</v>
      </c>
      <c r="DC222" s="14">
        <f t="shared" si="64"/>
        <v>2.1562514529803199E-2</v>
      </c>
      <c r="DD222" s="14">
        <f t="shared" si="64"/>
        <v>5.7323543301594372E-2</v>
      </c>
      <c r="DE222" s="14">
        <f t="shared" si="68"/>
        <v>5.1642987699619947E-2</v>
      </c>
      <c r="DF222" s="14">
        <f t="shared" si="68"/>
        <v>7.5967025188191192E-2</v>
      </c>
      <c r="DG222" s="14">
        <f t="shared" si="68"/>
        <v>8.5062559211288219E-2</v>
      </c>
      <c r="DH222" s="14">
        <f t="shared" si="68"/>
        <v>4.3389436635987919E-2</v>
      </c>
      <c r="DI222" s="14">
        <f t="shared" si="68"/>
        <v>5.4301437053601041E-2</v>
      </c>
      <c r="DJ222" s="14">
        <f t="shared" si="68"/>
        <v>9.8805849323094386E-2</v>
      </c>
      <c r="DK222" s="14">
        <f t="shared" si="68"/>
        <v>0.12319660820361833</v>
      </c>
      <c r="DL222" s="14">
        <f t="shared" si="68"/>
        <v>6.7145529037492505E-2</v>
      </c>
      <c r="DM222" s="14">
        <f t="shared" si="68"/>
        <v>3.9162172647045787E-2</v>
      </c>
      <c r="DN222" s="14">
        <f t="shared" si="59"/>
        <v>4.2209924469468245E-2</v>
      </c>
    </row>
    <row r="223" spans="2:121" x14ac:dyDescent="0.25">
      <c r="B223" s="2">
        <v>12</v>
      </c>
      <c r="C223" s="13">
        <f t="shared" si="67"/>
        <v>155</v>
      </c>
      <c r="D223" s="13">
        <f t="shared" si="67"/>
        <v>155</v>
      </c>
      <c r="E223" s="13">
        <f t="shared" si="67"/>
        <v>400</v>
      </c>
      <c r="F223" s="13">
        <f t="shared" si="67"/>
        <v>400</v>
      </c>
      <c r="G223" s="13">
        <f t="shared" si="67"/>
        <v>300</v>
      </c>
      <c r="H223" s="13">
        <f t="shared" si="67"/>
        <v>310.00000000000114</v>
      </c>
      <c r="I223" s="13">
        <f t="shared" si="67"/>
        <v>350</v>
      </c>
      <c r="K223" s="2">
        <v>12</v>
      </c>
      <c r="L223" s="13">
        <f>PEM!Q223</f>
        <v>0</v>
      </c>
      <c r="M223" s="13">
        <f>PEM!R223</f>
        <v>0</v>
      </c>
      <c r="N223" s="13">
        <f>PEM!S223</f>
        <v>0</v>
      </c>
      <c r="O223" s="13">
        <f>PEM!T223</f>
        <v>0</v>
      </c>
      <c r="P223" s="13">
        <f>PEM!U223</f>
        <v>0</v>
      </c>
      <c r="Q223" s="13">
        <f>PEM!V223</f>
        <v>0</v>
      </c>
      <c r="R223" s="13">
        <f>PEM!W223</f>
        <v>0</v>
      </c>
      <c r="S223" s="13">
        <f>PEM!X223</f>
        <v>0</v>
      </c>
      <c r="T223" s="13">
        <f>PEM!Y223</f>
        <v>0</v>
      </c>
      <c r="U223" s="13">
        <f>PEM!Z223</f>
        <v>0</v>
      </c>
      <c r="V223" s="13">
        <f>PEM!AA223</f>
        <v>0</v>
      </c>
      <c r="W223" s="13">
        <f>PEM!AB223</f>
        <v>0</v>
      </c>
      <c r="X223" s="13">
        <f>PEM!AC223</f>
        <v>0</v>
      </c>
      <c r="Y223" s="13">
        <f>PEM!AD223</f>
        <v>0</v>
      </c>
      <c r="Z223" s="13">
        <f>PEM!AE223</f>
        <v>155</v>
      </c>
      <c r="AA223" s="13">
        <f>PEM!AF223</f>
        <v>155</v>
      </c>
      <c r="AB223" s="13">
        <f>PEM!AG223</f>
        <v>0</v>
      </c>
      <c r="AC223" s="13">
        <f>PEM!AH223</f>
        <v>400</v>
      </c>
      <c r="AD223" s="13">
        <f>PEM!AI223</f>
        <v>0</v>
      </c>
      <c r="AE223" s="13">
        <f>PEM!AJ223</f>
        <v>0</v>
      </c>
      <c r="AF223" s="13">
        <f>PEM!AK223</f>
        <v>400</v>
      </c>
      <c r="AG223" s="13">
        <f>PEM!AL223</f>
        <v>300</v>
      </c>
      <c r="AH223" s="13">
        <f>PEM!AM223</f>
        <v>660</v>
      </c>
      <c r="AI223" s="13">
        <f>PEM!AN223</f>
        <v>0</v>
      </c>
      <c r="AK223" s="2">
        <v>12</v>
      </c>
      <c r="AL223" s="14">
        <v>0</v>
      </c>
      <c r="AM223" s="14">
        <v>0</v>
      </c>
      <c r="AN223" s="14">
        <v>0</v>
      </c>
      <c r="AO223" s="14">
        <v>0</v>
      </c>
      <c r="AP223" s="14">
        <v>0</v>
      </c>
      <c r="AQ223" s="14">
        <v>0</v>
      </c>
      <c r="AR223" s="14">
        <v>0</v>
      </c>
      <c r="AS223" s="14">
        <v>0</v>
      </c>
      <c r="AT223" s="14">
        <v>0</v>
      </c>
      <c r="AU223" s="14">
        <v>0</v>
      </c>
      <c r="AV223" s="14">
        <v>0</v>
      </c>
      <c r="AW223" s="14">
        <v>0</v>
      </c>
      <c r="AX223" s="14">
        <v>0</v>
      </c>
      <c r="AY223" s="14">
        <v>0</v>
      </c>
      <c r="AZ223" s="14">
        <f t="shared" si="53"/>
        <v>0</v>
      </c>
      <c r="BA223" s="14">
        <f t="shared" si="53"/>
        <v>0</v>
      </c>
      <c r="BB223" s="14">
        <v>0</v>
      </c>
      <c r="BC223" s="14">
        <f t="shared" si="54"/>
        <v>0</v>
      </c>
      <c r="BD223" s="14">
        <v>0</v>
      </c>
      <c r="BE223" s="14">
        <v>0</v>
      </c>
      <c r="BF223" s="14">
        <f t="shared" si="55"/>
        <v>0</v>
      </c>
      <c r="BG223" s="14">
        <f t="shared" si="55"/>
        <v>0</v>
      </c>
      <c r="BH223" s="14">
        <f t="shared" si="56"/>
        <v>1.7225278442669096E-15</v>
      </c>
      <c r="BI223" s="14">
        <v>0</v>
      </c>
      <c r="BJ223" s="14">
        <f t="shared" si="57"/>
        <v>7.1771993511121237E-17</v>
      </c>
      <c r="BL223" s="2">
        <v>12</v>
      </c>
      <c r="BM223">
        <f t="shared" si="58"/>
        <v>18.59</v>
      </c>
      <c r="BO223" s="2">
        <v>12</v>
      </c>
      <c r="BP223" s="13">
        <f>PEM!AT223</f>
        <v>18.404343794630414</v>
      </c>
      <c r="BQ223" s="13">
        <f>PEM!AU223</f>
        <v>18.575901780963431</v>
      </c>
      <c r="BR223" s="13">
        <f>PEM!AV223</f>
        <v>18.154503962100602</v>
      </c>
      <c r="BS223" s="13">
        <f>PEM!AW223</f>
        <v>19.26790716428301</v>
      </c>
      <c r="BT223" s="13">
        <f>PEM!AX223</f>
        <v>19.057559021432848</v>
      </c>
      <c r="BU223" s="13">
        <f>PEM!AY223</f>
        <v>19.356094811201785</v>
      </c>
      <c r="BV223" s="13">
        <f>PEM!AZ223</f>
        <v>20.479265204531579</v>
      </c>
      <c r="BW223" s="13">
        <f>PEM!BA223</f>
        <v>20.237462795253631</v>
      </c>
      <c r="BX223" s="13">
        <f>PEM!BB223</f>
        <v>18.957992613406581</v>
      </c>
      <c r="BY223" s="13">
        <f>PEM!BC223</f>
        <v>19.146973136023352</v>
      </c>
      <c r="BZ223" s="13">
        <f>PEM!BD223</f>
        <v>18.929938941220417</v>
      </c>
      <c r="CA223" s="13">
        <f>PEM!BE223</f>
        <v>18.899974705790513</v>
      </c>
      <c r="CB223" s="13">
        <f>PEM!BF223</f>
        <v>18.801233902999051</v>
      </c>
      <c r="CC223" s="13">
        <f>PEM!BG223</f>
        <v>18.518870427626847</v>
      </c>
      <c r="CD223" s="13">
        <f>PEM!BH223</f>
        <v>17.882012984857433</v>
      </c>
      <c r="CE223" s="13">
        <f>PEM!BI223</f>
        <v>17.981006965637778</v>
      </c>
      <c r="CF223" s="13">
        <f>PEM!BJ223</f>
        <v>17.573721386840891</v>
      </c>
      <c r="CG223" s="13">
        <f>PEM!BK223</f>
        <v>17.426030000000001</v>
      </c>
      <c r="CH223" s="13">
        <f>PEM!BL223</f>
        <v>18.123935091102027</v>
      </c>
      <c r="CI223" s="13">
        <f>PEM!BM223</f>
        <v>17.936972901873439</v>
      </c>
      <c r="CJ223" s="13">
        <f>PEM!BN223</f>
        <v>17.207712938710575</v>
      </c>
      <c r="CK223" s="13">
        <f>PEM!BO223</f>
        <v>16.834324028918871</v>
      </c>
      <c r="CL223" s="13">
        <f>PEM!BP223</f>
        <v>17.721429753083388</v>
      </c>
      <c r="CM223" s="13">
        <f>PEM!BQ223</f>
        <v>18.185397351840422</v>
      </c>
      <c r="CO223" s="2">
        <v>12</v>
      </c>
      <c r="CP223" s="14">
        <f t="shared" si="65"/>
        <v>1.0087629716184309E-2</v>
      </c>
      <c r="CQ223" s="14">
        <f t="shared" si="65"/>
        <v>7.589520661127145E-4</v>
      </c>
      <c r="CR223" s="14">
        <f t="shared" si="64"/>
        <v>2.398831930679796E-2</v>
      </c>
      <c r="CS223" s="14">
        <f t="shared" si="64"/>
        <v>3.5183227659496337E-2</v>
      </c>
      <c r="CT223" s="14">
        <f t="shared" si="64"/>
        <v>2.4534045567274041E-2</v>
      </c>
      <c r="CU223" s="14">
        <f t="shared" si="64"/>
        <v>3.9578996624795935E-2</v>
      </c>
      <c r="CV223" s="14">
        <f t="shared" si="64"/>
        <v>9.2252587466542954E-2</v>
      </c>
      <c r="CW223" s="14">
        <f t="shared" si="64"/>
        <v>8.1406587966156338E-2</v>
      </c>
      <c r="CX223" s="14">
        <f t="shared" si="64"/>
        <v>1.9410948242819082E-2</v>
      </c>
      <c r="CY223" s="14">
        <f t="shared" si="64"/>
        <v>2.9089356947780729E-2</v>
      </c>
      <c r="CZ223" s="14">
        <f t="shared" si="64"/>
        <v>1.7957741030014188E-2</v>
      </c>
      <c r="DA223" s="14">
        <f t="shared" si="64"/>
        <v>1.640080003363939E-2</v>
      </c>
      <c r="DB223" s="14">
        <f t="shared" si="64"/>
        <v>1.1235108508774887E-2</v>
      </c>
      <c r="DC223" s="14">
        <f t="shared" si="64"/>
        <v>3.8409239187202158E-3</v>
      </c>
      <c r="DD223" s="14">
        <f t="shared" si="64"/>
        <v>3.9592131811004377E-2</v>
      </c>
      <c r="DE223" s="14">
        <f t="shared" si="68"/>
        <v>3.3868683524010901E-2</v>
      </c>
      <c r="DF223" s="14">
        <f t="shared" si="68"/>
        <v>5.7829448344395233E-2</v>
      </c>
      <c r="DG223" s="14">
        <f t="shared" si="68"/>
        <v>6.6794903945419523E-2</v>
      </c>
      <c r="DH223" s="14">
        <f t="shared" si="68"/>
        <v>2.57154368825117E-2</v>
      </c>
      <c r="DI223" s="14">
        <f t="shared" si="68"/>
        <v>3.6406761703829921E-2</v>
      </c>
      <c r="DJ223" s="14">
        <f t="shared" si="68"/>
        <v>8.0329504926818229E-2</v>
      </c>
      <c r="DK223" s="14">
        <f t="shared" si="68"/>
        <v>0.10429144455489496</v>
      </c>
      <c r="DL223" s="14">
        <f t="shared" si="68"/>
        <v>4.9012425014154815E-2</v>
      </c>
      <c r="DM223" s="14">
        <f t="shared" si="68"/>
        <v>2.2248765882403501E-2</v>
      </c>
      <c r="DN223" s="14">
        <f t="shared" si="59"/>
        <v>3.8408947151856346E-2</v>
      </c>
    </row>
    <row r="224" spans="2:121" x14ac:dyDescent="0.25">
      <c r="B224" s="2">
        <v>13</v>
      </c>
      <c r="C224" s="13">
        <f t="shared" si="67"/>
        <v>155</v>
      </c>
      <c r="D224" s="13">
        <f t="shared" si="67"/>
        <v>155</v>
      </c>
      <c r="E224" s="13">
        <f t="shared" si="67"/>
        <v>400</v>
      </c>
      <c r="F224" s="13">
        <f t="shared" si="67"/>
        <v>400</v>
      </c>
      <c r="G224" s="13">
        <f t="shared" si="67"/>
        <v>300</v>
      </c>
      <c r="H224" s="13">
        <f t="shared" si="67"/>
        <v>310</v>
      </c>
      <c r="I224" s="13">
        <f t="shared" si="67"/>
        <v>350</v>
      </c>
      <c r="K224" s="2">
        <v>13</v>
      </c>
      <c r="L224" s="13">
        <f>PEM!Q224</f>
        <v>0</v>
      </c>
      <c r="M224" s="13">
        <f>PEM!R224</f>
        <v>0</v>
      </c>
      <c r="N224" s="13">
        <f>PEM!S224</f>
        <v>0</v>
      </c>
      <c r="O224" s="13">
        <f>PEM!T224</f>
        <v>0</v>
      </c>
      <c r="P224" s="13">
        <f>PEM!U224</f>
        <v>0</v>
      </c>
      <c r="Q224" s="13">
        <f>PEM!V224</f>
        <v>0</v>
      </c>
      <c r="R224" s="13">
        <f>PEM!W224</f>
        <v>0</v>
      </c>
      <c r="S224" s="13">
        <f>PEM!X224</f>
        <v>0</v>
      </c>
      <c r="T224" s="13">
        <f>PEM!Y224</f>
        <v>0</v>
      </c>
      <c r="U224" s="13">
        <f>PEM!Z224</f>
        <v>0</v>
      </c>
      <c r="V224" s="13">
        <f>PEM!AA224</f>
        <v>0</v>
      </c>
      <c r="W224" s="13">
        <f>PEM!AB224</f>
        <v>0</v>
      </c>
      <c r="X224" s="13">
        <f>PEM!AC224</f>
        <v>0</v>
      </c>
      <c r="Y224" s="13">
        <f>PEM!AD224</f>
        <v>0</v>
      </c>
      <c r="Z224" s="13">
        <f>PEM!AE224</f>
        <v>155</v>
      </c>
      <c r="AA224" s="13">
        <f>PEM!AF224</f>
        <v>155</v>
      </c>
      <c r="AB224" s="13">
        <f>PEM!AG224</f>
        <v>0</v>
      </c>
      <c r="AC224" s="13">
        <f>PEM!AH224</f>
        <v>400</v>
      </c>
      <c r="AD224" s="13">
        <f>PEM!AI224</f>
        <v>0</v>
      </c>
      <c r="AE224" s="13">
        <f>PEM!AJ224</f>
        <v>0</v>
      </c>
      <c r="AF224" s="13">
        <f>PEM!AK224</f>
        <v>400</v>
      </c>
      <c r="AG224" s="13">
        <f>PEM!AL224</f>
        <v>300</v>
      </c>
      <c r="AH224" s="13">
        <f>PEM!AM224</f>
        <v>660</v>
      </c>
      <c r="AI224" s="13">
        <f>PEM!AN224</f>
        <v>0</v>
      </c>
      <c r="AK224" s="2">
        <v>13</v>
      </c>
      <c r="AL224" s="14">
        <v>0</v>
      </c>
      <c r="AM224" s="14">
        <v>0</v>
      </c>
      <c r="AN224" s="14">
        <v>0</v>
      </c>
      <c r="AO224" s="14">
        <v>0</v>
      </c>
      <c r="AP224" s="14">
        <v>0</v>
      </c>
      <c r="AQ224" s="14">
        <v>0</v>
      </c>
      <c r="AR224" s="14">
        <v>0</v>
      </c>
      <c r="AS224" s="14">
        <v>0</v>
      </c>
      <c r="AT224" s="14">
        <v>0</v>
      </c>
      <c r="AU224" s="14">
        <v>0</v>
      </c>
      <c r="AV224" s="14">
        <v>0</v>
      </c>
      <c r="AW224" s="14">
        <v>0</v>
      </c>
      <c r="AX224" s="14">
        <v>0</v>
      </c>
      <c r="AY224" s="14">
        <v>0</v>
      </c>
      <c r="AZ224" s="14">
        <f t="shared" ref="AZ224:BA287" si="69">IF(AND(C224=0,Z224=0),0,ABS(C224-Z224)/Z224)</f>
        <v>0</v>
      </c>
      <c r="BA224" s="14">
        <f t="shared" si="69"/>
        <v>0</v>
      </c>
      <c r="BB224" s="14">
        <v>0</v>
      </c>
      <c r="BC224" s="14">
        <f t="shared" ref="BC224:BC287" si="70">IF(AND(E224=0,AC224=0),0,ABS(E224-AC224)/AC224)</f>
        <v>0</v>
      </c>
      <c r="BD224" s="14">
        <v>0</v>
      </c>
      <c r="BE224" s="14">
        <v>0</v>
      </c>
      <c r="BF224" s="14">
        <f t="shared" ref="BF224:BG287" si="71">IF(AND(F224=0,AF224=0),0,ABS(F224-AF224)/AF224)</f>
        <v>0</v>
      </c>
      <c r="BG224" s="14">
        <f t="shared" si="71"/>
        <v>0</v>
      </c>
      <c r="BH224" s="14">
        <f t="shared" ref="BH224:BH287" si="72">IF(AND(H224=0,AH224=0,I224=0),0,ABS(H224+I224-AH224)/AH224)</f>
        <v>0</v>
      </c>
      <c r="BI224" s="14">
        <v>0</v>
      </c>
      <c r="BJ224" s="14">
        <f t="shared" ref="BJ224:BJ287" si="73">AVERAGE(AL224:BI224)</f>
        <v>0</v>
      </c>
      <c r="BL224" s="2">
        <v>13</v>
      </c>
      <c r="BM224">
        <f t="shared" ref="BM224:BM287" si="74">BM198</f>
        <v>18.27</v>
      </c>
      <c r="BO224" s="2">
        <v>13</v>
      </c>
      <c r="BP224" s="13">
        <f>PEM!AT224</f>
        <v>17.682486414413319</v>
      </c>
      <c r="BQ224" s="13">
        <f>PEM!AU224</f>
        <v>17.833588962453888</v>
      </c>
      <c r="BR224" s="13">
        <f>PEM!AV224</f>
        <v>17.341247195255072</v>
      </c>
      <c r="BS224" s="13">
        <f>PEM!AW224</f>
        <v>18.446702501882953</v>
      </c>
      <c r="BT224" s="13">
        <f>PEM!AX224</f>
        <v>18.440588019547945</v>
      </c>
      <c r="BU224" s="13">
        <f>PEM!AY224</f>
        <v>18.460805510505292</v>
      </c>
      <c r="BV224" s="13">
        <f>PEM!AZ224</f>
        <v>19.371013000000001</v>
      </c>
      <c r="BW224" s="13">
        <f>PEM!BA224</f>
        <v>19.296969085254272</v>
      </c>
      <c r="BX224" s="13">
        <f>PEM!BB224</f>
        <v>18.10895354036488</v>
      </c>
      <c r="BY224" s="13">
        <f>PEM!BC224</f>
        <v>18.224593656479048</v>
      </c>
      <c r="BZ224" s="13">
        <f>PEM!BD224</f>
        <v>18.124507476312882</v>
      </c>
      <c r="CA224" s="13">
        <f>PEM!BE224</f>
        <v>17.996468066622469</v>
      </c>
      <c r="CB224" s="13">
        <f>PEM!BF224</f>
        <v>18.032915822201463</v>
      </c>
      <c r="CC224" s="13">
        <f>PEM!BG224</f>
        <v>17.779753234944465</v>
      </c>
      <c r="CD224" s="13">
        <f>PEM!BH224</f>
        <v>17.023942005002571</v>
      </c>
      <c r="CE224" s="13">
        <f>PEM!BI224</f>
        <v>17.112234344492617</v>
      </c>
      <c r="CF224" s="13">
        <f>PEM!BJ224</f>
        <v>16.726595800283395</v>
      </c>
      <c r="CG224" s="13">
        <f>PEM!BK224</f>
        <v>16.58696428385224</v>
      </c>
      <c r="CH224" s="13">
        <f>PEM!BL224</f>
        <v>17.265499999999999</v>
      </c>
      <c r="CI224" s="13">
        <f>PEM!BM224</f>
        <v>17.10283595130246</v>
      </c>
      <c r="CJ224" s="13">
        <f>PEM!BN224</f>
        <v>16.380054345661012</v>
      </c>
      <c r="CK224" s="13">
        <f>PEM!BO224</f>
        <v>16.023918974224543</v>
      </c>
      <c r="CL224" s="13">
        <f>PEM!BP224</f>
        <v>16.905907705992387</v>
      </c>
      <c r="CM224" s="13">
        <f>PEM!BQ224</f>
        <v>17.335406006424741</v>
      </c>
      <c r="CO224" s="2">
        <v>13</v>
      </c>
      <c r="CP224" s="14">
        <f t="shared" si="65"/>
        <v>3.322573374679863E-2</v>
      </c>
      <c r="CQ224" s="14">
        <f t="shared" si="65"/>
        <v>2.4471296185244244E-2</v>
      </c>
      <c r="CR224" s="14">
        <f t="shared" si="65"/>
        <v>5.355743991695442E-2</v>
      </c>
      <c r="CS224" s="14">
        <f t="shared" si="65"/>
        <v>9.5790834088052643E-3</v>
      </c>
      <c r="CT224" s="14">
        <f t="shared" si="65"/>
        <v>9.2506822107361244E-3</v>
      </c>
      <c r="CU224" s="14">
        <f t="shared" si="65"/>
        <v>1.0335708828995177E-2</v>
      </c>
      <c r="CV224" s="14">
        <f t="shared" si="65"/>
        <v>5.6838173615391292E-2</v>
      </c>
      <c r="CW224" s="14">
        <f t="shared" si="65"/>
        <v>5.3219191092503122E-2</v>
      </c>
      <c r="CX224" s="14">
        <f t="shared" si="65"/>
        <v>8.8931952515172805E-3</v>
      </c>
      <c r="CY224" s="14">
        <f t="shared" si="65"/>
        <v>2.4914872933152889E-3</v>
      </c>
      <c r="CZ224" s="14">
        <f t="shared" si="65"/>
        <v>8.0273918547725167E-3</v>
      </c>
      <c r="DA224" s="14">
        <f t="shared" si="65"/>
        <v>1.5199200885691672E-2</v>
      </c>
      <c r="DB224" s="14">
        <f t="shared" si="65"/>
        <v>1.314730130923402E-2</v>
      </c>
      <c r="DC224" s="14">
        <f t="shared" si="65"/>
        <v>2.7573316602167438E-2</v>
      </c>
      <c r="DD224" s="14">
        <f t="shared" si="65"/>
        <v>7.3194445483382664E-2</v>
      </c>
      <c r="DE224" s="14">
        <f t="shared" si="68"/>
        <v>6.7657187962716109E-2</v>
      </c>
      <c r="DF224" s="14">
        <f t="shared" si="68"/>
        <v>9.2272463455502121E-2</v>
      </c>
      <c r="DG224" s="14">
        <f t="shared" si="68"/>
        <v>0.10146737446020974</v>
      </c>
      <c r="DH224" s="14">
        <f t="shared" si="68"/>
        <v>5.8179606730184484E-2</v>
      </c>
      <c r="DI224" s="14">
        <f t="shared" si="68"/>
        <v>6.8243889611105987E-2</v>
      </c>
      <c r="DJ224" s="14">
        <f t="shared" si="68"/>
        <v>0.11538091476721039</v>
      </c>
      <c r="DK224" s="14">
        <f t="shared" si="68"/>
        <v>0.1401705181727651</v>
      </c>
      <c r="DL224" s="14">
        <f t="shared" si="68"/>
        <v>8.0687314619853429E-2</v>
      </c>
      <c r="DM224" s="14">
        <f t="shared" si="68"/>
        <v>5.3912437541346628E-2</v>
      </c>
      <c r="DN224" s="14">
        <f t="shared" ref="DN224:DN287" si="75">AVERAGE(CP224:DM224)</f>
        <v>4.904063979193346E-2</v>
      </c>
    </row>
    <row r="225" spans="2:121" x14ac:dyDescent="0.25">
      <c r="B225" s="2">
        <v>14</v>
      </c>
      <c r="C225" s="13">
        <f t="shared" si="67"/>
        <v>155</v>
      </c>
      <c r="D225" s="13">
        <f t="shared" si="67"/>
        <v>155</v>
      </c>
      <c r="E225" s="13">
        <f t="shared" si="67"/>
        <v>385.64000000000004</v>
      </c>
      <c r="F225" s="13">
        <f t="shared" si="67"/>
        <v>385.64000000000004</v>
      </c>
      <c r="G225" s="13">
        <f t="shared" si="67"/>
        <v>300</v>
      </c>
      <c r="H225" s="13">
        <f t="shared" si="67"/>
        <v>310</v>
      </c>
      <c r="I225" s="13">
        <f t="shared" si="67"/>
        <v>329.64000000000004</v>
      </c>
      <c r="K225" s="2">
        <v>14</v>
      </c>
      <c r="L225" s="13">
        <f>PEM!Q225</f>
        <v>0</v>
      </c>
      <c r="M225" s="13">
        <f>PEM!R225</f>
        <v>0</v>
      </c>
      <c r="N225" s="13">
        <f>PEM!S225</f>
        <v>0</v>
      </c>
      <c r="O225" s="13">
        <f>PEM!T225</f>
        <v>0</v>
      </c>
      <c r="P225" s="13">
        <f>PEM!U225</f>
        <v>0</v>
      </c>
      <c r="Q225" s="13">
        <f>PEM!V225</f>
        <v>0</v>
      </c>
      <c r="R225" s="13">
        <f>PEM!W225</f>
        <v>0</v>
      </c>
      <c r="S225" s="13">
        <f>PEM!X225</f>
        <v>0</v>
      </c>
      <c r="T225" s="13">
        <f>PEM!Y225</f>
        <v>0</v>
      </c>
      <c r="U225" s="13">
        <f>PEM!Z225</f>
        <v>0</v>
      </c>
      <c r="V225" s="13">
        <f>PEM!AA225</f>
        <v>0</v>
      </c>
      <c r="W225" s="13">
        <f>PEM!AB225</f>
        <v>0</v>
      </c>
      <c r="X225" s="13">
        <f>PEM!AC225</f>
        <v>0</v>
      </c>
      <c r="Y225" s="13">
        <f>PEM!AD225</f>
        <v>0</v>
      </c>
      <c r="Z225" s="13">
        <f>PEM!AE225</f>
        <v>155</v>
      </c>
      <c r="AA225" s="13">
        <f>PEM!AF225</f>
        <v>155</v>
      </c>
      <c r="AB225" s="13">
        <f>PEM!AG225</f>
        <v>0</v>
      </c>
      <c r="AC225" s="13">
        <f>PEM!AH225</f>
        <v>385.64000000000004</v>
      </c>
      <c r="AD225" s="13">
        <f>PEM!AI225</f>
        <v>0</v>
      </c>
      <c r="AE225" s="13">
        <f>PEM!AJ225</f>
        <v>0</v>
      </c>
      <c r="AF225" s="13">
        <f>PEM!AK225</f>
        <v>385.64000000000004</v>
      </c>
      <c r="AG225" s="13">
        <f>PEM!AL225</f>
        <v>300</v>
      </c>
      <c r="AH225" s="13">
        <f>PEM!AM225</f>
        <v>639.6400000000001</v>
      </c>
      <c r="AI225" s="13">
        <f>PEM!AN225</f>
        <v>0</v>
      </c>
      <c r="AK225" s="2">
        <v>14</v>
      </c>
      <c r="AL225" s="14">
        <v>0</v>
      </c>
      <c r="AM225" s="14">
        <v>0</v>
      </c>
      <c r="AN225" s="14">
        <v>0</v>
      </c>
      <c r="AO225" s="14">
        <v>0</v>
      </c>
      <c r="AP225" s="14">
        <v>0</v>
      </c>
      <c r="AQ225" s="14">
        <v>0</v>
      </c>
      <c r="AR225" s="14">
        <v>0</v>
      </c>
      <c r="AS225" s="14">
        <v>0</v>
      </c>
      <c r="AT225" s="14">
        <v>0</v>
      </c>
      <c r="AU225" s="14">
        <v>0</v>
      </c>
      <c r="AV225" s="14">
        <v>0</v>
      </c>
      <c r="AW225" s="14">
        <v>0</v>
      </c>
      <c r="AX225" s="14">
        <v>0</v>
      </c>
      <c r="AY225" s="14">
        <v>0</v>
      </c>
      <c r="AZ225" s="14">
        <f t="shared" si="69"/>
        <v>0</v>
      </c>
      <c r="BA225" s="14">
        <f t="shared" si="69"/>
        <v>0</v>
      </c>
      <c r="BB225" s="14">
        <v>0</v>
      </c>
      <c r="BC225" s="14">
        <f t="shared" si="70"/>
        <v>0</v>
      </c>
      <c r="BD225" s="14">
        <v>0</v>
      </c>
      <c r="BE225" s="14">
        <v>0</v>
      </c>
      <c r="BF225" s="14">
        <f t="shared" si="71"/>
        <v>0</v>
      </c>
      <c r="BG225" s="14">
        <f t="shared" si="71"/>
        <v>0</v>
      </c>
      <c r="BH225" s="14">
        <f t="shared" si="72"/>
        <v>0</v>
      </c>
      <c r="BI225" s="14">
        <v>0</v>
      </c>
      <c r="BJ225" s="14">
        <f t="shared" si="73"/>
        <v>0</v>
      </c>
      <c r="BL225" s="2">
        <v>14</v>
      </c>
      <c r="BM225">
        <f t="shared" si="74"/>
        <v>18.62</v>
      </c>
      <c r="BO225" s="2">
        <v>14</v>
      </c>
      <c r="BP225" s="13">
        <f>PEM!AT225</f>
        <v>18.118445535885115</v>
      </c>
      <c r="BQ225" s="13">
        <f>PEM!AU225</f>
        <v>18.27365132239083</v>
      </c>
      <c r="BR225" s="13">
        <f>PEM!AV225</f>
        <v>17.824845323450401</v>
      </c>
      <c r="BS225" s="13">
        <f>PEM!AW225</f>
        <v>18.932268163740183</v>
      </c>
      <c r="BT225" s="13">
        <f>PEM!AX225</f>
        <v>18.869297034812487</v>
      </c>
      <c r="BU225" s="13">
        <f>PEM!AY225</f>
        <v>18.875901554125594</v>
      </c>
      <c r="BV225" s="13">
        <f>PEM!AZ225</f>
        <v>19.188739999999999</v>
      </c>
      <c r="BW225" s="13">
        <f>PEM!BA225</f>
        <v>19.418011999654841</v>
      </c>
      <c r="BX225" s="13">
        <f>PEM!BB225</f>
        <v>18.610026566462743</v>
      </c>
      <c r="BY225" s="13">
        <f>PEM!BC225</f>
        <v>18.622090743663932</v>
      </c>
      <c r="BZ225" s="13">
        <f>PEM!BD225</f>
        <v>18.550657164609412</v>
      </c>
      <c r="CA225" s="13">
        <f>PEM!BE225</f>
        <v>18.452403073157804</v>
      </c>
      <c r="CB225" s="13">
        <f>PEM!BF225</f>
        <v>18.484684637265492</v>
      </c>
      <c r="CC225" s="13">
        <f>PEM!BG225</f>
        <v>18.15127694136217</v>
      </c>
      <c r="CD225" s="13">
        <f>PEM!BH225</f>
        <v>17.534205629150314</v>
      </c>
      <c r="CE225" s="13">
        <f>PEM!BI225</f>
        <v>17.628863502190331</v>
      </c>
      <c r="CF225" s="13">
        <f>PEM!BJ225</f>
        <v>17.230351667870515</v>
      </c>
      <c r="CG225" s="13">
        <f>PEM!BK225</f>
        <v>17.085926968673331</v>
      </c>
      <c r="CH225" s="13">
        <f>PEM!BL225</f>
        <v>17.766915286857206</v>
      </c>
      <c r="CI225" s="13">
        <f>PEM!BM225</f>
        <v>17.581775720885439</v>
      </c>
      <c r="CJ225" s="13">
        <f>PEM!BN225</f>
        <v>16.872233369816716</v>
      </c>
      <c r="CK225" s="13">
        <f>PEM!BO225</f>
        <v>16.505838130913205</v>
      </c>
      <c r="CL225" s="13">
        <f>PEM!BP225</f>
        <v>17.369465913907572</v>
      </c>
      <c r="CM225" s="13">
        <f>PEM!BQ225</f>
        <v>17.840858664976658</v>
      </c>
      <c r="CO225" s="2">
        <v>14</v>
      </c>
      <c r="CP225" s="14">
        <f t="shared" si="65"/>
        <v>2.7681980947069362E-2</v>
      </c>
      <c r="CQ225" s="14">
        <f t="shared" si="65"/>
        <v>1.8953446768724756E-2</v>
      </c>
      <c r="CR225" s="14">
        <f t="shared" si="65"/>
        <v>4.4609345109070511E-2</v>
      </c>
      <c r="CS225" s="14">
        <f t="shared" si="65"/>
        <v>1.649396475052313E-2</v>
      </c>
      <c r="CT225" s="14">
        <f t="shared" si="65"/>
        <v>1.3211781782466549E-2</v>
      </c>
      <c r="CU225" s="14">
        <f t="shared" si="65"/>
        <v>1.3557050686655135E-2</v>
      </c>
      <c r="CV225" s="14">
        <f t="shared" si="65"/>
        <v>2.9639257189372426E-2</v>
      </c>
      <c r="CW225" s="14">
        <f t="shared" si="65"/>
        <v>4.1096482980287806E-2</v>
      </c>
      <c r="CX225" s="14">
        <f t="shared" si="65"/>
        <v>5.3591721116783876E-4</v>
      </c>
      <c r="CY225" s="14">
        <f t="shared" si="65"/>
        <v>1.1227223047673172E-4</v>
      </c>
      <c r="CZ225" s="14">
        <f t="shared" si="65"/>
        <v>3.7380258162972423E-3</v>
      </c>
      <c r="DA225" s="14">
        <f t="shared" si="65"/>
        <v>9.0826612760262024E-3</v>
      </c>
      <c r="DB225" s="14">
        <f t="shared" si="65"/>
        <v>7.3204041826989532E-3</v>
      </c>
      <c r="DC225" s="14">
        <f t="shared" si="65"/>
        <v>2.5823145123731208E-2</v>
      </c>
      <c r="DD225" s="14">
        <f t="shared" si="65"/>
        <v>6.192435481904994E-2</v>
      </c>
      <c r="DE225" s="14">
        <f t="shared" si="68"/>
        <v>5.6222370641563157E-2</v>
      </c>
      <c r="DF225" s="14">
        <f t="shared" si="68"/>
        <v>8.0651188026577947E-2</v>
      </c>
      <c r="DG225" s="14">
        <f t="shared" si="68"/>
        <v>8.9785765451260519E-2</v>
      </c>
      <c r="DH225" s="14">
        <f t="shared" si="68"/>
        <v>4.8015353220817764E-2</v>
      </c>
      <c r="DI225" s="14">
        <f t="shared" si="68"/>
        <v>5.9051161588943073E-2</v>
      </c>
      <c r="DJ225" s="14">
        <f t="shared" si="68"/>
        <v>0.10358833901088174</v>
      </c>
      <c r="DK225" s="14">
        <f t="shared" si="68"/>
        <v>0.12808570230234217</v>
      </c>
      <c r="DL225" s="14">
        <f t="shared" si="68"/>
        <v>7.1996116189798218E-2</v>
      </c>
      <c r="DM225" s="14">
        <f t="shared" si="68"/>
        <v>4.3671739665360032E-2</v>
      </c>
      <c r="DN225" s="14">
        <f t="shared" si="75"/>
        <v>4.1451992790465096E-2</v>
      </c>
    </row>
    <row r="226" spans="2:121" x14ac:dyDescent="0.25">
      <c r="B226" s="2">
        <v>15</v>
      </c>
      <c r="C226" s="13">
        <f t="shared" si="67"/>
        <v>155</v>
      </c>
      <c r="D226" s="13">
        <f t="shared" si="67"/>
        <v>155</v>
      </c>
      <c r="E226" s="13">
        <f t="shared" si="67"/>
        <v>365.34333333333319</v>
      </c>
      <c r="F226" s="13">
        <f t="shared" si="67"/>
        <v>365.34333333333319</v>
      </c>
      <c r="G226" s="13">
        <f t="shared" si="67"/>
        <v>300</v>
      </c>
      <c r="H226" s="13">
        <f t="shared" si="67"/>
        <v>310</v>
      </c>
      <c r="I226" s="13">
        <f t="shared" si="67"/>
        <v>309.34333333333313</v>
      </c>
      <c r="K226" s="2">
        <v>15</v>
      </c>
      <c r="L226" s="13">
        <f>PEM!Q226</f>
        <v>0</v>
      </c>
      <c r="M226" s="13">
        <f>PEM!R226</f>
        <v>0</v>
      </c>
      <c r="N226" s="13">
        <f>PEM!S226</f>
        <v>0</v>
      </c>
      <c r="O226" s="13">
        <f>PEM!T226</f>
        <v>0</v>
      </c>
      <c r="P226" s="13">
        <f>PEM!U226</f>
        <v>0</v>
      </c>
      <c r="Q226" s="13">
        <f>PEM!V226</f>
        <v>0</v>
      </c>
      <c r="R226" s="13">
        <f>PEM!W226</f>
        <v>0</v>
      </c>
      <c r="S226" s="13">
        <f>PEM!X226</f>
        <v>0</v>
      </c>
      <c r="T226" s="13">
        <f>PEM!Y226</f>
        <v>0</v>
      </c>
      <c r="U226" s="13">
        <f>PEM!Z226</f>
        <v>0</v>
      </c>
      <c r="V226" s="13">
        <f>PEM!AA226</f>
        <v>0</v>
      </c>
      <c r="W226" s="13">
        <f>PEM!AB226</f>
        <v>0</v>
      </c>
      <c r="X226" s="13">
        <f>PEM!AC226</f>
        <v>0</v>
      </c>
      <c r="Y226" s="13">
        <f>PEM!AD226</f>
        <v>0</v>
      </c>
      <c r="Z226" s="13">
        <f>PEM!AE226</f>
        <v>155</v>
      </c>
      <c r="AA226" s="13">
        <f>PEM!AF226</f>
        <v>155</v>
      </c>
      <c r="AB226" s="13">
        <f>PEM!AG226</f>
        <v>0</v>
      </c>
      <c r="AC226" s="13">
        <f>PEM!AH226</f>
        <v>365.34333333333319</v>
      </c>
      <c r="AD226" s="13">
        <f>PEM!AI226</f>
        <v>0</v>
      </c>
      <c r="AE226" s="13">
        <f>PEM!AJ226</f>
        <v>0</v>
      </c>
      <c r="AF226" s="13">
        <f>PEM!AK226</f>
        <v>365.34333333333319</v>
      </c>
      <c r="AG226" s="13">
        <f>PEM!AL226</f>
        <v>300</v>
      </c>
      <c r="AH226" s="13">
        <f>PEM!AM226</f>
        <v>619.34333333333313</v>
      </c>
      <c r="AI226" s="13">
        <f>PEM!AN226</f>
        <v>0</v>
      </c>
      <c r="AK226" s="2">
        <v>15</v>
      </c>
      <c r="AL226" s="14">
        <v>0</v>
      </c>
      <c r="AM226" s="14">
        <v>0</v>
      </c>
      <c r="AN226" s="14">
        <v>0</v>
      </c>
      <c r="AO226" s="14">
        <v>0</v>
      </c>
      <c r="AP226" s="14">
        <v>0</v>
      </c>
      <c r="AQ226" s="14">
        <v>0</v>
      </c>
      <c r="AR226" s="14">
        <v>0</v>
      </c>
      <c r="AS226" s="14">
        <v>0</v>
      </c>
      <c r="AT226" s="14">
        <v>0</v>
      </c>
      <c r="AU226" s="14">
        <v>0</v>
      </c>
      <c r="AV226" s="14">
        <v>0</v>
      </c>
      <c r="AW226" s="14">
        <v>0</v>
      </c>
      <c r="AX226" s="14">
        <v>0</v>
      </c>
      <c r="AY226" s="14">
        <v>0</v>
      </c>
      <c r="AZ226" s="14">
        <f t="shared" si="69"/>
        <v>0</v>
      </c>
      <c r="BA226" s="14">
        <f t="shared" si="69"/>
        <v>0</v>
      </c>
      <c r="BB226" s="14">
        <v>0</v>
      </c>
      <c r="BC226" s="14">
        <f t="shared" si="70"/>
        <v>0</v>
      </c>
      <c r="BD226" s="14">
        <v>0</v>
      </c>
      <c r="BE226" s="14">
        <v>0</v>
      </c>
      <c r="BF226" s="14">
        <f t="shared" si="71"/>
        <v>0</v>
      </c>
      <c r="BG226" s="14">
        <f t="shared" si="71"/>
        <v>0</v>
      </c>
      <c r="BH226" s="14">
        <f t="shared" si="72"/>
        <v>0</v>
      </c>
      <c r="BI226" s="14">
        <v>0</v>
      </c>
      <c r="BJ226" s="14">
        <f t="shared" si="73"/>
        <v>0</v>
      </c>
      <c r="BL226" s="2">
        <v>15</v>
      </c>
      <c r="BM226">
        <f t="shared" si="74"/>
        <v>18.63</v>
      </c>
      <c r="BO226" s="2">
        <v>15</v>
      </c>
      <c r="BP226" s="13">
        <f>PEM!AT226</f>
        <v>18.342293151084974</v>
      </c>
      <c r="BQ226" s="13">
        <f>PEM!AU226</f>
        <v>18.513162058435377</v>
      </c>
      <c r="BR226" s="13">
        <f>PEM!AV226</f>
        <v>18.1110100668784</v>
      </c>
      <c r="BS226" s="13">
        <f>PEM!AW226</f>
        <v>19.208711603507719</v>
      </c>
      <c r="BT226" s="13">
        <f>PEM!AX226</f>
        <v>18.986583595465451</v>
      </c>
      <c r="BU226" s="13">
        <f>PEM!AY226</f>
        <v>19.280219193506156</v>
      </c>
      <c r="BV226" s="13">
        <f>PEM!AZ226</f>
        <v>20.408567000000001</v>
      </c>
      <c r="BW226" s="13">
        <f>PEM!BA226</f>
        <v>20.167599337282372</v>
      </c>
      <c r="BX226" s="13">
        <f>PEM!BB226</f>
        <v>18.904460293271974</v>
      </c>
      <c r="BY226" s="13">
        <f>PEM!BC226</f>
        <v>19.068747797690687</v>
      </c>
      <c r="BZ226" s="13">
        <f>PEM!BD226</f>
        <v>18.912825033589073</v>
      </c>
      <c r="CA226" s="13">
        <f>PEM!BE226</f>
        <v>18.814210941377695</v>
      </c>
      <c r="CB226" s="13">
        <f>PEM!BF226</f>
        <v>18.844709885840576</v>
      </c>
      <c r="CC226" s="13">
        <f>PEM!BG226</f>
        <v>18.499178337729308</v>
      </c>
      <c r="CD226" s="13">
        <f>PEM!BH226</f>
        <v>17.857082427350669</v>
      </c>
      <c r="CE226" s="13">
        <f>PEM!BI226</f>
        <v>17.957807756930492</v>
      </c>
      <c r="CF226" s="13">
        <f>PEM!BJ226</f>
        <v>17.550429322538825</v>
      </c>
      <c r="CG226" s="13">
        <f>PEM!BK226</f>
        <v>17.402638256986737</v>
      </c>
      <c r="CH226" s="13">
        <f>PEM!BL226</f>
        <v>18.102009365390352</v>
      </c>
      <c r="CI226" s="13">
        <f>PEM!BM226</f>
        <v>17.91657901422597</v>
      </c>
      <c r="CJ226" s="13">
        <f>PEM!BN226</f>
        <v>17.184333088901898</v>
      </c>
      <c r="CK226" s="13">
        <f>PEM!BO226</f>
        <v>16.811673180954099</v>
      </c>
      <c r="CL226" s="13">
        <f>PEM!BP226</f>
        <v>17.702007315787174</v>
      </c>
      <c r="CM226" s="13">
        <f>PEM!BQ226</f>
        <v>18.152933254845316</v>
      </c>
      <c r="CO226" s="2">
        <v>15</v>
      </c>
      <c r="CP226" s="14">
        <f t="shared" si="65"/>
        <v>1.5685435105915704E-2</v>
      </c>
      <c r="CQ226" s="14">
        <f t="shared" si="65"/>
        <v>6.3110743154428254E-3</v>
      </c>
      <c r="CR226" s="14">
        <f t="shared" si="65"/>
        <v>2.8656045753667439E-2</v>
      </c>
      <c r="CS226" s="14">
        <f t="shared" si="65"/>
        <v>3.0127559591349242E-2</v>
      </c>
      <c r="CT226" s="14">
        <f t="shared" si="65"/>
        <v>1.8780819291292314E-2</v>
      </c>
      <c r="CU226" s="14">
        <f t="shared" si="65"/>
        <v>3.3724678489400139E-2</v>
      </c>
      <c r="CV226" s="14">
        <f t="shared" si="65"/>
        <v>8.7148058949949911E-2</v>
      </c>
      <c r="CW226" s="14">
        <f t="shared" si="65"/>
        <v>7.6241069230283898E-2</v>
      </c>
      <c r="CX226" s="14">
        <f t="shared" si="65"/>
        <v>1.4518282406065539E-2</v>
      </c>
      <c r="CY226" s="14">
        <f t="shared" si="65"/>
        <v>2.3008736721759061E-2</v>
      </c>
      <c r="CZ226" s="14">
        <f t="shared" si="65"/>
        <v>1.4954140012757371E-2</v>
      </c>
      <c r="DA226" s="14">
        <f t="shared" si="65"/>
        <v>9.7910532603078665E-3</v>
      </c>
      <c r="DB226" s="14">
        <f t="shared" si="65"/>
        <v>1.1393642414304524E-2</v>
      </c>
      <c r="DC226" s="14">
        <f t="shared" si="65"/>
        <v>7.0717552900108199E-3</v>
      </c>
      <c r="DD226" s="14">
        <f t="shared" si="65"/>
        <v>4.3283530542788821E-2</v>
      </c>
      <c r="DE226" s="14">
        <f t="shared" si="68"/>
        <v>3.7431754040806356E-2</v>
      </c>
      <c r="DF226" s="14">
        <f t="shared" si="68"/>
        <v>6.1512493946501608E-2</v>
      </c>
      <c r="DG226" s="14">
        <f t="shared" si="68"/>
        <v>7.0527337573112275E-2</v>
      </c>
      <c r="DH226" s="14">
        <f t="shared" si="68"/>
        <v>2.9167515271488309E-2</v>
      </c>
      <c r="DI226" s="14">
        <f t="shared" si="68"/>
        <v>3.9819040521494882E-2</v>
      </c>
      <c r="DJ226" s="14">
        <f t="shared" si="68"/>
        <v>8.4127030337403749E-2</v>
      </c>
      <c r="DK226" s="14">
        <f t="shared" si="68"/>
        <v>0.10815858715989543</v>
      </c>
      <c r="DL226" s="14">
        <f t="shared" si="68"/>
        <v>5.2423020037123895E-2</v>
      </c>
      <c r="DM226" s="14">
        <f t="shared" si="68"/>
        <v>2.6280421927257765E-2</v>
      </c>
      <c r="DN226" s="14">
        <f t="shared" si="75"/>
        <v>3.8755961757932493E-2</v>
      </c>
    </row>
    <row r="227" spans="2:121" x14ac:dyDescent="0.25">
      <c r="B227" s="2">
        <v>16</v>
      </c>
      <c r="C227" s="13">
        <f t="shared" si="67"/>
        <v>155</v>
      </c>
      <c r="D227" s="13">
        <f t="shared" si="67"/>
        <v>155</v>
      </c>
      <c r="E227" s="13">
        <f t="shared" si="67"/>
        <v>390.57666666666665</v>
      </c>
      <c r="F227" s="13">
        <f t="shared" si="67"/>
        <v>390.57666666666665</v>
      </c>
      <c r="G227" s="13">
        <f t="shared" si="67"/>
        <v>300</v>
      </c>
      <c r="H227" s="13">
        <f t="shared" si="67"/>
        <v>310</v>
      </c>
      <c r="I227" s="13">
        <f t="shared" si="67"/>
        <v>334.57666666666665</v>
      </c>
      <c r="K227" s="2">
        <v>16</v>
      </c>
      <c r="L227" s="13">
        <f>PEM!Q227</f>
        <v>0</v>
      </c>
      <c r="M227" s="13">
        <f>PEM!R227</f>
        <v>0</v>
      </c>
      <c r="N227" s="13">
        <f>PEM!S227</f>
        <v>0</v>
      </c>
      <c r="O227" s="13">
        <f>PEM!T227</f>
        <v>0</v>
      </c>
      <c r="P227" s="13">
        <f>PEM!U227</f>
        <v>0</v>
      </c>
      <c r="Q227" s="13">
        <f>PEM!V227</f>
        <v>0</v>
      </c>
      <c r="R227" s="13">
        <f>PEM!W227</f>
        <v>0</v>
      </c>
      <c r="S227" s="13">
        <f>PEM!X227</f>
        <v>0</v>
      </c>
      <c r="T227" s="13">
        <f>PEM!Y227</f>
        <v>0</v>
      </c>
      <c r="U227" s="13">
        <f>PEM!Z227</f>
        <v>0</v>
      </c>
      <c r="V227" s="13">
        <f>PEM!AA227</f>
        <v>0</v>
      </c>
      <c r="W227" s="13">
        <f>PEM!AB227</f>
        <v>0</v>
      </c>
      <c r="X227" s="13">
        <f>PEM!AC227</f>
        <v>0</v>
      </c>
      <c r="Y227" s="13">
        <f>PEM!AD227</f>
        <v>0</v>
      </c>
      <c r="Z227" s="13">
        <f>PEM!AE227</f>
        <v>155</v>
      </c>
      <c r="AA227" s="13">
        <f>PEM!AF227</f>
        <v>155</v>
      </c>
      <c r="AB227" s="13">
        <f>PEM!AG227</f>
        <v>0</v>
      </c>
      <c r="AC227" s="13">
        <f>PEM!AH227</f>
        <v>390.57666666666665</v>
      </c>
      <c r="AD227" s="13">
        <f>PEM!AI227</f>
        <v>0</v>
      </c>
      <c r="AE227" s="13">
        <f>PEM!AJ227</f>
        <v>0</v>
      </c>
      <c r="AF227" s="13">
        <f>PEM!AK227</f>
        <v>390.57666666666665</v>
      </c>
      <c r="AG227" s="13">
        <f>PEM!AL227</f>
        <v>300</v>
      </c>
      <c r="AH227" s="13">
        <f>PEM!AM227</f>
        <v>644.5766666666666</v>
      </c>
      <c r="AI227" s="13">
        <f>PEM!AN227</f>
        <v>0</v>
      </c>
      <c r="AK227" s="2">
        <v>16</v>
      </c>
      <c r="AL227" s="14">
        <v>0</v>
      </c>
      <c r="AM227" s="14">
        <v>0</v>
      </c>
      <c r="AN227" s="14">
        <v>0</v>
      </c>
      <c r="AO227" s="14">
        <v>0</v>
      </c>
      <c r="AP227" s="14">
        <v>0</v>
      </c>
      <c r="AQ227" s="14">
        <v>0</v>
      </c>
      <c r="AR227" s="14">
        <v>0</v>
      </c>
      <c r="AS227" s="14">
        <v>0</v>
      </c>
      <c r="AT227" s="14">
        <v>0</v>
      </c>
      <c r="AU227" s="14">
        <v>0</v>
      </c>
      <c r="AV227" s="14">
        <v>0</v>
      </c>
      <c r="AW227" s="14">
        <v>0</v>
      </c>
      <c r="AX227" s="14">
        <v>0</v>
      </c>
      <c r="AY227" s="14">
        <v>0</v>
      </c>
      <c r="AZ227" s="14">
        <f t="shared" si="69"/>
        <v>0</v>
      </c>
      <c r="BA227" s="14">
        <f t="shared" si="69"/>
        <v>0</v>
      </c>
      <c r="BB227" s="14">
        <v>0</v>
      </c>
      <c r="BC227" s="14">
        <f t="shared" si="70"/>
        <v>0</v>
      </c>
      <c r="BD227" s="14">
        <v>0</v>
      </c>
      <c r="BE227" s="14">
        <v>0</v>
      </c>
      <c r="BF227" s="14">
        <f t="shared" si="71"/>
        <v>0</v>
      </c>
      <c r="BG227" s="14">
        <f t="shared" si="71"/>
        <v>0</v>
      </c>
      <c r="BH227" s="14">
        <f t="shared" si="72"/>
        <v>0</v>
      </c>
      <c r="BI227" s="14">
        <v>0</v>
      </c>
      <c r="BJ227" s="14">
        <f t="shared" si="73"/>
        <v>0</v>
      </c>
      <c r="BL227" s="2">
        <v>16</v>
      </c>
      <c r="BM227">
        <f t="shared" si="74"/>
        <v>18.46</v>
      </c>
      <c r="BO227" s="2">
        <v>16</v>
      </c>
      <c r="BP227" s="13">
        <f>PEM!AT227</f>
        <v>17.719162250153914</v>
      </c>
      <c r="BQ227" s="13">
        <f>PEM!AU227</f>
        <v>17.885312578495892</v>
      </c>
      <c r="BR227" s="13">
        <f>PEM!AV227</f>
        <v>17.461935935473235</v>
      </c>
      <c r="BS227" s="13">
        <f>PEM!AW227</f>
        <v>18.560760799185609</v>
      </c>
      <c r="BT227" s="13">
        <f>PEM!AX227</f>
        <v>18.348778497179698</v>
      </c>
      <c r="BU227" s="13">
        <f>PEM!AY227</f>
        <v>18.636852592260094</v>
      </c>
      <c r="BV227" s="13">
        <f>PEM!AZ227</f>
        <v>19.727031564711137</v>
      </c>
      <c r="BW227" s="13">
        <f>PEM!BA227</f>
        <v>19.494110914843592</v>
      </c>
      <c r="BX227" s="13">
        <f>PEM!BB227</f>
        <v>18.269565089983058</v>
      </c>
      <c r="BY227" s="13">
        <f>PEM!BC227</f>
        <v>18.435607772597038</v>
      </c>
      <c r="BZ227" s="13">
        <f>PEM!BD227</f>
        <v>18.266483547861991</v>
      </c>
      <c r="CA227" s="13">
        <f>PEM!BE227</f>
        <v>18.219837102298442</v>
      </c>
      <c r="CB227" s="13">
        <f>PEM!BF227</f>
        <v>18.122916461794034</v>
      </c>
      <c r="CC227" s="13">
        <f>PEM!BG227</f>
        <v>17.919228463801964</v>
      </c>
      <c r="CD227" s="13">
        <f>PEM!BH227</f>
        <v>17.156313337598696</v>
      </c>
      <c r="CE227" s="13">
        <f>PEM!BI227</f>
        <v>17.246746887586291</v>
      </c>
      <c r="CF227" s="13">
        <f>PEM!BJ227</f>
        <v>16.857595650239347</v>
      </c>
      <c r="CG227" s="13">
        <f>PEM!BK227</f>
        <v>16.716640617350819</v>
      </c>
      <c r="CH227" s="13">
        <f>PEM!BL227</f>
        <v>17.403749999999999</v>
      </c>
      <c r="CI227" s="13">
        <f>PEM!BM227</f>
        <v>17.242049419317308</v>
      </c>
      <c r="CJ227" s="13">
        <f>PEM!BN227</f>
        <v>16.507894232804798</v>
      </c>
      <c r="CK227" s="13">
        <f>PEM!BO227</f>
        <v>16.149151893487605</v>
      </c>
      <c r="CL227" s="13">
        <f>PEM!BP227</f>
        <v>17.044777718892757</v>
      </c>
      <c r="CM227" s="13">
        <f>PEM!BQ227</f>
        <v>17.464665916407817</v>
      </c>
      <c r="CO227" s="2">
        <v>16</v>
      </c>
      <c r="CP227" s="14">
        <f t="shared" si="65"/>
        <v>4.180997608053684E-2</v>
      </c>
      <c r="CQ227" s="14">
        <f t="shared" si="65"/>
        <v>3.2131807536597085E-2</v>
      </c>
      <c r="CR227" s="14">
        <f t="shared" si="65"/>
        <v>5.7156552871050093E-2</v>
      </c>
      <c r="CS227" s="14">
        <f t="shared" si="65"/>
        <v>5.4286998402580961E-3</v>
      </c>
      <c r="CT227" s="14">
        <f t="shared" si="65"/>
        <v>6.0615208166253957E-3</v>
      </c>
      <c r="CU227" s="14">
        <f t="shared" si="65"/>
        <v>9.4894023218030244E-3</v>
      </c>
      <c r="CV227" s="14">
        <f t="shared" si="65"/>
        <v>6.4228191684838981E-2</v>
      </c>
      <c r="CW227" s="14">
        <f t="shared" si="65"/>
        <v>5.3047349497543791E-2</v>
      </c>
      <c r="CX227" s="14">
        <f t="shared" si="65"/>
        <v>1.0423614852296407E-2</v>
      </c>
      <c r="CY227" s="14">
        <f t="shared" si="65"/>
        <v>1.3231040551437553E-3</v>
      </c>
      <c r="CZ227" s="14">
        <f t="shared" si="65"/>
        <v>1.0594072560871177E-2</v>
      </c>
      <c r="DA227" s="14">
        <f t="shared" si="65"/>
        <v>1.3181396537912098E-2</v>
      </c>
      <c r="DB227" s="14">
        <f t="shared" si="65"/>
        <v>1.8599850576842419E-2</v>
      </c>
      <c r="DC227" s="14">
        <f t="shared" si="65"/>
        <v>3.0178282356878874E-2</v>
      </c>
      <c r="DD227" s="14">
        <f t="shared" si="65"/>
        <v>7.5988741680546645E-2</v>
      </c>
      <c r="DE227" s="14">
        <f t="shared" si="68"/>
        <v>7.0346780196964262E-2</v>
      </c>
      <c r="DF227" s="14">
        <f t="shared" si="68"/>
        <v>9.5055331911339497E-2</v>
      </c>
      <c r="DG227" s="14">
        <f t="shared" si="68"/>
        <v>0.10428885938001708</v>
      </c>
      <c r="DH227" s="14">
        <f t="shared" si="68"/>
        <v>6.0690943043884345E-2</v>
      </c>
      <c r="DI227" s="14">
        <f t="shared" si="68"/>
        <v>7.0638388225366625E-2</v>
      </c>
      <c r="DJ227" s="14">
        <f t="shared" si="68"/>
        <v>0.11825286373085318</v>
      </c>
      <c r="DK227" s="14">
        <f t="shared" si="68"/>
        <v>0.14309408455339878</v>
      </c>
      <c r="DL227" s="14">
        <f t="shared" si="68"/>
        <v>8.3029670697235602E-2</v>
      </c>
      <c r="DM227" s="14">
        <f t="shared" si="68"/>
        <v>5.6991303947994829E-2</v>
      </c>
      <c r="DN227" s="14">
        <f t="shared" si="75"/>
        <v>5.1334616206533283E-2</v>
      </c>
    </row>
    <row r="228" spans="2:121" x14ac:dyDescent="0.25">
      <c r="B228" s="2">
        <v>17</v>
      </c>
      <c r="C228" s="13">
        <f t="shared" ref="C228:I235" si="76">C202</f>
        <v>155</v>
      </c>
      <c r="D228" s="13">
        <f t="shared" si="76"/>
        <v>155</v>
      </c>
      <c r="E228" s="13">
        <f t="shared" si="76"/>
        <v>400</v>
      </c>
      <c r="F228" s="13">
        <f t="shared" si="76"/>
        <v>400.00000000000148</v>
      </c>
      <c r="G228" s="13">
        <f t="shared" si="76"/>
        <v>300</v>
      </c>
      <c r="H228" s="13">
        <f t="shared" si="76"/>
        <v>310</v>
      </c>
      <c r="I228" s="13">
        <f t="shared" si="76"/>
        <v>350</v>
      </c>
      <c r="K228" s="2">
        <v>17</v>
      </c>
      <c r="L228" s="13">
        <f>PEM!Q228</f>
        <v>0</v>
      </c>
      <c r="M228" s="13">
        <f>PEM!R228</f>
        <v>0</v>
      </c>
      <c r="N228" s="13">
        <f>PEM!S228</f>
        <v>0</v>
      </c>
      <c r="O228" s="13">
        <f>PEM!T228</f>
        <v>0</v>
      </c>
      <c r="P228" s="13">
        <f>PEM!U228</f>
        <v>0</v>
      </c>
      <c r="Q228" s="13">
        <f>PEM!V228</f>
        <v>0</v>
      </c>
      <c r="R228" s="13">
        <f>PEM!W228</f>
        <v>0</v>
      </c>
      <c r="S228" s="13">
        <f>PEM!X228</f>
        <v>0</v>
      </c>
      <c r="T228" s="13">
        <f>PEM!Y228</f>
        <v>0</v>
      </c>
      <c r="U228" s="13">
        <f>PEM!Z228</f>
        <v>0</v>
      </c>
      <c r="V228" s="13">
        <f>PEM!AA228</f>
        <v>0</v>
      </c>
      <c r="W228" s="13">
        <f>PEM!AB228</f>
        <v>0</v>
      </c>
      <c r="X228" s="13">
        <f>PEM!AC228</f>
        <v>0</v>
      </c>
      <c r="Y228" s="13">
        <f>PEM!AD228</f>
        <v>0</v>
      </c>
      <c r="Z228" s="13">
        <f>PEM!AE228</f>
        <v>155</v>
      </c>
      <c r="AA228" s="13">
        <f>PEM!AF228</f>
        <v>155</v>
      </c>
      <c r="AB228" s="13">
        <f>PEM!AG228</f>
        <v>0</v>
      </c>
      <c r="AC228" s="13">
        <f>PEM!AH228</f>
        <v>400</v>
      </c>
      <c r="AD228" s="13">
        <f>PEM!AI228</f>
        <v>0</v>
      </c>
      <c r="AE228" s="13">
        <f>PEM!AJ228</f>
        <v>0</v>
      </c>
      <c r="AF228" s="13">
        <f>PEM!AK228</f>
        <v>400</v>
      </c>
      <c r="AG228" s="13">
        <f>PEM!AL228</f>
        <v>300</v>
      </c>
      <c r="AH228" s="13">
        <f>PEM!AM228</f>
        <v>660</v>
      </c>
      <c r="AI228" s="13">
        <f>PEM!AN228</f>
        <v>0</v>
      </c>
      <c r="AK228" s="2">
        <v>17</v>
      </c>
      <c r="AL228" s="14">
        <v>0</v>
      </c>
      <c r="AM228" s="14">
        <v>0</v>
      </c>
      <c r="AN228" s="14">
        <v>0</v>
      </c>
      <c r="AO228" s="14">
        <v>0</v>
      </c>
      <c r="AP228" s="14">
        <v>0</v>
      </c>
      <c r="AQ228" s="14">
        <v>0</v>
      </c>
      <c r="AR228" s="14">
        <v>0</v>
      </c>
      <c r="AS228" s="14">
        <v>0</v>
      </c>
      <c r="AT228" s="14">
        <v>0</v>
      </c>
      <c r="AU228" s="14">
        <v>0</v>
      </c>
      <c r="AV228" s="14">
        <v>0</v>
      </c>
      <c r="AW228" s="14">
        <v>0</v>
      </c>
      <c r="AX228" s="14">
        <v>0</v>
      </c>
      <c r="AY228" s="14">
        <v>0</v>
      </c>
      <c r="AZ228" s="14">
        <f t="shared" si="69"/>
        <v>0</v>
      </c>
      <c r="BA228" s="14">
        <f t="shared" si="69"/>
        <v>0</v>
      </c>
      <c r="BB228" s="14">
        <v>0</v>
      </c>
      <c r="BC228" s="14">
        <f t="shared" si="70"/>
        <v>0</v>
      </c>
      <c r="BD228" s="14">
        <v>0</v>
      </c>
      <c r="BE228" s="14">
        <v>0</v>
      </c>
      <c r="BF228" s="14">
        <f t="shared" si="71"/>
        <v>3.6948222259525211E-15</v>
      </c>
      <c r="BG228" s="14">
        <f t="shared" si="71"/>
        <v>0</v>
      </c>
      <c r="BH228" s="14">
        <f t="shared" si="72"/>
        <v>0</v>
      </c>
      <c r="BI228" s="14">
        <v>0</v>
      </c>
      <c r="BJ228" s="14">
        <f t="shared" si="73"/>
        <v>1.5395092608135505E-16</v>
      </c>
      <c r="BL228" s="2">
        <v>17</v>
      </c>
      <c r="BM228">
        <f t="shared" si="74"/>
        <v>18.600000000000001</v>
      </c>
      <c r="BO228" s="2">
        <v>17</v>
      </c>
      <c r="BP228" s="13">
        <f>PEM!AT228</f>
        <v>18.981581768789844</v>
      </c>
      <c r="BQ228" s="13">
        <f>PEM!AU228</f>
        <v>19.160446908522619</v>
      </c>
      <c r="BR228" s="13">
        <f>PEM!AV228</f>
        <v>18.555138644213006</v>
      </c>
      <c r="BS228" s="13">
        <f>PEM!AW228</f>
        <v>19.474146200772658</v>
      </c>
      <c r="BT228" s="13">
        <f>PEM!AX228</f>
        <v>19.713736662992417</v>
      </c>
      <c r="BU228" s="13">
        <f>PEM!AY228</f>
        <v>19.694796470004103</v>
      </c>
      <c r="BV228" s="13">
        <f>PEM!AZ228</f>
        <v>19.953886000000001</v>
      </c>
      <c r="BW228" s="13">
        <f>PEM!BA228</f>
        <v>20.192300160810181</v>
      </c>
      <c r="BX228" s="13">
        <f>PEM!BB228</f>
        <v>19.316336357018244</v>
      </c>
      <c r="BY228" s="13">
        <f>PEM!BC228</f>
        <v>19.400401914743966</v>
      </c>
      <c r="BZ228" s="13">
        <f>PEM!BD228</f>
        <v>19.292373493719708</v>
      </c>
      <c r="CA228" s="13">
        <f>PEM!BE228</f>
        <v>19.189747415720344</v>
      </c>
      <c r="CB228" s="13">
        <f>PEM!BF228</f>
        <v>19.224006389866176</v>
      </c>
      <c r="CC228" s="13">
        <f>PEM!BG228</f>
        <v>18.878865863330347</v>
      </c>
      <c r="CD228" s="13">
        <f>PEM!BH228</f>
        <v>18.24081530957492</v>
      </c>
      <c r="CE228" s="13">
        <f>PEM!BI228</f>
        <v>18.338057087295404</v>
      </c>
      <c r="CF228" s="13">
        <f>PEM!BJ228</f>
        <v>17.92392061646575</v>
      </c>
      <c r="CG228" s="13">
        <f>PEM!BK228</f>
        <v>17.773876940804698</v>
      </c>
      <c r="CH228" s="13">
        <f>PEM!BL228</f>
        <v>18.480645471808536</v>
      </c>
      <c r="CI228" s="13">
        <f>PEM!BM228</f>
        <v>18.287157501007179</v>
      </c>
      <c r="CJ228" s="13">
        <f>PEM!BN228</f>
        <v>17.551764273557733</v>
      </c>
      <c r="CK228" s="13">
        <f>PEM!BO228</f>
        <v>17.170466475508547</v>
      </c>
      <c r="CL228" s="13">
        <f>PEM!BP228</f>
        <v>18.065822936863448</v>
      </c>
      <c r="CM228" s="13">
        <f>PEM!BQ228</f>
        <v>18.564507418925722</v>
      </c>
      <c r="CO228" s="2">
        <v>17</v>
      </c>
      <c r="CP228" s="14">
        <f t="shared" si="65"/>
        <v>2.0102738193149564E-2</v>
      </c>
      <c r="CQ228" s="14">
        <f t="shared" si="65"/>
        <v>2.9250200227497275E-2</v>
      </c>
      <c r="CR228" s="14">
        <f t="shared" si="65"/>
        <v>2.4177321790579487E-3</v>
      </c>
      <c r="CS228" s="14">
        <f t="shared" si="65"/>
        <v>4.4887523784635758E-2</v>
      </c>
      <c r="CT228" s="14">
        <f t="shared" si="65"/>
        <v>5.6495462125309627E-2</v>
      </c>
      <c r="CU228" s="14">
        <f t="shared" si="65"/>
        <v>5.5588107837088702E-2</v>
      </c>
      <c r="CV228" s="14">
        <f t="shared" si="65"/>
        <v>6.7850743459193827E-2</v>
      </c>
      <c r="CW228" s="14">
        <f t="shared" si="65"/>
        <v>7.885679928136978E-2</v>
      </c>
      <c r="CX228" s="14">
        <f t="shared" si="65"/>
        <v>3.7084483505484968E-2</v>
      </c>
      <c r="CY228" s="14">
        <f t="shared" si="65"/>
        <v>4.1256975925621081E-2</v>
      </c>
      <c r="CZ228" s="14">
        <f t="shared" si="65"/>
        <v>3.5888455816237272E-2</v>
      </c>
      <c r="DA228" s="14">
        <f t="shared" si="65"/>
        <v>3.0732422003492257E-2</v>
      </c>
      <c r="DB228" s="14">
        <f t="shared" si="65"/>
        <v>3.2459747318598263E-2</v>
      </c>
      <c r="DC228" s="14">
        <f t="shared" si="65"/>
        <v>1.4771325001678461E-2</v>
      </c>
      <c r="DD228" s="14">
        <f t="shared" si="65"/>
        <v>1.9691262935848008E-2</v>
      </c>
      <c r="DE228" s="14">
        <f t="shared" si="68"/>
        <v>1.4284114803310951E-2</v>
      </c>
      <c r="DF228" s="14">
        <f t="shared" si="68"/>
        <v>3.7719391755907078E-2</v>
      </c>
      <c r="DG228" s="14">
        <f t="shared" si="68"/>
        <v>4.6479620734782789E-2</v>
      </c>
      <c r="DH228" s="14">
        <f t="shared" si="68"/>
        <v>6.4583527871651244E-3</v>
      </c>
      <c r="DI228" s="14">
        <f t="shared" si="68"/>
        <v>1.7107223961711489E-2</v>
      </c>
      <c r="DJ228" s="14">
        <f t="shared" si="68"/>
        <v>5.9722527610598507E-2</v>
      </c>
      <c r="DK228" s="14">
        <f t="shared" si="68"/>
        <v>8.3255369126429904E-2</v>
      </c>
      <c r="DL228" s="14">
        <f t="shared" si="68"/>
        <v>2.9568376984729607E-2</v>
      </c>
      <c r="DM228" s="14">
        <f t="shared" si="68"/>
        <v>1.9118514848445003E-3</v>
      </c>
      <c r="DN228" s="14">
        <f t="shared" si="75"/>
        <v>3.5993367035155953E-2</v>
      </c>
    </row>
    <row r="229" spans="2:121" x14ac:dyDescent="0.25">
      <c r="B229" s="2">
        <v>18</v>
      </c>
      <c r="C229" s="13">
        <f t="shared" si="76"/>
        <v>155</v>
      </c>
      <c r="D229" s="13">
        <f t="shared" si="76"/>
        <v>155</v>
      </c>
      <c r="E229" s="13">
        <f t="shared" si="76"/>
        <v>372.88333333333327</v>
      </c>
      <c r="F229" s="13">
        <f t="shared" si="76"/>
        <v>372.88333333333327</v>
      </c>
      <c r="G229" s="13">
        <f t="shared" si="76"/>
        <v>300</v>
      </c>
      <c r="H229" s="13">
        <f t="shared" si="76"/>
        <v>310</v>
      </c>
      <c r="I229" s="13">
        <f t="shared" si="76"/>
        <v>316.88333333333316</v>
      </c>
      <c r="K229" s="2">
        <v>18</v>
      </c>
      <c r="L229" s="13">
        <f>PEM!Q229</f>
        <v>0</v>
      </c>
      <c r="M229" s="13">
        <f>PEM!R229</f>
        <v>0</v>
      </c>
      <c r="N229" s="13">
        <f>PEM!S229</f>
        <v>0</v>
      </c>
      <c r="O229" s="13">
        <f>PEM!T229</f>
        <v>0</v>
      </c>
      <c r="P229" s="13">
        <f>PEM!U229</f>
        <v>0</v>
      </c>
      <c r="Q229" s="13">
        <f>PEM!V229</f>
        <v>0</v>
      </c>
      <c r="R229" s="13">
        <f>PEM!W229</f>
        <v>0</v>
      </c>
      <c r="S229" s="13">
        <f>PEM!X229</f>
        <v>0</v>
      </c>
      <c r="T229" s="13">
        <f>PEM!Y229</f>
        <v>0</v>
      </c>
      <c r="U229" s="13">
        <f>PEM!Z229</f>
        <v>0</v>
      </c>
      <c r="V229" s="13">
        <f>PEM!AA229</f>
        <v>0</v>
      </c>
      <c r="W229" s="13">
        <f>PEM!AB229</f>
        <v>0</v>
      </c>
      <c r="X229" s="13">
        <f>PEM!AC229</f>
        <v>0</v>
      </c>
      <c r="Y229" s="13">
        <f>PEM!AD229</f>
        <v>0</v>
      </c>
      <c r="Z229" s="13">
        <f>PEM!AE229</f>
        <v>155</v>
      </c>
      <c r="AA229" s="13">
        <f>PEM!AF229</f>
        <v>155</v>
      </c>
      <c r="AB229" s="13">
        <f>PEM!AG229</f>
        <v>0</v>
      </c>
      <c r="AC229" s="13">
        <f>PEM!AH229</f>
        <v>372.88333333333327</v>
      </c>
      <c r="AD229" s="13">
        <f>PEM!AI229</f>
        <v>0</v>
      </c>
      <c r="AE229" s="13">
        <f>PEM!AJ229</f>
        <v>0</v>
      </c>
      <c r="AF229" s="13">
        <f>PEM!AK229</f>
        <v>372.88333333333327</v>
      </c>
      <c r="AG229" s="13">
        <f>PEM!AL229</f>
        <v>300</v>
      </c>
      <c r="AH229" s="13">
        <f>PEM!AM229</f>
        <v>626.88333333333321</v>
      </c>
      <c r="AI229" s="13">
        <f>PEM!AN229</f>
        <v>0</v>
      </c>
      <c r="AK229" s="2">
        <v>18</v>
      </c>
      <c r="AL229" s="14">
        <v>0</v>
      </c>
      <c r="AM229" s="14">
        <v>0</v>
      </c>
      <c r="AN229" s="14">
        <v>0</v>
      </c>
      <c r="AO229" s="14">
        <v>0</v>
      </c>
      <c r="AP229" s="14">
        <v>0</v>
      </c>
      <c r="AQ229" s="14">
        <v>0</v>
      </c>
      <c r="AR229" s="14">
        <v>0</v>
      </c>
      <c r="AS229" s="14">
        <v>0</v>
      </c>
      <c r="AT229" s="14">
        <v>0</v>
      </c>
      <c r="AU229" s="14">
        <v>0</v>
      </c>
      <c r="AV229" s="14">
        <v>0</v>
      </c>
      <c r="AW229" s="14">
        <v>0</v>
      </c>
      <c r="AX229" s="14">
        <v>0</v>
      </c>
      <c r="AY229" s="14">
        <v>0</v>
      </c>
      <c r="AZ229" s="14">
        <f t="shared" si="69"/>
        <v>0</v>
      </c>
      <c r="BA229" s="14">
        <f t="shared" si="69"/>
        <v>0</v>
      </c>
      <c r="BB229" s="14">
        <v>0</v>
      </c>
      <c r="BC229" s="14">
        <f t="shared" si="70"/>
        <v>0</v>
      </c>
      <c r="BD229" s="14">
        <v>0</v>
      </c>
      <c r="BE229" s="14">
        <v>0</v>
      </c>
      <c r="BF229" s="14">
        <f t="shared" si="71"/>
        <v>0</v>
      </c>
      <c r="BG229" s="14">
        <f t="shared" si="71"/>
        <v>0</v>
      </c>
      <c r="BH229" s="14">
        <f t="shared" si="72"/>
        <v>0</v>
      </c>
      <c r="BI229" s="14">
        <v>0</v>
      </c>
      <c r="BJ229" s="14">
        <f t="shared" si="73"/>
        <v>0</v>
      </c>
      <c r="BL229" s="2">
        <v>18</v>
      </c>
      <c r="BM229">
        <f t="shared" si="74"/>
        <v>19.28</v>
      </c>
      <c r="BO229" s="2">
        <v>18</v>
      </c>
      <c r="BP229" s="13">
        <f>PEM!AT229</f>
        <v>19.728850320080973</v>
      </c>
      <c r="BQ229" s="13">
        <f>PEM!AU229</f>
        <v>19.913946869651124</v>
      </c>
      <c r="BR229" s="13">
        <f>PEM!AV229</f>
        <v>19.512404180350213</v>
      </c>
      <c r="BS229" s="13">
        <f>PEM!AW229</f>
        <v>20.69828793896535</v>
      </c>
      <c r="BT229" s="13">
        <f>PEM!AX229</f>
        <v>20.399874694874811</v>
      </c>
      <c r="BU229" s="13">
        <f>PEM!AY229</f>
        <v>20.703389490145305</v>
      </c>
      <c r="BV229" s="13">
        <f>PEM!AZ229</f>
        <v>21.061030536975526</v>
      </c>
      <c r="BW229" s="13">
        <f>PEM!BA229</f>
        <v>21.312673145401302</v>
      </c>
      <c r="BX229" s="13">
        <f>PEM!BB229</f>
        <v>20.399401484300583</v>
      </c>
      <c r="BY229" s="13">
        <f>PEM!BC229</f>
        <v>20.465541165651054</v>
      </c>
      <c r="BZ229" s="13">
        <f>PEM!BD229</f>
        <v>20.355363166425153</v>
      </c>
      <c r="CA229" s="13">
        <f>PEM!BE229</f>
        <v>20.248723143941994</v>
      </c>
      <c r="CB229" s="13">
        <f>PEM!BF229</f>
        <v>20.28232927917821</v>
      </c>
      <c r="CC229" s="13">
        <f>PEM!BG229</f>
        <v>19.912260240927179</v>
      </c>
      <c r="CD229" s="13">
        <f>PEM!BH229</f>
        <v>19.225390000000001</v>
      </c>
      <c r="CE229" s="13">
        <f>PEM!BI229</f>
        <v>19.332432294391594</v>
      </c>
      <c r="CF229" s="13">
        <f>PEM!BJ229</f>
        <v>18.894333497105659</v>
      </c>
      <c r="CG229" s="13">
        <f>PEM!BK229</f>
        <v>18.735446918266344</v>
      </c>
      <c r="CH229" s="13">
        <f>PEM!BL229</f>
        <v>19.486514475617771</v>
      </c>
      <c r="CI229" s="13">
        <f>PEM!BM229</f>
        <v>19.285865037000725</v>
      </c>
      <c r="CJ229" s="13">
        <f>PEM!BN229</f>
        <v>18.500633234919473</v>
      </c>
      <c r="CK229" s="13">
        <f>PEM!BO229</f>
        <v>18.099261851492173</v>
      </c>
      <c r="CL229" s="13">
        <f>PEM!BP229</f>
        <v>19.054317834898619</v>
      </c>
      <c r="CM229" s="13">
        <f>PEM!BQ229</f>
        <v>19.549240196107029</v>
      </c>
      <c r="CO229" s="2">
        <v>18</v>
      </c>
      <c r="CP229" s="14">
        <f t="shared" si="65"/>
        <v>2.2750961804607044E-2</v>
      </c>
      <c r="CQ229" s="14">
        <f t="shared" si="65"/>
        <v>3.1834315608085618E-2</v>
      </c>
      <c r="CR229" s="14">
        <f t="shared" si="65"/>
        <v>1.1910586630029548E-2</v>
      </c>
      <c r="CS229" s="14">
        <f t="shared" si="65"/>
        <v>6.8521992888859462E-2</v>
      </c>
      <c r="CT229" s="14">
        <f t="shared" si="65"/>
        <v>5.4896155570806654E-2</v>
      </c>
      <c r="CU229" s="14">
        <f t="shared" si="65"/>
        <v>6.8751519688253437E-2</v>
      </c>
      <c r="CV229" s="14">
        <f t="shared" si="65"/>
        <v>8.4565213171724038E-2</v>
      </c>
      <c r="CW229" s="14">
        <f t="shared" si="65"/>
        <v>9.5373918209781042E-2</v>
      </c>
      <c r="CX229" s="14">
        <f t="shared" si="65"/>
        <v>5.487423173479257E-2</v>
      </c>
      <c r="CY229" s="14">
        <f t="shared" si="65"/>
        <v>5.7928649726636139E-2</v>
      </c>
      <c r="CZ229" s="14">
        <f t="shared" si="65"/>
        <v>5.2829475830669222E-2</v>
      </c>
      <c r="DA229" s="14">
        <f t="shared" si="65"/>
        <v>4.7841196556229051E-2</v>
      </c>
      <c r="DB229" s="14">
        <f t="shared" si="65"/>
        <v>4.9418844619942039E-2</v>
      </c>
      <c r="DC229" s="14">
        <f t="shared" si="65"/>
        <v>3.1752309043633575E-2</v>
      </c>
      <c r="DD229" s="14">
        <f t="shared" si="65"/>
        <v>2.8405145487295845E-3</v>
      </c>
      <c r="DE229" s="14">
        <f t="shared" si="68"/>
        <v>2.7121416277663185E-3</v>
      </c>
      <c r="DF229" s="14">
        <f t="shared" si="68"/>
        <v>2.0411754823392969E-2</v>
      </c>
      <c r="DG229" s="14">
        <f t="shared" si="68"/>
        <v>2.9065390546020996E-2</v>
      </c>
      <c r="DH229" s="14">
        <f t="shared" si="68"/>
        <v>1.0597815010794662E-2</v>
      </c>
      <c r="DI229" s="14">
        <f t="shared" si="68"/>
        <v>3.0411065251529848E-4</v>
      </c>
      <c r="DJ229" s="14">
        <f t="shared" si="68"/>
        <v>4.2126491303524326E-2</v>
      </c>
      <c r="DK229" s="14">
        <f t="shared" si="68"/>
        <v>6.5236812318425208E-2</v>
      </c>
      <c r="DL229" s="14">
        <f t="shared" si="68"/>
        <v>1.1844148242769303E-2</v>
      </c>
      <c r="DM229" s="14">
        <f t="shared" si="68"/>
        <v>1.377241229869604E-2</v>
      </c>
      <c r="DN229" s="14">
        <f t="shared" si="75"/>
        <v>3.8840040102361847E-2</v>
      </c>
    </row>
    <row r="230" spans="2:121" x14ac:dyDescent="0.25">
      <c r="B230" s="2">
        <v>19</v>
      </c>
      <c r="C230" s="13">
        <f t="shared" si="76"/>
        <v>155</v>
      </c>
      <c r="D230" s="13">
        <f t="shared" si="76"/>
        <v>155</v>
      </c>
      <c r="E230" s="13">
        <f t="shared" si="76"/>
        <v>400</v>
      </c>
      <c r="F230" s="13">
        <f t="shared" si="76"/>
        <v>400</v>
      </c>
      <c r="G230" s="13">
        <f t="shared" si="76"/>
        <v>300</v>
      </c>
      <c r="H230" s="13">
        <f t="shared" si="76"/>
        <v>310</v>
      </c>
      <c r="I230" s="13">
        <f t="shared" si="76"/>
        <v>350</v>
      </c>
      <c r="K230" s="2">
        <v>19</v>
      </c>
      <c r="L230" s="13">
        <f>PEM!Q230</f>
        <v>0</v>
      </c>
      <c r="M230" s="13">
        <f>PEM!R230</f>
        <v>0</v>
      </c>
      <c r="N230" s="13">
        <f>PEM!S230</f>
        <v>0</v>
      </c>
      <c r="O230" s="13">
        <f>PEM!T230</f>
        <v>0</v>
      </c>
      <c r="P230" s="13">
        <f>PEM!U230</f>
        <v>0</v>
      </c>
      <c r="Q230" s="13">
        <f>PEM!V230</f>
        <v>0</v>
      </c>
      <c r="R230" s="13">
        <f>PEM!W230</f>
        <v>0</v>
      </c>
      <c r="S230" s="13">
        <f>PEM!X230</f>
        <v>0</v>
      </c>
      <c r="T230" s="13">
        <f>PEM!Y230</f>
        <v>0</v>
      </c>
      <c r="U230" s="13">
        <f>PEM!Z230</f>
        <v>0</v>
      </c>
      <c r="V230" s="13">
        <f>PEM!AA230</f>
        <v>0</v>
      </c>
      <c r="W230" s="13">
        <f>PEM!AB230</f>
        <v>0</v>
      </c>
      <c r="X230" s="13">
        <f>PEM!AC230</f>
        <v>0</v>
      </c>
      <c r="Y230" s="13">
        <f>PEM!AD230</f>
        <v>0</v>
      </c>
      <c r="Z230" s="13">
        <f>PEM!AE230</f>
        <v>155</v>
      </c>
      <c r="AA230" s="13">
        <f>PEM!AF230</f>
        <v>155</v>
      </c>
      <c r="AB230" s="13">
        <f>PEM!AG230</f>
        <v>0</v>
      </c>
      <c r="AC230" s="13">
        <f>PEM!AH230</f>
        <v>400</v>
      </c>
      <c r="AD230" s="13">
        <f>PEM!AI230</f>
        <v>0</v>
      </c>
      <c r="AE230" s="13">
        <f>PEM!AJ230</f>
        <v>0</v>
      </c>
      <c r="AF230" s="13">
        <f>PEM!AK230</f>
        <v>400</v>
      </c>
      <c r="AG230" s="13">
        <f>PEM!AL230</f>
        <v>300</v>
      </c>
      <c r="AH230" s="13">
        <f>PEM!AM230</f>
        <v>660</v>
      </c>
      <c r="AI230" s="13">
        <f>PEM!AN230</f>
        <v>0</v>
      </c>
      <c r="AK230" s="2">
        <v>19</v>
      </c>
      <c r="AL230" s="14">
        <v>0</v>
      </c>
      <c r="AM230" s="14">
        <v>0</v>
      </c>
      <c r="AN230" s="14">
        <v>0</v>
      </c>
      <c r="AO230" s="14">
        <v>0</v>
      </c>
      <c r="AP230" s="14">
        <v>0</v>
      </c>
      <c r="AQ230" s="14">
        <v>0</v>
      </c>
      <c r="AR230" s="14">
        <v>0</v>
      </c>
      <c r="AS230" s="14">
        <v>0</v>
      </c>
      <c r="AT230" s="14">
        <v>0</v>
      </c>
      <c r="AU230" s="14">
        <v>0</v>
      </c>
      <c r="AV230" s="14">
        <v>0</v>
      </c>
      <c r="AW230" s="14">
        <v>0</v>
      </c>
      <c r="AX230" s="14">
        <v>0</v>
      </c>
      <c r="AY230" s="14">
        <v>0</v>
      </c>
      <c r="AZ230" s="14">
        <f t="shared" si="69"/>
        <v>0</v>
      </c>
      <c r="BA230" s="14">
        <f t="shared" si="69"/>
        <v>0</v>
      </c>
      <c r="BB230" s="14">
        <v>0</v>
      </c>
      <c r="BC230" s="14">
        <f t="shared" si="70"/>
        <v>0</v>
      </c>
      <c r="BD230" s="14">
        <v>0</v>
      </c>
      <c r="BE230" s="14">
        <v>0</v>
      </c>
      <c r="BF230" s="14">
        <f t="shared" si="71"/>
        <v>0</v>
      </c>
      <c r="BG230" s="14">
        <f t="shared" si="71"/>
        <v>0</v>
      </c>
      <c r="BH230" s="14">
        <f t="shared" si="72"/>
        <v>0</v>
      </c>
      <c r="BI230" s="14">
        <v>0</v>
      </c>
      <c r="BJ230" s="14">
        <f t="shared" si="73"/>
        <v>0</v>
      </c>
      <c r="BL230" s="2">
        <v>19</v>
      </c>
      <c r="BM230">
        <f t="shared" si="74"/>
        <v>19</v>
      </c>
      <c r="BO230" s="2">
        <v>19</v>
      </c>
      <c r="BP230" s="13">
        <f>PEM!AT230</f>
        <v>19.327702058429125</v>
      </c>
      <c r="BQ230" s="13">
        <f>PEM!AU230</f>
        <v>19.508845561927174</v>
      </c>
      <c r="BR230" s="13">
        <f>PEM!AV230</f>
        <v>19.110986301812936</v>
      </c>
      <c r="BS230" s="13">
        <f>PEM!AW230</f>
        <v>20.272005480269499</v>
      </c>
      <c r="BT230" s="13">
        <f>PEM!AX230</f>
        <v>19.988257361674687</v>
      </c>
      <c r="BU230" s="13">
        <f>PEM!AY230</f>
        <v>20.287380804938877</v>
      </c>
      <c r="BV230" s="13">
        <f>PEM!AZ230</f>
        <v>20.686983999999999</v>
      </c>
      <c r="BW230" s="13">
        <f>PEM!BA230</f>
        <v>20.934157404220795</v>
      </c>
      <c r="BX230" s="13">
        <f>PEM!BB230</f>
        <v>19.975097381081667</v>
      </c>
      <c r="BY230" s="13">
        <f>PEM!BC230</f>
        <v>20.055870286142703</v>
      </c>
      <c r="BZ230" s="13">
        <f>PEM!BD230</f>
        <v>19.939618653141622</v>
      </c>
      <c r="CA230" s="13">
        <f>PEM!BE230</f>
        <v>19.835229516689921</v>
      </c>
      <c r="CB230" s="13">
        <f>PEM!BF230</f>
        <v>19.86803648615286</v>
      </c>
      <c r="CC230" s="13">
        <f>PEM!BG230</f>
        <v>19.505263413249118</v>
      </c>
      <c r="CD230" s="13">
        <f>PEM!BH230</f>
        <v>18.831815434878912</v>
      </c>
      <c r="CE230" s="13">
        <f>PEM!BI230</f>
        <v>18.936868690042861</v>
      </c>
      <c r="CF230" s="13">
        <f>PEM!BJ230</f>
        <v>18.507666983896186</v>
      </c>
      <c r="CG230" s="13">
        <f>PEM!BK230</f>
        <v>18.352</v>
      </c>
      <c r="CH230" s="13">
        <f>PEM!BL230</f>
        <v>19.087965324542427</v>
      </c>
      <c r="CI230" s="13">
        <f>PEM!BM230</f>
        <v>18.89156937449069</v>
      </c>
      <c r="CJ230" s="13">
        <f>PEM!BN230</f>
        <v>18.121961679610948</v>
      </c>
      <c r="CK230" s="13">
        <f>PEM!BO230</f>
        <v>17.728829567261954</v>
      </c>
      <c r="CL230" s="13">
        <f>PEM!BP230</f>
        <v>18.664839386859608</v>
      </c>
      <c r="CM230" s="13">
        <f>PEM!BQ230</f>
        <v>19.14826644652392</v>
      </c>
      <c r="CO230" s="2">
        <v>19</v>
      </c>
      <c r="CP230" s="14">
        <f t="shared" si="65"/>
        <v>1.6955045014583555E-2</v>
      </c>
      <c r="CQ230" s="14">
        <f t="shared" si="65"/>
        <v>2.6082812553512674E-2</v>
      </c>
      <c r="CR230" s="14">
        <f t="shared" si="65"/>
        <v>5.8074606961759714E-3</v>
      </c>
      <c r="CS230" s="14">
        <f t="shared" si="65"/>
        <v>6.2746898993665257E-2</v>
      </c>
      <c r="CT230" s="14">
        <f t="shared" si="65"/>
        <v>4.9441896999463476E-2</v>
      </c>
      <c r="CU230" s="14">
        <f t="shared" si="65"/>
        <v>6.3457220886072668E-2</v>
      </c>
      <c r="CV230" s="14">
        <f t="shared" si="65"/>
        <v>8.1548088401866559E-2</v>
      </c>
      <c r="CW230" s="14">
        <f t="shared" si="65"/>
        <v>9.239241718087135E-2</v>
      </c>
      <c r="CX230" s="14">
        <f t="shared" si="65"/>
        <v>4.8815650931703501E-2</v>
      </c>
      <c r="CY230" s="14">
        <f t="shared" si="65"/>
        <v>5.264644570783051E-2</v>
      </c>
      <c r="CZ230" s="14">
        <f t="shared" si="65"/>
        <v>4.712320077363058E-2</v>
      </c>
      <c r="DA230" s="14">
        <f t="shared" si="65"/>
        <v>4.2108386796690982E-2</v>
      </c>
      <c r="DB230" s="14">
        <f t="shared" si="65"/>
        <v>4.3690099258567552E-2</v>
      </c>
      <c r="DC230" s="14">
        <f t="shared" si="65"/>
        <v>2.590395230991412E-2</v>
      </c>
      <c r="DD230" s="14">
        <f t="shared" si="65"/>
        <v>8.9308736963080396E-3</v>
      </c>
      <c r="DE230" s="14">
        <f t="shared" si="68"/>
        <v>3.3337776688674103E-3</v>
      </c>
      <c r="DF230" s="14">
        <f t="shared" si="68"/>
        <v>2.6601570934478153E-2</v>
      </c>
      <c r="DG230" s="14">
        <f t="shared" si="68"/>
        <v>3.5309503051438519E-2</v>
      </c>
      <c r="DH230" s="14">
        <f t="shared" si="68"/>
        <v>4.6084180815922516E-3</v>
      </c>
      <c r="DI230" s="14">
        <f t="shared" si="68"/>
        <v>5.739630380085012E-3</v>
      </c>
      <c r="DJ230" s="14">
        <f t="shared" si="68"/>
        <v>4.8451615554233003E-2</v>
      </c>
      <c r="DK230" s="14">
        <f t="shared" si="68"/>
        <v>7.1700753166773545E-2</v>
      </c>
      <c r="DL230" s="14">
        <f t="shared" si="68"/>
        <v>1.7956790636856547E-2</v>
      </c>
      <c r="DM230" s="14">
        <f t="shared" si="68"/>
        <v>7.7430741283023652E-3</v>
      </c>
      <c r="DN230" s="14">
        <f t="shared" si="75"/>
        <v>3.7045649325145154E-2</v>
      </c>
    </row>
    <row r="231" spans="2:121" x14ac:dyDescent="0.25">
      <c r="B231" s="2">
        <v>20</v>
      </c>
      <c r="C231" s="13">
        <f t="shared" si="76"/>
        <v>155</v>
      </c>
      <c r="D231" s="13">
        <f t="shared" si="76"/>
        <v>155</v>
      </c>
      <c r="E231" s="13">
        <f t="shared" si="76"/>
        <v>400</v>
      </c>
      <c r="F231" s="13">
        <f t="shared" si="76"/>
        <v>400</v>
      </c>
      <c r="G231" s="13">
        <f t="shared" si="76"/>
        <v>300</v>
      </c>
      <c r="H231" s="13">
        <f t="shared" si="76"/>
        <v>310</v>
      </c>
      <c r="I231" s="13">
        <f t="shared" si="76"/>
        <v>350</v>
      </c>
      <c r="K231" s="2">
        <v>20</v>
      </c>
      <c r="L231" s="13">
        <f>PEM!Q231</f>
        <v>0</v>
      </c>
      <c r="M231" s="13">
        <f>PEM!R231</f>
        <v>0</v>
      </c>
      <c r="N231" s="13">
        <f>PEM!S231</f>
        <v>0</v>
      </c>
      <c r="O231" s="13">
        <f>PEM!T231</f>
        <v>0</v>
      </c>
      <c r="P231" s="13">
        <f>PEM!U231</f>
        <v>0</v>
      </c>
      <c r="Q231" s="13">
        <f>PEM!V231</f>
        <v>0</v>
      </c>
      <c r="R231" s="13">
        <f>PEM!W231</f>
        <v>0</v>
      </c>
      <c r="S231" s="13">
        <f>PEM!X231</f>
        <v>0</v>
      </c>
      <c r="T231" s="13">
        <f>PEM!Y231</f>
        <v>0</v>
      </c>
      <c r="U231" s="13">
        <f>PEM!Z231</f>
        <v>0</v>
      </c>
      <c r="V231" s="13">
        <f>PEM!AA231</f>
        <v>0</v>
      </c>
      <c r="W231" s="13">
        <f>PEM!AB231</f>
        <v>0</v>
      </c>
      <c r="X231" s="13">
        <f>PEM!AC231</f>
        <v>0</v>
      </c>
      <c r="Y231" s="13">
        <f>PEM!AD231</f>
        <v>0</v>
      </c>
      <c r="Z231" s="13">
        <f>PEM!AE231</f>
        <v>155</v>
      </c>
      <c r="AA231" s="13">
        <f>PEM!AF231</f>
        <v>155</v>
      </c>
      <c r="AB231" s="13">
        <f>PEM!AG231</f>
        <v>0</v>
      </c>
      <c r="AC231" s="13">
        <f>PEM!AH231</f>
        <v>400</v>
      </c>
      <c r="AD231" s="13">
        <f>PEM!AI231</f>
        <v>0</v>
      </c>
      <c r="AE231" s="13">
        <f>PEM!AJ231</f>
        <v>0</v>
      </c>
      <c r="AF231" s="13">
        <f>PEM!AK231</f>
        <v>400</v>
      </c>
      <c r="AG231" s="13">
        <f>PEM!AL231</f>
        <v>300</v>
      </c>
      <c r="AH231" s="13">
        <f>PEM!AM231</f>
        <v>660</v>
      </c>
      <c r="AI231" s="13">
        <f>PEM!AN231</f>
        <v>0</v>
      </c>
      <c r="AK231" s="2">
        <v>20</v>
      </c>
      <c r="AL231" s="14">
        <v>0</v>
      </c>
      <c r="AM231" s="14">
        <v>0</v>
      </c>
      <c r="AN231" s="14">
        <v>0</v>
      </c>
      <c r="AO231" s="14">
        <v>0</v>
      </c>
      <c r="AP231" s="14">
        <v>0</v>
      </c>
      <c r="AQ231" s="14">
        <v>0</v>
      </c>
      <c r="AR231" s="14">
        <v>0</v>
      </c>
      <c r="AS231" s="14">
        <v>0</v>
      </c>
      <c r="AT231" s="14">
        <v>0</v>
      </c>
      <c r="AU231" s="14">
        <v>0</v>
      </c>
      <c r="AV231" s="14">
        <v>0</v>
      </c>
      <c r="AW231" s="14">
        <v>0</v>
      </c>
      <c r="AX231" s="14">
        <v>0</v>
      </c>
      <c r="AY231" s="14">
        <v>0</v>
      </c>
      <c r="AZ231" s="14">
        <f t="shared" si="69"/>
        <v>0</v>
      </c>
      <c r="BA231" s="14">
        <f t="shared" si="69"/>
        <v>0</v>
      </c>
      <c r="BB231" s="14">
        <v>0</v>
      </c>
      <c r="BC231" s="14">
        <f t="shared" si="70"/>
        <v>0</v>
      </c>
      <c r="BD231" s="14">
        <v>0</v>
      </c>
      <c r="BE231" s="14">
        <v>0</v>
      </c>
      <c r="BF231" s="14">
        <f t="shared" si="71"/>
        <v>0</v>
      </c>
      <c r="BG231" s="14">
        <f t="shared" si="71"/>
        <v>0</v>
      </c>
      <c r="BH231" s="14">
        <f t="shared" si="72"/>
        <v>0</v>
      </c>
      <c r="BI231" s="14">
        <v>0</v>
      </c>
      <c r="BJ231" s="14">
        <f t="shared" si="73"/>
        <v>0</v>
      </c>
      <c r="BL231" s="2">
        <v>20</v>
      </c>
      <c r="BM231">
        <f t="shared" si="74"/>
        <v>18.190000000000001</v>
      </c>
      <c r="BO231" s="2">
        <v>20</v>
      </c>
      <c r="BP231" s="13">
        <f>PEM!AT231</f>
        <v>17.855719027669181</v>
      </c>
      <c r="BQ231" s="13">
        <f>PEM!AU231</f>
        <v>18.013085253904848</v>
      </c>
      <c r="BR231" s="13">
        <f>PEM!AV231</f>
        <v>17.523924684146341</v>
      </c>
      <c r="BS231" s="13">
        <f>PEM!AW231</f>
        <v>18.645968882384373</v>
      </c>
      <c r="BT231" s="13">
        <f>PEM!AX231</f>
        <v>18.5852</v>
      </c>
      <c r="BU231" s="13">
        <f>PEM!AY231</f>
        <v>18.695548518685911</v>
      </c>
      <c r="BV231" s="13">
        <f>PEM!AZ231</f>
        <v>19.770896120659273</v>
      </c>
      <c r="BW231" s="13">
        <f>PEM!BA231</f>
        <v>19.537457554001051</v>
      </c>
      <c r="BX231" s="13">
        <f>PEM!BB231</f>
        <v>18.315494826277575</v>
      </c>
      <c r="BY231" s="13">
        <f>PEM!BC231</f>
        <v>18.471200242088322</v>
      </c>
      <c r="BZ231" s="13">
        <f>PEM!BD231</f>
        <v>18.302127030502874</v>
      </c>
      <c r="CA231" s="13">
        <f>PEM!BE231</f>
        <v>18.239521555642327</v>
      </c>
      <c r="CB231" s="13">
        <f>PEM!BF231</f>
        <v>18.151027346873114</v>
      </c>
      <c r="CC231" s="13">
        <f>PEM!BG231</f>
        <v>17.955446999999999</v>
      </c>
      <c r="CD231" s="13">
        <f>PEM!BH231</f>
        <v>17.195009120773324</v>
      </c>
      <c r="CE231" s="13">
        <f>PEM!BI231</f>
        <v>17.283322856752285</v>
      </c>
      <c r="CF231" s="13">
        <f>PEM!BJ231</f>
        <v>16.894115180335206</v>
      </c>
      <c r="CG231" s="13">
        <f>PEM!BK231</f>
        <v>16.753222095802844</v>
      </c>
      <c r="CH231" s="13">
        <f>PEM!BL231</f>
        <v>17.437488211641192</v>
      </c>
      <c r="CI231" s="13">
        <f>PEM!BM231</f>
        <v>17.272637777681101</v>
      </c>
      <c r="CJ231" s="13">
        <f>PEM!BN231</f>
        <v>16.544368463224313</v>
      </c>
      <c r="CK231" s="13">
        <f>PEM!BO231</f>
        <v>16.184557883866823</v>
      </c>
      <c r="CL231" s="13">
        <f>PEM!BP231</f>
        <v>17.073439756371151</v>
      </c>
      <c r="CM231" s="13">
        <f>PEM!BQ231</f>
        <v>17.512896257622003</v>
      </c>
      <c r="CO231" s="2">
        <v>20</v>
      </c>
      <c r="CP231" s="14">
        <f t="shared" si="65"/>
        <v>1.872122717728807E-2</v>
      </c>
      <c r="CQ231" s="14">
        <f t="shared" si="65"/>
        <v>9.8214572129892291E-3</v>
      </c>
      <c r="CR231" s="14">
        <f t="shared" si="65"/>
        <v>3.8009482913165575E-2</v>
      </c>
      <c r="CS231" s="14">
        <f t="shared" si="65"/>
        <v>2.4454019271433251E-2</v>
      </c>
      <c r="CT231" s="14">
        <f t="shared" si="65"/>
        <v>2.1264231754299073E-2</v>
      </c>
      <c r="CU231" s="14">
        <f t="shared" si="65"/>
        <v>2.7041117203949461E-2</v>
      </c>
      <c r="CV231" s="14">
        <f t="shared" si="65"/>
        <v>7.9960772188132662E-2</v>
      </c>
      <c r="CW231" s="14">
        <f t="shared" si="65"/>
        <v>6.8967906918119229E-2</v>
      </c>
      <c r="CX231" s="14">
        <f t="shared" si="65"/>
        <v>6.8518392469268377E-3</v>
      </c>
      <c r="CY231" s="14">
        <f t="shared" si="65"/>
        <v>1.522371250394333E-2</v>
      </c>
      <c r="CZ231" s="14">
        <f t="shared" si="65"/>
        <v>6.1264480525131341E-3</v>
      </c>
      <c r="DA231" s="14">
        <f t="shared" si="65"/>
        <v>2.7150687857273375E-3</v>
      </c>
      <c r="DB231" s="14">
        <f t="shared" si="65"/>
        <v>2.1471320814025912E-3</v>
      </c>
      <c r="DC231" s="14">
        <f t="shared" si="65"/>
        <v>1.3063055461665855E-2</v>
      </c>
      <c r="DD231" s="14">
        <f t="shared" si="65"/>
        <v>5.7865097496495446E-2</v>
      </c>
      <c r="DE231" s="14">
        <f t="shared" si="68"/>
        <v>5.2459654359433179E-2</v>
      </c>
      <c r="DF231" s="14">
        <f t="shared" si="68"/>
        <v>7.670628534444994E-2</v>
      </c>
      <c r="DG231" s="14">
        <f t="shared" si="68"/>
        <v>8.5761287946938325E-2</v>
      </c>
      <c r="DH231" s="14">
        <f t="shared" si="68"/>
        <v>4.3154827072882887E-2</v>
      </c>
      <c r="DI231" s="14">
        <f t="shared" si="68"/>
        <v>5.3110719632196116E-2</v>
      </c>
      <c r="DJ231" s="14">
        <f t="shared" si="68"/>
        <v>9.9467776025037424E-2</v>
      </c>
      <c r="DK231" s="14">
        <f t="shared" si="68"/>
        <v>0.12391083714015158</v>
      </c>
      <c r="DL231" s="14">
        <f t="shared" si="68"/>
        <v>6.5397498076636418E-2</v>
      </c>
      <c r="DM231" s="14">
        <f t="shared" si="68"/>
        <v>3.8663150424551124E-2</v>
      </c>
      <c r="DN231" s="14">
        <f t="shared" si="75"/>
        <v>4.2952691845430345E-2</v>
      </c>
    </row>
    <row r="232" spans="2:121" x14ac:dyDescent="0.25">
      <c r="B232" s="2">
        <v>21</v>
      </c>
      <c r="C232" s="13">
        <f t="shared" si="76"/>
        <v>155</v>
      </c>
      <c r="D232" s="13">
        <f t="shared" si="76"/>
        <v>155</v>
      </c>
      <c r="E232" s="13">
        <f t="shared" si="76"/>
        <v>357.94333333333338</v>
      </c>
      <c r="F232" s="13">
        <f t="shared" si="76"/>
        <v>357.94333333333338</v>
      </c>
      <c r="G232" s="13">
        <f t="shared" si="76"/>
        <v>300</v>
      </c>
      <c r="H232" s="13">
        <f t="shared" si="76"/>
        <v>310</v>
      </c>
      <c r="I232" s="13">
        <f t="shared" si="76"/>
        <v>301.94333333333333</v>
      </c>
      <c r="K232" s="2">
        <v>21</v>
      </c>
      <c r="L232" s="13">
        <f>PEM!Q232</f>
        <v>0</v>
      </c>
      <c r="M232" s="13">
        <f>PEM!R232</f>
        <v>0</v>
      </c>
      <c r="N232" s="13">
        <f>PEM!S232</f>
        <v>0</v>
      </c>
      <c r="O232" s="13">
        <f>PEM!T232</f>
        <v>0</v>
      </c>
      <c r="P232" s="13">
        <f>PEM!U232</f>
        <v>0</v>
      </c>
      <c r="Q232" s="13">
        <f>PEM!V232</f>
        <v>0</v>
      </c>
      <c r="R232" s="13">
        <f>PEM!W232</f>
        <v>0</v>
      </c>
      <c r="S232" s="13">
        <f>PEM!X232</f>
        <v>0</v>
      </c>
      <c r="T232" s="13">
        <f>PEM!Y232</f>
        <v>0</v>
      </c>
      <c r="U232" s="13">
        <f>PEM!Z232</f>
        <v>0</v>
      </c>
      <c r="V232" s="13">
        <f>PEM!AA232</f>
        <v>0</v>
      </c>
      <c r="W232" s="13">
        <f>PEM!AB232</f>
        <v>0</v>
      </c>
      <c r="X232" s="13">
        <f>PEM!AC232</f>
        <v>0</v>
      </c>
      <c r="Y232" s="13">
        <f>PEM!AD232</f>
        <v>0</v>
      </c>
      <c r="Z232" s="13">
        <f>PEM!AE232</f>
        <v>155</v>
      </c>
      <c r="AA232" s="13">
        <f>PEM!AF232</f>
        <v>155</v>
      </c>
      <c r="AB232" s="13">
        <f>PEM!AG232</f>
        <v>0</v>
      </c>
      <c r="AC232" s="13">
        <f>PEM!AH232</f>
        <v>357.94333333333338</v>
      </c>
      <c r="AD232" s="13">
        <f>PEM!AI232</f>
        <v>0</v>
      </c>
      <c r="AE232" s="13">
        <f>PEM!AJ232</f>
        <v>0</v>
      </c>
      <c r="AF232" s="13">
        <f>PEM!AK232</f>
        <v>357.94333333333338</v>
      </c>
      <c r="AG232" s="13">
        <f>PEM!AL232</f>
        <v>300</v>
      </c>
      <c r="AH232" s="13">
        <f>PEM!AM232</f>
        <v>611.94333333333338</v>
      </c>
      <c r="AI232" s="13">
        <f>PEM!AN232</f>
        <v>0</v>
      </c>
      <c r="AK232" s="2">
        <v>21</v>
      </c>
      <c r="AL232" s="14">
        <v>0</v>
      </c>
      <c r="AM232" s="14">
        <v>0</v>
      </c>
      <c r="AN232" s="14">
        <v>0</v>
      </c>
      <c r="AO232" s="14">
        <v>0</v>
      </c>
      <c r="AP232" s="14">
        <v>0</v>
      </c>
      <c r="AQ232" s="14">
        <v>0</v>
      </c>
      <c r="AR232" s="14">
        <v>0</v>
      </c>
      <c r="AS232" s="14">
        <v>0</v>
      </c>
      <c r="AT232" s="14">
        <v>0</v>
      </c>
      <c r="AU232" s="14">
        <v>0</v>
      </c>
      <c r="AV232" s="14">
        <v>0</v>
      </c>
      <c r="AW232" s="14">
        <v>0</v>
      </c>
      <c r="AX232" s="14">
        <v>0</v>
      </c>
      <c r="AY232" s="14">
        <v>0</v>
      </c>
      <c r="AZ232" s="14">
        <f t="shared" si="69"/>
        <v>0</v>
      </c>
      <c r="BA232" s="14">
        <f t="shared" si="69"/>
        <v>0</v>
      </c>
      <c r="BB232" s="14">
        <v>0</v>
      </c>
      <c r="BC232" s="14">
        <f t="shared" si="70"/>
        <v>0</v>
      </c>
      <c r="BD232" s="14">
        <v>0</v>
      </c>
      <c r="BE232" s="14">
        <v>0</v>
      </c>
      <c r="BF232" s="14">
        <f t="shared" si="71"/>
        <v>0</v>
      </c>
      <c r="BG232" s="14">
        <f t="shared" si="71"/>
        <v>0</v>
      </c>
      <c r="BH232" s="14">
        <f t="shared" si="72"/>
        <v>0</v>
      </c>
      <c r="BI232" s="14">
        <v>0</v>
      </c>
      <c r="BJ232" s="14">
        <f t="shared" si="73"/>
        <v>0</v>
      </c>
      <c r="BL232" s="2">
        <v>21</v>
      </c>
      <c r="BM232">
        <f t="shared" si="74"/>
        <v>18.55</v>
      </c>
      <c r="BO232" s="2">
        <v>21</v>
      </c>
      <c r="BP232" s="13">
        <f>PEM!AT232</f>
        <v>17.656455989763721</v>
      </c>
      <c r="BQ232" s="13">
        <f>PEM!AU232</f>
        <v>17.83390579311034</v>
      </c>
      <c r="BR232" s="13">
        <f>PEM!AV232</f>
        <v>17.692819711830225</v>
      </c>
      <c r="BS232" s="13">
        <f>PEM!AW232</f>
        <v>18.605411329787401</v>
      </c>
      <c r="BT232" s="13">
        <f>PEM!AX232</f>
        <v>18.305344575164504</v>
      </c>
      <c r="BU232" s="13">
        <f>PEM!AY232</f>
        <v>18.607662063688338</v>
      </c>
      <c r="BV232" s="13">
        <f>PEM!AZ232</f>
        <v>19.276872000000001</v>
      </c>
      <c r="BW232" s="13">
        <f>PEM!BA232</f>
        <v>19.195809000000001</v>
      </c>
      <c r="BX232" s="13">
        <f>PEM!BB232</f>
        <v>18.391975171661951</v>
      </c>
      <c r="BY232" s="13">
        <f>PEM!BC232</f>
        <v>18.414089865453562</v>
      </c>
      <c r="BZ232" s="13">
        <f>PEM!BD232</f>
        <v>18.345796892654796</v>
      </c>
      <c r="CA232" s="13">
        <f>PEM!BE232</f>
        <v>18.246994359935339</v>
      </c>
      <c r="CB232" s="13">
        <f>PEM!BF232</f>
        <v>18.281448821546867</v>
      </c>
      <c r="CC232" s="13">
        <f>PEM!BG232</f>
        <v>17.95760888750203</v>
      </c>
      <c r="CD232" s="13">
        <f>PEM!BH232</f>
        <v>17.360956242999269</v>
      </c>
      <c r="CE232" s="13">
        <f>PEM!BI232</f>
        <v>17.450145562537056</v>
      </c>
      <c r="CF232" s="13">
        <f>PEM!BJ232</f>
        <v>17.057173459219751</v>
      </c>
      <c r="CG232" s="13">
        <f>PEM!BK232</f>
        <v>16.914916826002081</v>
      </c>
      <c r="CH232" s="13">
        <f>PEM!BL232</f>
        <v>17.58305134064797</v>
      </c>
      <c r="CI232" s="13">
        <f>PEM!BM232</f>
        <v>17.396472070225794</v>
      </c>
      <c r="CJ232" s="13">
        <f>PEM!BN232</f>
        <v>16.70404392826029</v>
      </c>
      <c r="CK232" s="13">
        <f>PEM!BO232</f>
        <v>16.340763452432551</v>
      </c>
      <c r="CL232" s="13">
        <f>PEM!BP232</f>
        <v>17.184532843595964</v>
      </c>
      <c r="CM232" s="13">
        <f>PEM!BQ232</f>
        <v>17.68182273171287</v>
      </c>
      <c r="CO232" s="2">
        <v>21</v>
      </c>
      <c r="CP232" s="14">
        <f t="shared" si="65"/>
        <v>5.0607211931675826E-2</v>
      </c>
      <c r="CQ232" s="14">
        <f t="shared" si="65"/>
        <v>4.0153526389396156E-2</v>
      </c>
      <c r="CR232" s="14">
        <f t="shared" si="65"/>
        <v>4.8447918541589266E-2</v>
      </c>
      <c r="CS232" s="14">
        <f t="shared" si="65"/>
        <v>2.9782372883466663E-3</v>
      </c>
      <c r="CT232" s="14">
        <f t="shared" si="65"/>
        <v>1.3365245534215668E-2</v>
      </c>
      <c r="CU232" s="14">
        <f t="shared" si="65"/>
        <v>3.0988344205186719E-3</v>
      </c>
      <c r="CV232" s="14">
        <f t="shared" si="65"/>
        <v>3.7706947475710795E-2</v>
      </c>
      <c r="CW232" s="14">
        <f t="shared" si="65"/>
        <v>3.3643229102769248E-2</v>
      </c>
      <c r="CX232" s="14">
        <f t="shared" si="65"/>
        <v>8.5920531570492717E-3</v>
      </c>
      <c r="CY232" s="14">
        <f t="shared" si="65"/>
        <v>7.380768506045912E-3</v>
      </c>
      <c r="CZ232" s="14">
        <f t="shared" si="65"/>
        <v>1.1130784263013524E-2</v>
      </c>
      <c r="DA232" s="14">
        <f t="shared" si="65"/>
        <v>1.6605783620450201E-2</v>
      </c>
      <c r="DB232" s="14">
        <f t="shared" si="65"/>
        <v>1.4689819230115614E-2</v>
      </c>
      <c r="DC232" s="14">
        <f t="shared" si="65"/>
        <v>3.2988306862516532E-2</v>
      </c>
      <c r="DD232" s="14">
        <f t="shared" si="65"/>
        <v>6.8489531357479747E-2</v>
      </c>
      <c r="DE232" s="14">
        <f t="shared" si="68"/>
        <v>6.3028381827609128E-2</v>
      </c>
      <c r="DF232" s="14">
        <f t="shared" si="68"/>
        <v>8.7518986914760288E-2</v>
      </c>
      <c r="DG232" s="14">
        <f t="shared" si="68"/>
        <v>9.6665161928814483E-2</v>
      </c>
      <c r="DH232" s="14">
        <f t="shared" si="68"/>
        <v>5.4993222769967591E-2</v>
      </c>
      <c r="DI232" s="14">
        <f t="shared" si="68"/>
        <v>6.6308152889716018E-2</v>
      </c>
      <c r="DJ232" s="14">
        <f t="shared" si="68"/>
        <v>0.11050953168392229</v>
      </c>
      <c r="DK232" s="14">
        <f t="shared" si="68"/>
        <v>0.13519787823858218</v>
      </c>
      <c r="DL232" s="14">
        <f t="shared" si="68"/>
        <v>7.9459079209877728E-2</v>
      </c>
      <c r="DM232" s="14">
        <f t="shared" si="68"/>
        <v>4.909998711445223E-2</v>
      </c>
      <c r="DN232" s="14">
        <f t="shared" si="75"/>
        <v>4.719410751077479E-2</v>
      </c>
    </row>
    <row r="233" spans="2:121" x14ac:dyDescent="0.25">
      <c r="B233" s="2">
        <v>22</v>
      </c>
      <c r="C233" s="13">
        <f t="shared" si="76"/>
        <v>155</v>
      </c>
      <c r="D233" s="13">
        <f t="shared" si="76"/>
        <v>155</v>
      </c>
      <c r="E233" s="13">
        <f t="shared" si="76"/>
        <v>329.23511627906987</v>
      </c>
      <c r="F233" s="13">
        <f t="shared" si="76"/>
        <v>329.23511627906987</v>
      </c>
      <c r="G233" s="13">
        <f t="shared" si="76"/>
        <v>300</v>
      </c>
      <c r="H233" s="13">
        <f t="shared" si="76"/>
        <v>289.30465116279078</v>
      </c>
      <c r="I233" s="13">
        <f t="shared" si="76"/>
        <v>273.23511627906981</v>
      </c>
      <c r="K233" s="2">
        <v>22</v>
      </c>
      <c r="L233" s="13">
        <f>PEM!Q233</f>
        <v>0</v>
      </c>
      <c r="M233" s="13">
        <f>PEM!R233</f>
        <v>0</v>
      </c>
      <c r="N233" s="13">
        <f>PEM!S233</f>
        <v>0</v>
      </c>
      <c r="O233" s="13">
        <f>PEM!T233</f>
        <v>0</v>
      </c>
      <c r="P233" s="13">
        <f>PEM!U233</f>
        <v>0</v>
      </c>
      <c r="Q233" s="13">
        <f>PEM!V233</f>
        <v>0</v>
      </c>
      <c r="R233" s="13">
        <f>PEM!W233</f>
        <v>0</v>
      </c>
      <c r="S233" s="13">
        <f>PEM!X233</f>
        <v>0</v>
      </c>
      <c r="T233" s="13">
        <f>PEM!Y233</f>
        <v>0</v>
      </c>
      <c r="U233" s="13">
        <f>PEM!Z233</f>
        <v>0</v>
      </c>
      <c r="V233" s="13">
        <f>PEM!AA233</f>
        <v>0</v>
      </c>
      <c r="W233" s="13">
        <f>PEM!AB233</f>
        <v>0</v>
      </c>
      <c r="X233" s="13">
        <f>PEM!AC233</f>
        <v>0</v>
      </c>
      <c r="Y233" s="13">
        <f>PEM!AD233</f>
        <v>0</v>
      </c>
      <c r="Z233" s="13">
        <f>PEM!AE233</f>
        <v>155</v>
      </c>
      <c r="AA233" s="13">
        <f>PEM!AF233</f>
        <v>155</v>
      </c>
      <c r="AB233" s="13">
        <f>PEM!AG233</f>
        <v>0</v>
      </c>
      <c r="AC233" s="13">
        <f>PEM!AH233</f>
        <v>329.23511627906987</v>
      </c>
      <c r="AD233" s="13">
        <f>PEM!AI233</f>
        <v>0</v>
      </c>
      <c r="AE233" s="13">
        <f>PEM!AJ233</f>
        <v>0</v>
      </c>
      <c r="AF233" s="13">
        <f>PEM!AK233</f>
        <v>329.23511627906987</v>
      </c>
      <c r="AG233" s="13">
        <f>PEM!AL233</f>
        <v>300</v>
      </c>
      <c r="AH233" s="13">
        <f>PEM!AM233</f>
        <v>562.53976744186059</v>
      </c>
      <c r="AI233" s="13">
        <f>PEM!AN233</f>
        <v>0</v>
      </c>
      <c r="AK233" s="2">
        <v>22</v>
      </c>
      <c r="AL233" s="14">
        <v>0</v>
      </c>
      <c r="AM233" s="14">
        <v>0</v>
      </c>
      <c r="AN233" s="14">
        <v>0</v>
      </c>
      <c r="AO233" s="14">
        <v>0</v>
      </c>
      <c r="AP233" s="14">
        <v>0</v>
      </c>
      <c r="AQ233" s="14">
        <v>0</v>
      </c>
      <c r="AR233" s="14">
        <v>0</v>
      </c>
      <c r="AS233" s="14">
        <v>0</v>
      </c>
      <c r="AT233" s="14">
        <v>0</v>
      </c>
      <c r="AU233" s="14">
        <v>0</v>
      </c>
      <c r="AV233" s="14">
        <v>0</v>
      </c>
      <c r="AW233" s="14">
        <v>0</v>
      </c>
      <c r="AX233" s="14">
        <v>0</v>
      </c>
      <c r="AY233" s="14">
        <v>0</v>
      </c>
      <c r="AZ233" s="14">
        <f t="shared" si="69"/>
        <v>0</v>
      </c>
      <c r="BA233" s="14">
        <f t="shared" si="69"/>
        <v>0</v>
      </c>
      <c r="BB233" s="14">
        <v>0</v>
      </c>
      <c r="BC233" s="14">
        <f t="shared" si="70"/>
        <v>0</v>
      </c>
      <c r="BD233" s="14">
        <v>0</v>
      </c>
      <c r="BE233" s="14">
        <v>0</v>
      </c>
      <c r="BF233" s="14">
        <f t="shared" si="71"/>
        <v>0</v>
      </c>
      <c r="BG233" s="14">
        <f t="shared" si="71"/>
        <v>0</v>
      </c>
      <c r="BH233" s="14">
        <f t="shared" si="72"/>
        <v>0</v>
      </c>
      <c r="BI233" s="14">
        <v>0</v>
      </c>
      <c r="BJ233" s="14">
        <f t="shared" si="73"/>
        <v>0</v>
      </c>
      <c r="BL233" s="2">
        <v>22</v>
      </c>
      <c r="BM233">
        <f t="shared" si="74"/>
        <v>18.28</v>
      </c>
      <c r="BO233" s="2">
        <v>22</v>
      </c>
      <c r="BP233" s="13">
        <f>PEM!AT233</f>
        <v>16.692289170941315</v>
      </c>
      <c r="BQ233" s="13">
        <f>PEM!AU233</f>
        <v>16.860048965574691</v>
      </c>
      <c r="BR233" s="13">
        <f>PEM!AV233</f>
        <v>16.726667177740577</v>
      </c>
      <c r="BS233" s="13">
        <f>PEM!AW233</f>
        <v>17.589424867661663</v>
      </c>
      <c r="BT233" s="13">
        <f>PEM!AX233</f>
        <v>17.305743870656244</v>
      </c>
      <c r="BU233" s="13">
        <f>PEM!AY233</f>
        <v>17.591552695643749</v>
      </c>
      <c r="BV233" s="13">
        <f>PEM!AZ233</f>
        <v>18.364414652133107</v>
      </c>
      <c r="BW233" s="13">
        <f>PEM!BA233</f>
        <v>18.147582668001053</v>
      </c>
      <c r="BX233" s="13">
        <f>PEM!BB233</f>
        <v>17.38764382660603</v>
      </c>
      <c r="BY233" s="13">
        <f>PEM!BC233</f>
        <v>17.408550902403668</v>
      </c>
      <c r="BZ233" s="13">
        <f>PEM!BD233</f>
        <v>17.343987206780895</v>
      </c>
      <c r="CA233" s="13">
        <f>PEM!BE233</f>
        <v>17.250579988031511</v>
      </c>
      <c r="CB233" s="13">
        <f>PEM!BF233</f>
        <v>17.283152993439973</v>
      </c>
      <c r="CC233" s="13">
        <f>PEM!BG233</f>
        <v>16.976997000000001</v>
      </c>
      <c r="CD233" s="13">
        <f>PEM!BH233</f>
        <v>16.412925791008739</v>
      </c>
      <c r="CE233" s="13">
        <f>PEM!BI233</f>
        <v>16.497244745704251</v>
      </c>
      <c r="CF233" s="13">
        <f>PEM!BJ233</f>
        <v>16.125731686204183</v>
      </c>
      <c r="CG233" s="13">
        <f>PEM!BK233</f>
        <v>15.991243266810697</v>
      </c>
      <c r="CH233" s="13">
        <f>PEM!BL233</f>
        <v>16.622892932520621</v>
      </c>
      <c r="CI233" s="13">
        <f>PEM!BM233</f>
        <v>16.446502203996403</v>
      </c>
      <c r="CJ233" s="13">
        <f>PEM!BN233</f>
        <v>15.791885514073627</v>
      </c>
      <c r="CK233" s="13">
        <f>PEM!BO233</f>
        <v>15.448442710138945</v>
      </c>
      <c r="CL233" s="13">
        <f>PEM!BP233</f>
        <v>16.24613635143676</v>
      </c>
      <c r="CM233" s="13">
        <f>PEM!BQ233</f>
        <v>16.716270710169027</v>
      </c>
      <c r="CO233" s="2">
        <v>22</v>
      </c>
      <c r="CP233" s="14">
        <f t="shared" si="65"/>
        <v>9.5116422487015392E-2</v>
      </c>
      <c r="CQ233" s="14">
        <f t="shared" si="65"/>
        <v>8.4219864208259693E-2</v>
      </c>
      <c r="CR233" s="14">
        <f t="shared" si="65"/>
        <v>9.2865650147362297E-2</v>
      </c>
      <c r="CS233" s="14">
        <f t="shared" si="65"/>
        <v>3.9260813672649858E-2</v>
      </c>
      <c r="CT233" s="14">
        <f t="shared" si="65"/>
        <v>5.6296691816623605E-2</v>
      </c>
      <c r="CU233" s="14">
        <f t="shared" si="65"/>
        <v>3.9135107415886862E-2</v>
      </c>
      <c r="CV233" s="14">
        <f t="shared" si="65"/>
        <v>4.5966426772715225E-3</v>
      </c>
      <c r="CW233" s="14">
        <f t="shared" si="65"/>
        <v>7.2966925910432218E-3</v>
      </c>
      <c r="CX233" s="14">
        <f t="shared" si="65"/>
        <v>5.1321282072072066E-2</v>
      </c>
      <c r="CY233" s="14">
        <f t="shared" si="65"/>
        <v>5.0058681074713028E-2</v>
      </c>
      <c r="CZ233" s="14">
        <f t="shared" si="65"/>
        <v>5.3967567091675314E-2</v>
      </c>
      <c r="DA233" s="14">
        <f t="shared" si="65"/>
        <v>5.9674516026864258E-2</v>
      </c>
      <c r="DB233" s="14">
        <f t="shared" si="65"/>
        <v>5.767738137470594E-2</v>
      </c>
      <c r="DC233" s="14">
        <f t="shared" si="65"/>
        <v>7.6751088546460858E-2</v>
      </c>
      <c r="DD233" s="14">
        <f t="shared" si="65"/>
        <v>0.11375633039260283</v>
      </c>
      <c r="DE233" s="14">
        <f t="shared" si="68"/>
        <v>0.10806381803603693</v>
      </c>
      <c r="DF233" s="14">
        <f t="shared" si="68"/>
        <v>0.13359197310958784</v>
      </c>
      <c r="DG233" s="14">
        <f t="shared" si="68"/>
        <v>0.14312562788282659</v>
      </c>
      <c r="DH233" s="14">
        <f t="shared" si="68"/>
        <v>9.9688247659795517E-2</v>
      </c>
      <c r="DI233" s="14">
        <f t="shared" si="68"/>
        <v>0.11148253733599776</v>
      </c>
      <c r="DJ233" s="14">
        <f t="shared" si="68"/>
        <v>0.15755651747278579</v>
      </c>
      <c r="DK233" s="14">
        <f t="shared" si="68"/>
        <v>0.1832907913755398</v>
      </c>
      <c r="DL233" s="14">
        <f t="shared" si="68"/>
        <v>0.12519060560410547</v>
      </c>
      <c r="DM233" s="14">
        <f t="shared" si="68"/>
        <v>9.3545343751803969E-2</v>
      </c>
      <c r="DN233" s="14">
        <f t="shared" si="75"/>
        <v>8.4897091409320266E-2</v>
      </c>
    </row>
    <row r="234" spans="2:121" x14ac:dyDescent="0.25">
      <c r="B234" s="2">
        <v>23</v>
      </c>
      <c r="C234" s="13">
        <f t="shared" si="76"/>
        <v>108.49999999999999</v>
      </c>
      <c r="D234" s="13">
        <f t="shared" si="76"/>
        <v>108.49999999999999</v>
      </c>
      <c r="E234" s="13">
        <f t="shared" si="76"/>
        <v>200</v>
      </c>
      <c r="F234" s="13">
        <f t="shared" si="76"/>
        <v>357.69000000000011</v>
      </c>
      <c r="G234" s="13">
        <f t="shared" si="76"/>
        <v>300</v>
      </c>
      <c r="H234" s="13">
        <f t="shared" si="76"/>
        <v>216.99999999999997</v>
      </c>
      <c r="I234" s="13">
        <f t="shared" si="76"/>
        <v>240</v>
      </c>
      <c r="K234" s="2">
        <v>23</v>
      </c>
      <c r="L234" s="13">
        <f>PEM!Q234</f>
        <v>0</v>
      </c>
      <c r="M234" s="13">
        <f>PEM!R234</f>
        <v>0</v>
      </c>
      <c r="N234" s="13">
        <f>PEM!S234</f>
        <v>0</v>
      </c>
      <c r="O234" s="13">
        <f>PEM!T234</f>
        <v>0</v>
      </c>
      <c r="P234" s="13">
        <f>PEM!U234</f>
        <v>0</v>
      </c>
      <c r="Q234" s="13">
        <f>PEM!V234</f>
        <v>0</v>
      </c>
      <c r="R234" s="13">
        <f>PEM!W234</f>
        <v>0</v>
      </c>
      <c r="S234" s="13">
        <f>PEM!X234</f>
        <v>0</v>
      </c>
      <c r="T234" s="13">
        <f>PEM!Y234</f>
        <v>0</v>
      </c>
      <c r="U234" s="13">
        <f>PEM!Z234</f>
        <v>0</v>
      </c>
      <c r="V234" s="13">
        <f>PEM!AA234</f>
        <v>0</v>
      </c>
      <c r="W234" s="13">
        <f>PEM!AB234</f>
        <v>0</v>
      </c>
      <c r="X234" s="13">
        <f>PEM!AC234</f>
        <v>0</v>
      </c>
      <c r="Y234" s="13">
        <f>PEM!AD234</f>
        <v>0</v>
      </c>
      <c r="Z234" s="13">
        <f>PEM!AE234</f>
        <v>108.5</v>
      </c>
      <c r="AA234" s="13">
        <f>PEM!AF234</f>
        <v>108.5</v>
      </c>
      <c r="AB234" s="13">
        <f>PEM!AG234</f>
        <v>0</v>
      </c>
      <c r="AC234" s="13">
        <f>PEM!AH234</f>
        <v>200</v>
      </c>
      <c r="AD234" s="13">
        <f>PEM!AI234</f>
        <v>0</v>
      </c>
      <c r="AE234" s="13">
        <f>PEM!AJ234</f>
        <v>0</v>
      </c>
      <c r="AF234" s="13">
        <f>PEM!AK234</f>
        <v>357.69000000000011</v>
      </c>
      <c r="AG234" s="13">
        <f>PEM!AL234</f>
        <v>300</v>
      </c>
      <c r="AH234" s="13">
        <f>PEM!AM234</f>
        <v>457</v>
      </c>
      <c r="AI234" s="13">
        <f>PEM!AN234</f>
        <v>0</v>
      </c>
      <c r="AK234" s="2">
        <v>23</v>
      </c>
      <c r="AL234" s="14">
        <v>0</v>
      </c>
      <c r="AM234" s="14">
        <v>0</v>
      </c>
      <c r="AN234" s="14">
        <v>0</v>
      </c>
      <c r="AO234" s="14">
        <v>0</v>
      </c>
      <c r="AP234" s="14">
        <v>0</v>
      </c>
      <c r="AQ234" s="14">
        <v>0</v>
      </c>
      <c r="AR234" s="14">
        <v>0</v>
      </c>
      <c r="AS234" s="14">
        <v>0</v>
      </c>
      <c r="AT234" s="14">
        <v>0</v>
      </c>
      <c r="AU234" s="14">
        <v>0</v>
      </c>
      <c r="AV234" s="14">
        <v>0</v>
      </c>
      <c r="AW234" s="14">
        <v>0</v>
      </c>
      <c r="AX234" s="14">
        <v>0</v>
      </c>
      <c r="AY234" s="14">
        <v>0</v>
      </c>
      <c r="AZ234" s="14">
        <f t="shared" si="69"/>
        <v>1.3097561949494934E-16</v>
      </c>
      <c r="BA234" s="14">
        <f t="shared" si="69"/>
        <v>1.3097561949494934E-16</v>
      </c>
      <c r="BB234" s="14">
        <v>0</v>
      </c>
      <c r="BC234" s="14">
        <f t="shared" si="70"/>
        <v>0</v>
      </c>
      <c r="BD234" s="14">
        <v>0</v>
      </c>
      <c r="BE234" s="14">
        <v>0</v>
      </c>
      <c r="BF234" s="14">
        <f t="shared" si="71"/>
        <v>0</v>
      </c>
      <c r="BG234" s="14">
        <f t="shared" si="71"/>
        <v>0</v>
      </c>
      <c r="BH234" s="14">
        <f t="shared" si="72"/>
        <v>0</v>
      </c>
      <c r="BI234" s="14">
        <v>0</v>
      </c>
      <c r="BJ234" s="14">
        <f t="shared" si="73"/>
        <v>1.0914634957912445E-17</v>
      </c>
      <c r="BL234" s="2">
        <v>23</v>
      </c>
      <c r="BM234">
        <f t="shared" si="74"/>
        <v>18.47</v>
      </c>
      <c r="BO234" s="2">
        <v>23</v>
      </c>
      <c r="BP234" s="13">
        <f>PEM!AT234</f>
        <v>17.384409350400581</v>
      </c>
      <c r="BQ234" s="13">
        <f>PEM!AU234</f>
        <v>17.558076859386908</v>
      </c>
      <c r="BR234" s="13">
        <f>PEM!AV234</f>
        <v>17.441786421301124</v>
      </c>
      <c r="BS234" s="13">
        <f>PEM!AW234</f>
        <v>18.309324476447635</v>
      </c>
      <c r="BT234" s="13">
        <f>PEM!AX234</f>
        <v>18.021106593768049</v>
      </c>
      <c r="BU234" s="13">
        <f>PEM!AY234</f>
        <v>18.317249055074736</v>
      </c>
      <c r="BV234" s="13">
        <f>PEM!AZ234</f>
        <v>19.115099456156482</v>
      </c>
      <c r="BW234" s="13">
        <f>PEM!BA234</f>
        <v>18.889403999999999</v>
      </c>
      <c r="BX234" s="13">
        <f>PEM!BB234</f>
        <v>18.092654549579571</v>
      </c>
      <c r="BY234" s="13">
        <f>PEM!BC234</f>
        <v>18.125909207558763</v>
      </c>
      <c r="BZ234" s="13">
        <f>PEM!BD234</f>
        <v>18.086137900654812</v>
      </c>
      <c r="CA234" s="13">
        <f>PEM!BE234</f>
        <v>17.933723929846742</v>
      </c>
      <c r="CB234" s="13">
        <f>PEM!BF234</f>
        <v>17.973658196186172</v>
      </c>
      <c r="CC234" s="13">
        <f>PEM!BG234</f>
        <v>17.752430973841374</v>
      </c>
      <c r="CD234" s="13">
        <f>PEM!BH234</f>
        <v>17.224835959225967</v>
      </c>
      <c r="CE234" s="13">
        <f>PEM!BI234</f>
        <v>17.318467158988735</v>
      </c>
      <c r="CF234" s="13">
        <f>PEM!BJ234</f>
        <v>16.926759168401183</v>
      </c>
      <c r="CG234" s="13">
        <f>PEM!BK234</f>
        <v>16.784777481917658</v>
      </c>
      <c r="CH234" s="13">
        <f>PEM!BL234</f>
        <v>17.486339064660669</v>
      </c>
      <c r="CI234" s="13">
        <f>PEM!BM234</f>
        <v>17.333009829182473</v>
      </c>
      <c r="CJ234" s="13">
        <f>PEM!BN234</f>
        <v>16.574753572805363</v>
      </c>
      <c r="CK234" s="13">
        <f>PEM!BO234</f>
        <v>16.214894675712024</v>
      </c>
      <c r="CL234" s="13">
        <f>PEM!BP234</f>
        <v>17.139776339380816</v>
      </c>
      <c r="CM234" s="13">
        <f>PEM!BQ234</f>
        <v>17.5236309624113</v>
      </c>
      <c r="CO234" s="2">
        <v>23</v>
      </c>
      <c r="CP234" s="14">
        <f t="shared" si="65"/>
        <v>6.2446219927190273E-2</v>
      </c>
      <c r="CQ234" s="14">
        <f t="shared" si="65"/>
        <v>5.1937529828362604E-2</v>
      </c>
      <c r="CR234" s="14">
        <f t="shared" si="65"/>
        <v>5.8951162103621946E-2</v>
      </c>
      <c r="CS234" s="14">
        <f t="shared" si="65"/>
        <v>8.7756117796180845E-3</v>
      </c>
      <c r="CT234" s="14">
        <f t="shared" si="65"/>
        <v>2.4909314192014323E-2</v>
      </c>
      <c r="CU234" s="14">
        <f t="shared" si="65"/>
        <v>8.3391858933611791E-3</v>
      </c>
      <c r="CV234" s="14">
        <f t="shared" si="65"/>
        <v>3.3748161113998983E-2</v>
      </c>
      <c r="CW234" s="14">
        <f t="shared" si="65"/>
        <v>2.2203135683899828E-2</v>
      </c>
      <c r="CX234" s="14">
        <f t="shared" si="65"/>
        <v>2.0856278960413616E-2</v>
      </c>
      <c r="CY234" s="14">
        <f t="shared" si="65"/>
        <v>1.8983367316975468E-2</v>
      </c>
      <c r="CZ234" s="14">
        <f t="shared" si="65"/>
        <v>2.1224105525109872E-2</v>
      </c>
      <c r="DA234" s="14">
        <f t="shared" si="65"/>
        <v>2.9903218776594572E-2</v>
      </c>
      <c r="DB234" s="14">
        <f t="shared" si="65"/>
        <v>2.7614957311202563E-2</v>
      </c>
      <c r="DC234" s="14">
        <f t="shared" si="65"/>
        <v>4.0420888114759024E-2</v>
      </c>
      <c r="DD234" s="14">
        <f t="shared" si="65"/>
        <v>7.228887658039479E-2</v>
      </c>
      <c r="DE234" s="14">
        <f t="shared" si="68"/>
        <v>6.6491614439075128E-2</v>
      </c>
      <c r="DF234" s="14">
        <f t="shared" si="68"/>
        <v>9.1171665895721621E-2</v>
      </c>
      <c r="DG234" s="14">
        <f t="shared" si="68"/>
        <v>0.10040183850502882</v>
      </c>
      <c r="DH234" s="14">
        <f t="shared" si="68"/>
        <v>5.6253108881279629E-2</v>
      </c>
      <c r="DI234" s="14">
        <f t="shared" si="68"/>
        <v>6.5596811057203067E-2</v>
      </c>
      <c r="DJ234" s="14">
        <f t="shared" si="68"/>
        <v>0.1143453758675614</v>
      </c>
      <c r="DK234" s="14">
        <f t="shared" si="68"/>
        <v>0.13907616234263015</v>
      </c>
      <c r="DL234" s="14">
        <f t="shared" si="68"/>
        <v>7.7610327829239198E-2</v>
      </c>
      <c r="DM234" s="14">
        <f t="shared" si="68"/>
        <v>5.4005305157286652E-2</v>
      </c>
      <c r="DN234" s="14">
        <f t="shared" si="75"/>
        <v>5.2814759295105956E-2</v>
      </c>
    </row>
    <row r="235" spans="2:121" x14ac:dyDescent="0.25">
      <c r="B235" s="2">
        <v>24</v>
      </c>
      <c r="C235" s="13">
        <f t="shared" si="76"/>
        <v>155</v>
      </c>
      <c r="D235" s="13">
        <f t="shared" si="76"/>
        <v>155</v>
      </c>
      <c r="E235" s="13">
        <f t="shared" si="76"/>
        <v>255.25627906976746</v>
      </c>
      <c r="F235" s="13">
        <f t="shared" si="76"/>
        <v>255.25627906976743</v>
      </c>
      <c r="G235" s="13">
        <f t="shared" si="76"/>
        <v>300</v>
      </c>
      <c r="H235" s="13">
        <f t="shared" si="76"/>
        <v>222.05116279069765</v>
      </c>
      <c r="I235" s="13">
        <f t="shared" si="76"/>
        <v>199.25627906976743</v>
      </c>
      <c r="K235" s="2">
        <v>24</v>
      </c>
      <c r="L235" s="13">
        <f>PEM!Q235</f>
        <v>0</v>
      </c>
      <c r="M235" s="13">
        <f>PEM!R235</f>
        <v>0</v>
      </c>
      <c r="N235" s="13">
        <f>PEM!S235</f>
        <v>0</v>
      </c>
      <c r="O235" s="13">
        <f>PEM!T235</f>
        <v>0</v>
      </c>
      <c r="P235" s="13">
        <f>PEM!U235</f>
        <v>0</v>
      </c>
      <c r="Q235" s="13">
        <f>PEM!V235</f>
        <v>0</v>
      </c>
      <c r="R235" s="13">
        <f>PEM!W235</f>
        <v>0</v>
      </c>
      <c r="S235" s="13">
        <f>PEM!X235</f>
        <v>0</v>
      </c>
      <c r="T235" s="13">
        <f>PEM!Y235</f>
        <v>0</v>
      </c>
      <c r="U235" s="13">
        <f>PEM!Z235</f>
        <v>0</v>
      </c>
      <c r="V235" s="13">
        <f>PEM!AA235</f>
        <v>0</v>
      </c>
      <c r="W235" s="13">
        <f>PEM!AB235</f>
        <v>0</v>
      </c>
      <c r="X235" s="13">
        <f>PEM!AC235</f>
        <v>0</v>
      </c>
      <c r="Y235" s="13">
        <f>PEM!AD235</f>
        <v>0</v>
      </c>
      <c r="Z235" s="13">
        <f>PEM!AE235</f>
        <v>155</v>
      </c>
      <c r="AA235" s="13">
        <f>PEM!AF235</f>
        <v>155</v>
      </c>
      <c r="AB235" s="13">
        <f>PEM!AG235</f>
        <v>0</v>
      </c>
      <c r="AC235" s="13">
        <f>PEM!AH235</f>
        <v>255.25627906976746</v>
      </c>
      <c r="AD235" s="13">
        <f>PEM!AI235</f>
        <v>0</v>
      </c>
      <c r="AE235" s="13">
        <f>PEM!AJ235</f>
        <v>0</v>
      </c>
      <c r="AF235" s="13">
        <f>PEM!AK235</f>
        <v>255.25627906976743</v>
      </c>
      <c r="AG235" s="13">
        <f>PEM!AL235</f>
        <v>300</v>
      </c>
      <c r="AH235" s="13">
        <f>PEM!AM235</f>
        <v>421.30744186046508</v>
      </c>
      <c r="AI235" s="13">
        <f>PEM!AN235</f>
        <v>0</v>
      </c>
      <c r="AK235" s="2">
        <v>24</v>
      </c>
      <c r="AL235" s="14">
        <v>0</v>
      </c>
      <c r="AM235" s="14">
        <v>0</v>
      </c>
      <c r="AN235" s="14">
        <v>0</v>
      </c>
      <c r="AO235" s="14">
        <v>0</v>
      </c>
      <c r="AP235" s="14">
        <v>0</v>
      </c>
      <c r="AQ235" s="14">
        <v>0</v>
      </c>
      <c r="AR235" s="14">
        <v>0</v>
      </c>
      <c r="AS235" s="14">
        <v>0</v>
      </c>
      <c r="AT235" s="14">
        <v>0</v>
      </c>
      <c r="AU235" s="14">
        <v>0</v>
      </c>
      <c r="AV235" s="14">
        <v>0</v>
      </c>
      <c r="AW235" s="14">
        <v>0</v>
      </c>
      <c r="AX235" s="14">
        <v>0</v>
      </c>
      <c r="AY235" s="14">
        <v>0</v>
      </c>
      <c r="AZ235" s="14">
        <f t="shared" si="69"/>
        <v>0</v>
      </c>
      <c r="BA235" s="14">
        <f t="shared" si="69"/>
        <v>0</v>
      </c>
      <c r="BB235" s="14">
        <v>0</v>
      </c>
      <c r="BC235" s="14">
        <f t="shared" si="70"/>
        <v>0</v>
      </c>
      <c r="BD235" s="14">
        <v>0</v>
      </c>
      <c r="BE235" s="14">
        <v>0</v>
      </c>
      <c r="BF235" s="14">
        <f t="shared" si="71"/>
        <v>0</v>
      </c>
      <c r="BG235" s="14">
        <f t="shared" si="71"/>
        <v>0</v>
      </c>
      <c r="BH235" s="14">
        <f t="shared" si="72"/>
        <v>0</v>
      </c>
      <c r="BI235" s="14">
        <v>0</v>
      </c>
      <c r="BJ235" s="14">
        <f t="shared" si="73"/>
        <v>0</v>
      </c>
      <c r="BL235" s="2">
        <v>24</v>
      </c>
      <c r="BM235">
        <f t="shared" si="74"/>
        <v>15.85</v>
      </c>
      <c r="BO235" s="2">
        <v>24</v>
      </c>
      <c r="BP235" s="13">
        <f>PEM!AT235</f>
        <v>15.500637432944981</v>
      </c>
      <c r="BQ235" s="13">
        <f>PEM!AU235</f>
        <v>15.656937362117979</v>
      </c>
      <c r="BR235" s="13">
        <f>PEM!AV235</f>
        <v>15.516272966737686</v>
      </c>
      <c r="BS235" s="13">
        <f>PEM!AW235</f>
        <v>16.335930774393379</v>
      </c>
      <c r="BT235" s="13">
        <f>PEM!AX235</f>
        <v>16.073717948527541</v>
      </c>
      <c r="BU235" s="13">
        <f>PEM!AY235</f>
        <v>16.341215999999999</v>
      </c>
      <c r="BV235" s="13">
        <f>PEM!AZ235</f>
        <v>17.928540000000002</v>
      </c>
      <c r="BW235" s="13">
        <f>PEM!BA235</f>
        <v>17.482772038676991</v>
      </c>
      <c r="BX235" s="13">
        <f>PEM!BB235</f>
        <v>16.149855365505253</v>
      </c>
      <c r="BY235" s="13">
        <f>PEM!BC235</f>
        <v>16.172720576197072</v>
      </c>
      <c r="BZ235" s="13">
        <f>PEM!BD235</f>
        <v>16.074090078640541</v>
      </c>
      <c r="CA235" s="13">
        <f>PEM!BE235</f>
        <v>16.070335607624251</v>
      </c>
      <c r="CB235" s="13">
        <f>PEM!BF235</f>
        <v>15.983240321307909</v>
      </c>
      <c r="CC235" s="13">
        <f>PEM!BG235</f>
        <v>15.726192534335251</v>
      </c>
      <c r="CD235" s="13">
        <f>PEM!BH235</f>
        <v>15.19603010771236</v>
      </c>
      <c r="CE235" s="13">
        <f>PEM!BI235</f>
        <v>15.27103762818718</v>
      </c>
      <c r="CF235" s="13">
        <f>PEM!BJ235</f>
        <v>14.928150899862588</v>
      </c>
      <c r="CG235" s="13">
        <f>PEM!BK235</f>
        <v>14.804133979905721</v>
      </c>
      <c r="CH235" s="13">
        <f>PEM!BL235</f>
        <v>15.37790090957904</v>
      </c>
      <c r="CI235" s="13">
        <f>PEM!BM235</f>
        <v>15.573044584926517</v>
      </c>
      <c r="CJ235" s="13">
        <f>PEM!BN235</f>
        <v>14.620035847412446</v>
      </c>
      <c r="CK235" s="13">
        <f>PEM!BO235</f>
        <v>14.301715588555023</v>
      </c>
      <c r="CL235" s="13">
        <f>PEM!BP235</f>
        <v>15.378354758860162</v>
      </c>
      <c r="CM235" s="13">
        <f>PEM!BQ235</f>
        <v>15.488523006410841</v>
      </c>
      <c r="CO235" s="2">
        <v>24</v>
      </c>
      <c r="CP235" s="14">
        <f t="shared" si="65"/>
        <v>2.2538593562125748E-2</v>
      </c>
      <c r="CQ235" s="14">
        <f t="shared" si="65"/>
        <v>1.2330804768315429E-2</v>
      </c>
      <c r="CR235" s="14">
        <f t="shared" si="65"/>
        <v>2.1508195555577411E-2</v>
      </c>
      <c r="CS235" s="14">
        <f t="shared" si="65"/>
        <v>2.9746133299920527E-2</v>
      </c>
      <c r="CT235" s="14">
        <f t="shared" si="65"/>
        <v>1.3918245252526383E-2</v>
      </c>
      <c r="CU235" s="14">
        <f t="shared" si="65"/>
        <v>3.0059941683654366E-2</v>
      </c>
      <c r="CV235" s="14">
        <f t="shared" si="65"/>
        <v>0.11593470522418456</v>
      </c>
      <c r="CW235" s="14">
        <f t="shared" si="65"/>
        <v>9.3393200750134103E-2</v>
      </c>
      <c r="CX235" s="14">
        <f t="shared" si="65"/>
        <v>1.8567061977887413E-2</v>
      </c>
      <c r="CY235" s="14">
        <f t="shared" si="65"/>
        <v>1.9954625115582044E-2</v>
      </c>
      <c r="CZ235" s="14">
        <f t="shared" si="65"/>
        <v>1.394107396090279E-2</v>
      </c>
      <c r="DA235" s="14">
        <f t="shared" si="65"/>
        <v>1.3710703559900634E-2</v>
      </c>
      <c r="DB235" s="14">
        <f t="shared" si="65"/>
        <v>8.3362521384528557E-3</v>
      </c>
      <c r="DC235" s="14">
        <f t="shared" si="65"/>
        <v>7.8726917144399649E-3</v>
      </c>
      <c r="DD235" s="14">
        <f t="shared" si="65"/>
        <v>4.3035574926620704E-2</v>
      </c>
      <c r="DE235" s="14">
        <f t="shared" si="68"/>
        <v>3.7912444845540454E-2</v>
      </c>
      <c r="DF235" s="14">
        <f t="shared" si="68"/>
        <v>6.17523969526525E-2</v>
      </c>
      <c r="DG235" s="14">
        <f t="shared" si="68"/>
        <v>7.0646889680536312E-2</v>
      </c>
      <c r="DH235" s="14">
        <f t="shared" si="68"/>
        <v>3.0699839542267088E-2</v>
      </c>
      <c r="DI235" s="14">
        <f t="shared" si="68"/>
        <v>1.7784281908596947E-2</v>
      </c>
      <c r="DJ235" s="14">
        <f t="shared" si="68"/>
        <v>8.4128668727254968E-2</v>
      </c>
      <c r="DK235" s="14">
        <f t="shared" si="68"/>
        <v>0.10825864924093402</v>
      </c>
      <c r="DL235" s="14">
        <f t="shared" si="68"/>
        <v>3.0669421309070886E-2</v>
      </c>
      <c r="DM235" s="14">
        <f t="shared" si="68"/>
        <v>2.3338377290045051E-2</v>
      </c>
      <c r="DN235" s="14">
        <f t="shared" si="75"/>
        <v>3.8751615541130123E-2</v>
      </c>
    </row>
    <row r="236" spans="2:121" x14ac:dyDescent="0.25">
      <c r="B236" t="s">
        <v>17</v>
      </c>
      <c r="K236" t="s">
        <v>18</v>
      </c>
      <c r="AK236" t="s">
        <v>19</v>
      </c>
      <c r="BJ236" s="14">
        <f>AVERAGE(BJ212:BJ235)</f>
        <v>1.5096924625876171E-17</v>
      </c>
      <c r="BL236" t="s">
        <v>20</v>
      </c>
      <c r="BO236" t="s">
        <v>21</v>
      </c>
      <c r="CO236" t="s">
        <v>22</v>
      </c>
      <c r="DN236" s="14">
        <f>AVERAGE(DN212:DN235)</f>
        <v>4.9924815498693986E-2</v>
      </c>
      <c r="DO236" t="s">
        <v>30</v>
      </c>
    </row>
    <row r="237" spans="2:121" x14ac:dyDescent="0.25">
      <c r="B237" s="1" t="s">
        <v>0</v>
      </c>
      <c r="C237" s="12">
        <v>1</v>
      </c>
      <c r="D237" s="12">
        <v>2</v>
      </c>
      <c r="E237" s="12">
        <v>3</v>
      </c>
      <c r="F237" s="12">
        <v>4</v>
      </c>
      <c r="G237" s="12">
        <v>5</v>
      </c>
      <c r="H237" s="12">
        <v>6</v>
      </c>
      <c r="I237" s="12">
        <v>7</v>
      </c>
      <c r="K237" s="1" t="s">
        <v>12</v>
      </c>
      <c r="L237" s="12">
        <v>1</v>
      </c>
      <c r="M237" s="12">
        <v>2</v>
      </c>
      <c r="N237" s="12">
        <v>3</v>
      </c>
      <c r="O237" s="12">
        <v>4</v>
      </c>
      <c r="P237" s="12">
        <v>5</v>
      </c>
      <c r="Q237" s="12">
        <v>6</v>
      </c>
      <c r="R237" s="12">
        <v>7</v>
      </c>
      <c r="S237" s="12">
        <v>8</v>
      </c>
      <c r="T237" s="12">
        <v>9</v>
      </c>
      <c r="U237" s="12">
        <v>10</v>
      </c>
      <c r="V237" s="12">
        <v>11</v>
      </c>
      <c r="W237" s="12">
        <v>12</v>
      </c>
      <c r="X237" s="12">
        <v>13</v>
      </c>
      <c r="Y237" s="12">
        <v>14</v>
      </c>
      <c r="Z237" s="12">
        <v>15</v>
      </c>
      <c r="AA237" s="12">
        <v>16</v>
      </c>
      <c r="AB237" s="12">
        <v>17</v>
      </c>
      <c r="AC237" s="12">
        <v>18</v>
      </c>
      <c r="AD237" s="12">
        <v>19</v>
      </c>
      <c r="AE237" s="12">
        <v>20</v>
      </c>
      <c r="AF237" s="12">
        <v>21</v>
      </c>
      <c r="AG237" s="12">
        <v>22</v>
      </c>
      <c r="AH237" s="12">
        <v>23</v>
      </c>
      <c r="AI237" s="12">
        <v>24</v>
      </c>
      <c r="AK237" s="1" t="s">
        <v>12</v>
      </c>
      <c r="AL237" s="21">
        <v>1</v>
      </c>
      <c r="AM237" s="21">
        <v>2</v>
      </c>
      <c r="AN237" s="21">
        <v>3</v>
      </c>
      <c r="AO237" s="21">
        <v>4</v>
      </c>
      <c r="AP237" s="21">
        <v>5</v>
      </c>
      <c r="AQ237" s="21">
        <v>6</v>
      </c>
      <c r="AR237" s="21">
        <v>7</v>
      </c>
      <c r="AS237" s="21">
        <v>8</v>
      </c>
      <c r="AT237" s="21">
        <v>9</v>
      </c>
      <c r="AU237" s="21">
        <v>10</v>
      </c>
      <c r="AV237" s="21">
        <v>11</v>
      </c>
      <c r="AW237" s="21">
        <v>12</v>
      </c>
      <c r="AX237" s="21">
        <v>13</v>
      </c>
      <c r="AY237" s="21">
        <v>14</v>
      </c>
      <c r="AZ237" s="21">
        <v>15</v>
      </c>
      <c r="BA237" s="21">
        <v>16</v>
      </c>
      <c r="BB237" s="21">
        <v>17</v>
      </c>
      <c r="BC237" s="21">
        <v>18</v>
      </c>
      <c r="BD237" s="21">
        <v>19</v>
      </c>
      <c r="BE237" s="21">
        <v>20</v>
      </c>
      <c r="BF237" s="21">
        <v>21</v>
      </c>
      <c r="BG237" s="21">
        <v>22</v>
      </c>
      <c r="BH237" s="21">
        <v>23</v>
      </c>
      <c r="BI237" s="21">
        <v>24</v>
      </c>
      <c r="BJ237" s="21" t="s">
        <v>24</v>
      </c>
      <c r="BL237" s="1" t="s">
        <v>12</v>
      </c>
      <c r="BM237" s="12" t="s">
        <v>2</v>
      </c>
      <c r="BO237" s="22" t="s">
        <v>12</v>
      </c>
      <c r="BP237" s="12">
        <v>1</v>
      </c>
      <c r="BQ237" s="12">
        <v>2</v>
      </c>
      <c r="BR237" s="12">
        <v>3</v>
      </c>
      <c r="BS237" s="12">
        <v>4</v>
      </c>
      <c r="BT237" s="12">
        <v>5</v>
      </c>
      <c r="BU237" s="12">
        <v>6</v>
      </c>
      <c r="BV237" s="12">
        <v>7</v>
      </c>
      <c r="BW237" s="12">
        <v>8</v>
      </c>
      <c r="BX237" s="12">
        <v>9</v>
      </c>
      <c r="BY237" s="12">
        <v>10</v>
      </c>
      <c r="BZ237" s="12">
        <v>11</v>
      </c>
      <c r="CA237" s="12">
        <v>12</v>
      </c>
      <c r="CB237" s="12">
        <v>13</v>
      </c>
      <c r="CC237" s="12">
        <v>14</v>
      </c>
      <c r="CD237" s="12">
        <v>15</v>
      </c>
      <c r="CE237" s="12">
        <v>16</v>
      </c>
      <c r="CF237" s="12">
        <v>17</v>
      </c>
      <c r="CG237" s="12">
        <v>18</v>
      </c>
      <c r="CH237" s="12">
        <v>19</v>
      </c>
      <c r="CI237" s="12">
        <v>20</v>
      </c>
      <c r="CJ237" s="12">
        <v>21</v>
      </c>
      <c r="CK237" s="12">
        <v>22</v>
      </c>
      <c r="CL237" s="12">
        <v>23</v>
      </c>
      <c r="CM237" s="12">
        <v>24</v>
      </c>
      <c r="CO237" s="22" t="s">
        <v>12</v>
      </c>
      <c r="CP237" s="21">
        <v>1</v>
      </c>
      <c r="CQ237" s="21">
        <v>2</v>
      </c>
      <c r="CR237" s="21">
        <v>3</v>
      </c>
      <c r="CS237" s="21">
        <v>4</v>
      </c>
      <c r="CT237" s="21">
        <v>5</v>
      </c>
      <c r="CU237" s="21">
        <v>6</v>
      </c>
      <c r="CV237" s="21">
        <v>7</v>
      </c>
      <c r="CW237" s="21">
        <v>8</v>
      </c>
      <c r="CX237" s="21">
        <v>9</v>
      </c>
      <c r="CY237" s="21">
        <v>10</v>
      </c>
      <c r="CZ237" s="21">
        <v>11</v>
      </c>
      <c r="DA237" s="21">
        <v>12</v>
      </c>
      <c r="DB237" s="21">
        <v>13</v>
      </c>
      <c r="DC237" s="21">
        <v>14</v>
      </c>
      <c r="DD237" s="21">
        <v>15</v>
      </c>
      <c r="DE237" s="21">
        <v>16</v>
      </c>
      <c r="DF237" s="21">
        <v>17</v>
      </c>
      <c r="DG237" s="21">
        <v>18</v>
      </c>
      <c r="DH237" s="21">
        <v>19</v>
      </c>
      <c r="DI237" s="21">
        <v>20</v>
      </c>
      <c r="DJ237" s="21">
        <v>21</v>
      </c>
      <c r="DK237" s="21">
        <v>22</v>
      </c>
      <c r="DL237" s="21">
        <v>23</v>
      </c>
      <c r="DM237" s="21">
        <v>24</v>
      </c>
      <c r="DN237" s="21" t="s">
        <v>25</v>
      </c>
      <c r="DP237" t="s">
        <v>26</v>
      </c>
      <c r="DQ237">
        <f>PEM!BT237</f>
        <v>564796.80021155707</v>
      </c>
    </row>
    <row r="238" spans="2:121" x14ac:dyDescent="0.25">
      <c r="B238" s="2">
        <v>1</v>
      </c>
      <c r="C238" s="13">
        <f t="shared" ref="C238:I253" si="77">C212</f>
        <v>0</v>
      </c>
      <c r="D238" s="13">
        <f t="shared" si="77"/>
        <v>108.50000000000004</v>
      </c>
      <c r="E238" s="13">
        <f t="shared" si="77"/>
        <v>200</v>
      </c>
      <c r="F238" s="13">
        <f t="shared" si="77"/>
        <v>200</v>
      </c>
      <c r="G238" s="13">
        <f t="shared" si="77"/>
        <v>300</v>
      </c>
      <c r="H238" s="13">
        <f t="shared" si="77"/>
        <v>277.90000000000003</v>
      </c>
      <c r="I238" s="13">
        <f t="shared" si="77"/>
        <v>260.69</v>
      </c>
      <c r="K238" s="2">
        <v>1</v>
      </c>
      <c r="L238" s="13">
        <f>PEM!Q238</f>
        <v>0</v>
      </c>
      <c r="M238" s="13">
        <f>PEM!R238</f>
        <v>0</v>
      </c>
      <c r="N238" s="13">
        <f>PEM!S238</f>
        <v>0</v>
      </c>
      <c r="O238" s="13">
        <f>PEM!T238</f>
        <v>0</v>
      </c>
      <c r="P238" s="13">
        <f>PEM!U238</f>
        <v>0</v>
      </c>
      <c r="Q238" s="13">
        <f>PEM!V238</f>
        <v>0</v>
      </c>
      <c r="R238" s="13">
        <f>PEM!W238</f>
        <v>0</v>
      </c>
      <c r="S238" s="13">
        <f>PEM!X238</f>
        <v>0</v>
      </c>
      <c r="T238" s="13">
        <f>PEM!Y238</f>
        <v>0</v>
      </c>
      <c r="U238" s="13">
        <f>PEM!Z238</f>
        <v>0</v>
      </c>
      <c r="V238" s="13">
        <f>PEM!AA238</f>
        <v>0</v>
      </c>
      <c r="W238" s="13">
        <f>PEM!AB238</f>
        <v>0</v>
      </c>
      <c r="X238" s="13">
        <f>PEM!AC238</f>
        <v>0</v>
      </c>
      <c r="Y238" s="13">
        <f>PEM!AD238</f>
        <v>0</v>
      </c>
      <c r="Z238" s="13">
        <f>PEM!AE238</f>
        <v>0</v>
      </c>
      <c r="AA238" s="13">
        <f>PEM!AF238</f>
        <v>108.5</v>
      </c>
      <c r="AB238" s="13">
        <f>PEM!AG238</f>
        <v>0</v>
      </c>
      <c r="AC238" s="13">
        <f>PEM!AH238</f>
        <v>200</v>
      </c>
      <c r="AD238" s="13">
        <f>PEM!AI238</f>
        <v>0</v>
      </c>
      <c r="AE238" s="13">
        <f>PEM!AJ238</f>
        <v>0</v>
      </c>
      <c r="AF238" s="13">
        <f>PEM!AK238</f>
        <v>200</v>
      </c>
      <c r="AG238" s="13">
        <f>PEM!AL238</f>
        <v>300</v>
      </c>
      <c r="AH238" s="13">
        <f>PEM!AM238</f>
        <v>538.59</v>
      </c>
      <c r="AI238" s="13">
        <f>PEM!AN238</f>
        <v>0</v>
      </c>
      <c r="AK238" s="2">
        <v>1</v>
      </c>
      <c r="AL238" s="14">
        <v>0</v>
      </c>
      <c r="AM238" s="14">
        <v>0</v>
      </c>
      <c r="AN238" s="14">
        <v>0</v>
      </c>
      <c r="AO238" s="14">
        <v>0</v>
      </c>
      <c r="AP238" s="14">
        <v>0</v>
      </c>
      <c r="AQ238" s="14">
        <v>0</v>
      </c>
      <c r="AR238" s="14">
        <v>0</v>
      </c>
      <c r="AS238" s="14">
        <v>0</v>
      </c>
      <c r="AT238" s="14">
        <v>0</v>
      </c>
      <c r="AU238" s="14">
        <v>0</v>
      </c>
      <c r="AV238" s="14">
        <v>0</v>
      </c>
      <c r="AW238" s="14">
        <v>0</v>
      </c>
      <c r="AX238" s="14">
        <v>0</v>
      </c>
      <c r="AY238" s="14">
        <v>0</v>
      </c>
      <c r="AZ238" s="14">
        <f t="shared" si="69"/>
        <v>0</v>
      </c>
      <c r="BA238" s="14">
        <f t="shared" si="69"/>
        <v>3.9292685848484805E-16</v>
      </c>
      <c r="BB238" s="14">
        <v>0</v>
      </c>
      <c r="BC238" s="14">
        <f t="shared" si="70"/>
        <v>0</v>
      </c>
      <c r="BD238" s="14">
        <v>0</v>
      </c>
      <c r="BE238" s="14">
        <v>0</v>
      </c>
      <c r="BF238" s="14">
        <f t="shared" si="71"/>
        <v>0</v>
      </c>
      <c r="BG238" s="14">
        <f t="shared" si="71"/>
        <v>0</v>
      </c>
      <c r="BH238" s="14">
        <f t="shared" si="72"/>
        <v>0</v>
      </c>
      <c r="BI238" s="14">
        <v>0</v>
      </c>
      <c r="BJ238" s="14">
        <f t="shared" si="73"/>
        <v>1.6371952436868668E-17</v>
      </c>
      <c r="BL238" s="2">
        <v>1</v>
      </c>
      <c r="BM238">
        <f t="shared" si="74"/>
        <v>18.86</v>
      </c>
      <c r="BO238" s="2">
        <v>1</v>
      </c>
      <c r="BP238" s="13">
        <f>PEM!AT238</f>
        <v>21.6001926068353</v>
      </c>
      <c r="BQ238" s="13">
        <f>PEM!AU238</f>
        <v>21.797903644544029</v>
      </c>
      <c r="BR238" s="13">
        <f>PEM!AV238</f>
        <v>20.870938792485987</v>
      </c>
      <c r="BS238" s="13">
        <f>PEM!AW238</f>
        <v>21.951597726156006</v>
      </c>
      <c r="BT238" s="13">
        <f>PEM!AX238</f>
        <v>21.902728132947541</v>
      </c>
      <c r="BU238" s="13">
        <f>PEM!AY238</f>
        <v>21.955146129818733</v>
      </c>
      <c r="BV238" s="13">
        <f>PEM!AZ238</f>
        <v>23.273859954909682</v>
      </c>
      <c r="BW238" s="13">
        <f>PEM!BA238</f>
        <v>22.999061257100472</v>
      </c>
      <c r="BX238" s="13">
        <f>PEM!BB238</f>
        <v>21.610074440267027</v>
      </c>
      <c r="BY238" s="13">
        <f>PEM!BC238</f>
        <v>21.693524623736142</v>
      </c>
      <c r="BZ238" s="13">
        <f>PEM!BD238</f>
        <v>21.560145993977109</v>
      </c>
      <c r="CA238" s="13">
        <f>PEM!BE238</f>
        <v>21.487792480109249</v>
      </c>
      <c r="CB238" s="13">
        <f>PEM!BF238</f>
        <v>21.374496000000001</v>
      </c>
      <c r="CC238" s="13">
        <f>PEM!BG238</f>
        <v>21.174423244895571</v>
      </c>
      <c r="CD238" s="13">
        <f>PEM!BH238</f>
        <v>20.56635924387102</v>
      </c>
      <c r="CE238" s="13">
        <f>PEM!BI238</f>
        <v>20.673460796604953</v>
      </c>
      <c r="CF238" s="13">
        <f>PEM!BJ238</f>
        <v>20.20742244630997</v>
      </c>
      <c r="CG238" s="13">
        <f>PEM!BK238</f>
        <v>20.038664356855648</v>
      </c>
      <c r="CH238" s="13">
        <f>PEM!BL238</f>
        <v>20.872758277947227</v>
      </c>
      <c r="CI238" s="13">
        <f>PEM!BM238</f>
        <v>20.688756069734211</v>
      </c>
      <c r="CJ238" s="13">
        <f>PEM!BN238</f>
        <v>19.788631317572406</v>
      </c>
      <c r="CK238" s="13">
        <f>PEM!BO238</f>
        <v>19.358438441259842</v>
      </c>
      <c r="CL238" s="13">
        <f>PEM!BP238</f>
        <v>20.457567874833398</v>
      </c>
      <c r="CM238" s="13">
        <f>PEM!BQ238</f>
        <v>20.940972001460935</v>
      </c>
      <c r="CO238" s="2">
        <v>1</v>
      </c>
      <c r="CP238" s="14">
        <f t="shared" si="65"/>
        <v>0.1268596376297208</v>
      </c>
      <c r="CQ238" s="14">
        <f t="shared" si="65"/>
        <v>0.13477918301007724</v>
      </c>
      <c r="CR238" s="14">
        <f t="shared" si="65"/>
        <v>9.6351142250006072E-2</v>
      </c>
      <c r="CS238" s="14">
        <f t="shared" si="65"/>
        <v>0.14083702538299855</v>
      </c>
      <c r="CT238" s="14">
        <f t="shared" si="65"/>
        <v>0.13892005208111347</v>
      </c>
      <c r="CU238" s="14">
        <f t="shared" si="65"/>
        <v>0.14097588380953707</v>
      </c>
      <c r="CV238" s="14">
        <f t="shared" si="65"/>
        <v>0.18964881474156017</v>
      </c>
      <c r="CW238" s="14">
        <f t="shared" si="65"/>
        <v>0.1799665304088281</v>
      </c>
      <c r="CX238" s="14">
        <f t="shared" si="65"/>
        <v>0.12725890638963697</v>
      </c>
      <c r="CY238" s="14">
        <f t="shared" si="65"/>
        <v>0.13061614803874788</v>
      </c>
      <c r="CZ238" s="14">
        <f t="shared" si="65"/>
        <v>0.12523783441593592</v>
      </c>
      <c r="DA238" s="14">
        <f t="shared" si="65"/>
        <v>0.12229234261926794</v>
      </c>
      <c r="DB238" s="14">
        <f t="shared" si="65"/>
        <v>0.11764001359377087</v>
      </c>
      <c r="DC238" s="14">
        <f t="shared" si="65"/>
        <v>0.10930277619030308</v>
      </c>
      <c r="DD238" s="14">
        <f t="shared" si="65"/>
        <v>8.2968464356642624E-2</v>
      </c>
      <c r="DE238" s="14">
        <f t="shared" si="68"/>
        <v>8.7719265508886868E-2</v>
      </c>
      <c r="DF238" s="14">
        <f t="shared" si="68"/>
        <v>6.667958023295642E-2</v>
      </c>
      <c r="DG238" s="14">
        <f t="shared" si="68"/>
        <v>5.8819506922496191E-2</v>
      </c>
      <c r="DH238" s="14">
        <f t="shared" si="68"/>
        <v>9.6429913629276998E-2</v>
      </c>
      <c r="DI238" s="14">
        <f t="shared" si="68"/>
        <v>8.839371799687451E-2</v>
      </c>
      <c r="DJ238" s="14">
        <f t="shared" si="68"/>
        <v>4.6927516242509272E-2</v>
      </c>
      <c r="DK238" s="14">
        <f t="shared" si="68"/>
        <v>2.5747864052789001E-2</v>
      </c>
      <c r="DL238" s="14">
        <f t="shared" si="68"/>
        <v>7.8091779267598235E-2</v>
      </c>
      <c r="DM238" s="14">
        <f t="shared" si="68"/>
        <v>9.9373228774469385E-2</v>
      </c>
      <c r="DN238" s="14">
        <f t="shared" si="75"/>
        <v>0.10882654698108347</v>
      </c>
      <c r="DP238" t="s">
        <v>8</v>
      </c>
      <c r="DQ238">
        <f>AP!$P$3</f>
        <v>614750.07298033114</v>
      </c>
    </row>
    <row r="239" spans="2:121" x14ac:dyDescent="0.25">
      <c r="B239" s="2">
        <v>2</v>
      </c>
      <c r="C239" s="13">
        <f t="shared" si="77"/>
        <v>0</v>
      </c>
      <c r="D239" s="13">
        <f t="shared" si="77"/>
        <v>155</v>
      </c>
      <c r="E239" s="13">
        <f t="shared" si="77"/>
        <v>226.26744186046511</v>
      </c>
      <c r="F239" s="13">
        <f t="shared" si="77"/>
        <v>226.26744186046511</v>
      </c>
      <c r="G239" s="13">
        <f t="shared" si="77"/>
        <v>300</v>
      </c>
      <c r="H239" s="13">
        <f t="shared" si="77"/>
        <v>195.69767441860466</v>
      </c>
      <c r="I239" s="13">
        <f t="shared" si="77"/>
        <v>170.26744186046506</v>
      </c>
      <c r="K239" s="2">
        <v>2</v>
      </c>
      <c r="L239" s="13">
        <f>PEM!Q239</f>
        <v>0</v>
      </c>
      <c r="M239" s="13">
        <f>PEM!R239</f>
        <v>0</v>
      </c>
      <c r="N239" s="13">
        <f>PEM!S239</f>
        <v>0</v>
      </c>
      <c r="O239" s="13">
        <f>PEM!T239</f>
        <v>0</v>
      </c>
      <c r="P239" s="13">
        <f>PEM!U239</f>
        <v>0</v>
      </c>
      <c r="Q239" s="13">
        <f>PEM!V239</f>
        <v>0</v>
      </c>
      <c r="R239" s="13">
        <f>PEM!W239</f>
        <v>0</v>
      </c>
      <c r="S239" s="13">
        <f>PEM!X239</f>
        <v>0</v>
      </c>
      <c r="T239" s="13">
        <f>PEM!Y239</f>
        <v>0</v>
      </c>
      <c r="U239" s="13">
        <f>PEM!Z239</f>
        <v>0</v>
      </c>
      <c r="V239" s="13">
        <f>PEM!AA239</f>
        <v>0</v>
      </c>
      <c r="W239" s="13">
        <f>PEM!AB239</f>
        <v>0</v>
      </c>
      <c r="X239" s="13">
        <f>PEM!AC239</f>
        <v>0</v>
      </c>
      <c r="Y239" s="13">
        <f>PEM!AD239</f>
        <v>0</v>
      </c>
      <c r="Z239" s="13">
        <f>PEM!AE239</f>
        <v>0</v>
      </c>
      <c r="AA239" s="13">
        <f>PEM!AF239</f>
        <v>155</v>
      </c>
      <c r="AB239" s="13">
        <f>PEM!AG239</f>
        <v>0</v>
      </c>
      <c r="AC239" s="13">
        <f>PEM!AH239</f>
        <v>226.26744186046511</v>
      </c>
      <c r="AD239" s="13">
        <f>PEM!AI239</f>
        <v>0</v>
      </c>
      <c r="AE239" s="13">
        <f>PEM!AJ239</f>
        <v>0</v>
      </c>
      <c r="AF239" s="13">
        <f>PEM!AK239</f>
        <v>226.26744186046511</v>
      </c>
      <c r="AG239" s="13">
        <f>PEM!AL239</f>
        <v>300</v>
      </c>
      <c r="AH239" s="13">
        <f>PEM!AM239</f>
        <v>365.96511627906972</v>
      </c>
      <c r="AI239" s="13">
        <f>PEM!AN239</f>
        <v>0</v>
      </c>
      <c r="AK239" s="2">
        <v>2</v>
      </c>
      <c r="AL239" s="14">
        <v>0</v>
      </c>
      <c r="AM239" s="14">
        <v>0</v>
      </c>
      <c r="AN239" s="14">
        <v>0</v>
      </c>
      <c r="AO239" s="14">
        <v>0</v>
      </c>
      <c r="AP239" s="14">
        <v>0</v>
      </c>
      <c r="AQ239" s="14">
        <v>0</v>
      </c>
      <c r="AR239" s="14">
        <v>0</v>
      </c>
      <c r="AS239" s="14">
        <v>0</v>
      </c>
      <c r="AT239" s="14">
        <v>0</v>
      </c>
      <c r="AU239" s="14">
        <v>0</v>
      </c>
      <c r="AV239" s="14">
        <v>0</v>
      </c>
      <c r="AW239" s="14">
        <v>0</v>
      </c>
      <c r="AX239" s="14">
        <v>0</v>
      </c>
      <c r="AY239" s="14">
        <v>0</v>
      </c>
      <c r="AZ239" s="14">
        <f t="shared" si="69"/>
        <v>0</v>
      </c>
      <c r="BA239" s="14">
        <f t="shared" si="69"/>
        <v>0</v>
      </c>
      <c r="BB239" s="14">
        <v>0</v>
      </c>
      <c r="BC239" s="14">
        <f t="shared" si="70"/>
        <v>0</v>
      </c>
      <c r="BD239" s="14">
        <v>0</v>
      </c>
      <c r="BE239" s="14">
        <v>0</v>
      </c>
      <c r="BF239" s="14">
        <f t="shared" si="71"/>
        <v>0</v>
      </c>
      <c r="BG239" s="14">
        <f t="shared" si="71"/>
        <v>0</v>
      </c>
      <c r="BH239" s="14">
        <f t="shared" si="72"/>
        <v>0</v>
      </c>
      <c r="BI239" s="14">
        <v>0</v>
      </c>
      <c r="BJ239" s="14">
        <f t="shared" si="73"/>
        <v>0</v>
      </c>
      <c r="BL239" s="2">
        <v>2</v>
      </c>
      <c r="BM239">
        <f t="shared" si="74"/>
        <v>18.48</v>
      </c>
      <c r="BO239" s="2">
        <v>2</v>
      </c>
      <c r="BP239" s="13">
        <f>PEM!AT239</f>
        <v>18.938030838371105</v>
      </c>
      <c r="BQ239" s="13">
        <f>PEM!AU239</f>
        <v>19.12538144013805</v>
      </c>
      <c r="BR239" s="13">
        <f>PEM!AV239</f>
        <v>19.224159814840267</v>
      </c>
      <c r="BS239" s="13">
        <f>PEM!AW239</f>
        <v>19.816104748710401</v>
      </c>
      <c r="BT239" s="13">
        <f>PEM!AX239</f>
        <v>19.736258339026676</v>
      </c>
      <c r="BU239" s="13">
        <f>PEM!AY239</f>
        <v>20.118601264473277</v>
      </c>
      <c r="BV239" s="13">
        <f>PEM!AZ239</f>
        <v>21.714559999999999</v>
      </c>
      <c r="BW239" s="13">
        <f>PEM!BA239</f>
        <v>21.458172240382101</v>
      </c>
      <c r="BX239" s="13">
        <f>PEM!BB239</f>
        <v>19.945319920631295</v>
      </c>
      <c r="BY239" s="13">
        <f>PEM!BC239</f>
        <v>19.958573963550393</v>
      </c>
      <c r="BZ239" s="13">
        <f>PEM!BD239</f>
        <v>19.925723324714049</v>
      </c>
      <c r="CA239" s="13">
        <f>PEM!BE239</f>
        <v>19.830055873820729</v>
      </c>
      <c r="CB239" s="13">
        <f>PEM!BF239</f>
        <v>19.869648734716588</v>
      </c>
      <c r="CC239" s="13">
        <f>PEM!BG239</f>
        <v>19.49860005030585</v>
      </c>
      <c r="CD239" s="13">
        <f>PEM!BH239</f>
        <v>18.851450115934085</v>
      </c>
      <c r="CE239" s="13">
        <f>PEM!BI239</f>
        <v>18.939982097501748</v>
      </c>
      <c r="CF239" s="13">
        <f>PEM!BJ239</f>
        <v>18.51621064311621</v>
      </c>
      <c r="CG239" s="13">
        <f>PEM!BK239</f>
        <v>18.363099999999999</v>
      </c>
      <c r="CH239" s="13">
        <f>PEM!BL239</f>
        <v>19.067313420057715</v>
      </c>
      <c r="CI239" s="13">
        <f>PEM!BM239</f>
        <v>19.304552156954934</v>
      </c>
      <c r="CJ239" s="13">
        <f>PEM!BN239</f>
        <v>18.135423865109882</v>
      </c>
      <c r="CK239" s="13">
        <f>PEM!BO239</f>
        <v>17.740027521586526</v>
      </c>
      <c r="CL239" s="13">
        <f>PEM!BP239</f>
        <v>19.060613325020007</v>
      </c>
      <c r="CM239" s="13">
        <f>PEM!BQ239</f>
        <v>19.231490319135197</v>
      </c>
      <c r="CO239" s="2">
        <v>2</v>
      </c>
      <c r="CP239" s="14">
        <f t="shared" si="65"/>
        <v>2.4185768957724486E-2</v>
      </c>
      <c r="CQ239" s="14">
        <f t="shared" si="65"/>
        <v>3.3744761753279347E-2</v>
      </c>
      <c r="CR239" s="14">
        <f t="shared" si="65"/>
        <v>3.8709614464701086E-2</v>
      </c>
      <c r="CS239" s="14">
        <f t="shared" si="65"/>
        <v>6.7425196104565016E-2</v>
      </c>
      <c r="CT239" s="14">
        <f t="shared" si="65"/>
        <v>6.3652305186061436E-2</v>
      </c>
      <c r="CU239" s="14">
        <f t="shared" si="65"/>
        <v>8.1447076908215496E-2</v>
      </c>
      <c r="CV239" s="14">
        <f t="shared" si="65"/>
        <v>0.14895811842376722</v>
      </c>
      <c r="CW239" s="14">
        <f t="shared" si="65"/>
        <v>0.13878965118834694</v>
      </c>
      <c r="CX239" s="14">
        <f t="shared" ref="CX239:DG270" si="78">ABS($BM239-BX239)/BX239</f>
        <v>7.3466854703873583E-2</v>
      </c>
      <c r="CY239" s="14">
        <f t="shared" si="78"/>
        <v>7.4082144658764573E-2</v>
      </c>
      <c r="CZ239" s="14">
        <f t="shared" si="78"/>
        <v>7.2555625768471119E-2</v>
      </c>
      <c r="DA239" s="14">
        <f t="shared" si="78"/>
        <v>6.8081294496151551E-2</v>
      </c>
      <c r="DB239" s="14">
        <f t="shared" si="78"/>
        <v>6.9938263794697558E-2</v>
      </c>
      <c r="DC239" s="14">
        <f t="shared" si="78"/>
        <v>5.2239650419921915E-2</v>
      </c>
      <c r="DD239" s="14">
        <f t="shared" si="78"/>
        <v>1.9704060623968584E-2</v>
      </c>
      <c r="DE239" s="14">
        <f t="shared" si="68"/>
        <v>2.4286300543146792E-2</v>
      </c>
      <c r="DF239" s="14">
        <f t="shared" si="68"/>
        <v>1.9556184477557649E-3</v>
      </c>
      <c r="DG239" s="14">
        <f t="shared" si="68"/>
        <v>6.3660275225861165E-3</v>
      </c>
      <c r="DH239" s="14">
        <f t="shared" si="68"/>
        <v>3.0802106574694205E-2</v>
      </c>
      <c r="DI239" s="14">
        <f t="shared" si="68"/>
        <v>4.2712835306975422E-2</v>
      </c>
      <c r="DJ239" s="14">
        <f t="shared" si="68"/>
        <v>1.9000169913482794E-2</v>
      </c>
      <c r="DK239" s="14">
        <f t="shared" si="68"/>
        <v>4.1712025390775537E-2</v>
      </c>
      <c r="DL239" s="14">
        <f t="shared" si="68"/>
        <v>3.0461418796941964E-2</v>
      </c>
      <c r="DM239" s="14">
        <f t="shared" si="68"/>
        <v>3.9076031376906309E-2</v>
      </c>
      <c r="DN239" s="14">
        <f t="shared" si="75"/>
        <v>5.263970505524062E-2</v>
      </c>
      <c r="DP239" t="s">
        <v>7</v>
      </c>
      <c r="DQ239">
        <f>ABS(DQ237-DQ238)/DQ237</f>
        <v>8.8444680901278078E-2</v>
      </c>
    </row>
    <row r="240" spans="2:121" x14ac:dyDescent="0.25">
      <c r="B240" s="2">
        <v>3</v>
      </c>
      <c r="C240" s="13">
        <f t="shared" si="77"/>
        <v>108.50000000000004</v>
      </c>
      <c r="D240" s="13">
        <f t="shared" si="77"/>
        <v>151.12142857142862</v>
      </c>
      <c r="E240" s="13">
        <f t="shared" si="77"/>
        <v>177.23357142857142</v>
      </c>
      <c r="F240" s="13">
        <f t="shared" si="77"/>
        <v>177.23357142857142</v>
      </c>
      <c r="G240" s="13">
        <f t="shared" si="77"/>
        <v>300</v>
      </c>
      <c r="H240" s="13">
        <f t="shared" si="77"/>
        <v>151.12142857142862</v>
      </c>
      <c r="I240" s="13">
        <f t="shared" si="77"/>
        <v>140</v>
      </c>
      <c r="K240" s="2">
        <v>3</v>
      </c>
      <c r="L240" s="13">
        <f>PEM!Q240</f>
        <v>0</v>
      </c>
      <c r="M240" s="13">
        <f>PEM!R240</f>
        <v>0</v>
      </c>
      <c r="N240" s="13">
        <f>PEM!S240</f>
        <v>0</v>
      </c>
      <c r="O240" s="13">
        <f>PEM!T240</f>
        <v>0</v>
      </c>
      <c r="P240" s="13">
        <f>PEM!U240</f>
        <v>0</v>
      </c>
      <c r="Q240" s="13">
        <f>PEM!V240</f>
        <v>0</v>
      </c>
      <c r="R240" s="13">
        <f>PEM!W240</f>
        <v>0</v>
      </c>
      <c r="S240" s="13">
        <f>PEM!X240</f>
        <v>0</v>
      </c>
      <c r="T240" s="13">
        <f>PEM!Y240</f>
        <v>0</v>
      </c>
      <c r="U240" s="13">
        <f>PEM!Z240</f>
        <v>0</v>
      </c>
      <c r="V240" s="13">
        <f>PEM!AA240</f>
        <v>0</v>
      </c>
      <c r="W240" s="13">
        <f>PEM!AB240</f>
        <v>0</v>
      </c>
      <c r="X240" s="13">
        <f>PEM!AC240</f>
        <v>0</v>
      </c>
      <c r="Y240" s="13">
        <f>PEM!AD240</f>
        <v>0</v>
      </c>
      <c r="Z240" s="13">
        <f>PEM!AE240</f>
        <v>108.5</v>
      </c>
      <c r="AA240" s="13">
        <f>PEM!AF240</f>
        <v>151.12142857142862</v>
      </c>
      <c r="AB240" s="13">
        <f>PEM!AG240</f>
        <v>0</v>
      </c>
      <c r="AC240" s="13">
        <f>PEM!AH240</f>
        <v>177.23357142857142</v>
      </c>
      <c r="AD240" s="13">
        <f>PEM!AI240</f>
        <v>0</v>
      </c>
      <c r="AE240" s="13">
        <f>PEM!AJ240</f>
        <v>0</v>
      </c>
      <c r="AF240" s="13">
        <f>PEM!AK240</f>
        <v>177.23357142857142</v>
      </c>
      <c r="AG240" s="13">
        <f>PEM!AL240</f>
        <v>300</v>
      </c>
      <c r="AH240" s="13">
        <f>PEM!AM240</f>
        <v>291.12142857142862</v>
      </c>
      <c r="AI240" s="13">
        <f>PEM!AN240</f>
        <v>0</v>
      </c>
      <c r="AK240" s="2">
        <v>3</v>
      </c>
      <c r="AL240" s="14">
        <v>0</v>
      </c>
      <c r="AM240" s="14">
        <v>0</v>
      </c>
      <c r="AN240" s="14">
        <v>0</v>
      </c>
      <c r="AO240" s="14">
        <v>0</v>
      </c>
      <c r="AP240" s="14">
        <v>0</v>
      </c>
      <c r="AQ240" s="14">
        <v>0</v>
      </c>
      <c r="AR240" s="14">
        <v>0</v>
      </c>
      <c r="AS240" s="14">
        <v>0</v>
      </c>
      <c r="AT240" s="14">
        <v>0</v>
      </c>
      <c r="AU240" s="14">
        <v>0</v>
      </c>
      <c r="AV240" s="14">
        <v>0</v>
      </c>
      <c r="AW240" s="14">
        <v>0</v>
      </c>
      <c r="AX240" s="14">
        <v>0</v>
      </c>
      <c r="AY240" s="14">
        <v>0</v>
      </c>
      <c r="AZ240" s="14">
        <f t="shared" si="69"/>
        <v>3.9292685848484805E-16</v>
      </c>
      <c r="BA240" s="14">
        <f t="shared" si="69"/>
        <v>0</v>
      </c>
      <c r="BB240" s="14">
        <v>0</v>
      </c>
      <c r="BC240" s="14">
        <f t="shared" si="70"/>
        <v>0</v>
      </c>
      <c r="BD240" s="14">
        <v>0</v>
      </c>
      <c r="BE240" s="14">
        <v>0</v>
      </c>
      <c r="BF240" s="14">
        <f t="shared" si="71"/>
        <v>0</v>
      </c>
      <c r="BG240" s="14">
        <f t="shared" si="71"/>
        <v>0</v>
      </c>
      <c r="BH240" s="14">
        <f t="shared" si="72"/>
        <v>0</v>
      </c>
      <c r="BI240" s="14">
        <v>0</v>
      </c>
      <c r="BJ240" s="14">
        <f t="shared" si="73"/>
        <v>1.6371952436868668E-17</v>
      </c>
      <c r="BL240" s="2">
        <v>3</v>
      </c>
      <c r="BM240">
        <f t="shared" si="74"/>
        <v>18.54</v>
      </c>
      <c r="BO240" s="2">
        <v>3</v>
      </c>
      <c r="BP240" s="13">
        <f>PEM!AT240</f>
        <v>19.291811378042084</v>
      </c>
      <c r="BQ240" s="13">
        <f>PEM!AU240</f>
        <v>19.480793191482604</v>
      </c>
      <c r="BR240" s="13">
        <f>PEM!AV240</f>
        <v>19.592985304617148</v>
      </c>
      <c r="BS240" s="13">
        <f>PEM!AW240</f>
        <v>20.157065294372536</v>
      </c>
      <c r="BT240" s="13">
        <f>PEM!AX240</f>
        <v>20.11297489365198</v>
      </c>
      <c r="BU240" s="13">
        <f>PEM!AY240</f>
        <v>20.506620681967121</v>
      </c>
      <c r="BV240" s="13">
        <f>PEM!AZ240</f>
        <v>22.505136147750797</v>
      </c>
      <c r="BW240" s="13">
        <f>PEM!BA240</f>
        <v>21.570621915243958</v>
      </c>
      <c r="BX240" s="13">
        <f>PEM!BB240</f>
        <v>20.266363165831521</v>
      </c>
      <c r="BY240" s="13">
        <f>PEM!BC240</f>
        <v>20.347737713709304</v>
      </c>
      <c r="BZ240" s="13">
        <f>PEM!BD240</f>
        <v>20.20310796372857</v>
      </c>
      <c r="CA240" s="13">
        <f>PEM!BE240</f>
        <v>20.239642965645622</v>
      </c>
      <c r="CB240" s="13">
        <f>PEM!BF240</f>
        <v>20.329954996937118</v>
      </c>
      <c r="CC240" s="13">
        <f>PEM!BG240</f>
        <v>19.740627092349076</v>
      </c>
      <c r="CD240" s="13">
        <f>PEM!BH240</f>
        <v>19.279127984618604</v>
      </c>
      <c r="CE240" s="13">
        <f>PEM!BI240</f>
        <v>19.376605278766899</v>
      </c>
      <c r="CF240" s="13">
        <f>PEM!BJ240</f>
        <v>18.940768187055511</v>
      </c>
      <c r="CG240" s="13">
        <f>PEM!BK240</f>
        <v>18.783049999999999</v>
      </c>
      <c r="CH240" s="13">
        <f>PEM!BL240</f>
        <v>19.502149441547925</v>
      </c>
      <c r="CI240" s="13">
        <f>PEM!BM240</f>
        <v>19.740513144860387</v>
      </c>
      <c r="CJ240" s="13">
        <f>PEM!BN240</f>
        <v>18.549123313652345</v>
      </c>
      <c r="CK240" s="13">
        <f>PEM!BO240</f>
        <v>18.145530173674814</v>
      </c>
      <c r="CL240" s="13">
        <f>PEM!BP240</f>
        <v>19.488706920390047</v>
      </c>
      <c r="CM240" s="13">
        <f>PEM!BQ240</f>
        <v>19.641404239201535</v>
      </c>
      <c r="CO240" s="2">
        <v>3</v>
      </c>
      <c r="CP240" s="14">
        <f t="shared" ref="CP240:CX273" si="79">ABS($BM240-BP240)/BP240</f>
        <v>3.8970491848048835E-2</v>
      </c>
      <c r="CQ240" s="14">
        <f t="shared" si="79"/>
        <v>4.829337195027248E-2</v>
      </c>
      <c r="CR240" s="14">
        <f t="shared" si="79"/>
        <v>5.3742974245431077E-2</v>
      </c>
      <c r="CS240" s="14">
        <f t="shared" si="79"/>
        <v>8.0223250297452309E-2</v>
      </c>
      <c r="CT240" s="14">
        <f t="shared" si="79"/>
        <v>7.8206973457140866E-2</v>
      </c>
      <c r="CU240" s="14">
        <f t="shared" si="79"/>
        <v>9.5901743757151867E-2</v>
      </c>
      <c r="CV240" s="14">
        <f t="shared" si="79"/>
        <v>0.17618805421655181</v>
      </c>
      <c r="CW240" s="14">
        <f t="shared" si="79"/>
        <v>0.14049766052884263</v>
      </c>
      <c r="CX240" s="14">
        <f t="shared" si="78"/>
        <v>8.5183668707867546E-2</v>
      </c>
      <c r="CY240" s="14">
        <f t="shared" si="78"/>
        <v>8.8842196569662871E-2</v>
      </c>
      <c r="CZ240" s="14">
        <f t="shared" si="78"/>
        <v>8.2319411781316701E-2</v>
      </c>
      <c r="DA240" s="14">
        <f t="shared" si="78"/>
        <v>8.3975936163032325E-2</v>
      </c>
      <c r="DB240" s="14">
        <f t="shared" si="78"/>
        <v>8.804520212694969E-2</v>
      </c>
      <c r="DC240" s="14">
        <f t="shared" si="78"/>
        <v>6.0820109043770283E-2</v>
      </c>
      <c r="DD240" s="14">
        <f t="shared" si="78"/>
        <v>3.8338247726157577E-2</v>
      </c>
      <c r="DE240" s="14">
        <f t="shared" si="68"/>
        <v>4.3176050021706394E-2</v>
      </c>
      <c r="DF240" s="14">
        <f t="shared" si="68"/>
        <v>2.115902497182794E-2</v>
      </c>
      <c r="DG240" s="14">
        <f t="shared" si="68"/>
        <v>1.2939858010280558E-2</v>
      </c>
      <c r="DH240" s="14">
        <f t="shared" si="68"/>
        <v>4.9335558853740268E-2</v>
      </c>
      <c r="DI240" s="14">
        <f t="shared" si="68"/>
        <v>6.0814687847815727E-2</v>
      </c>
      <c r="DJ240" s="14">
        <f t="shared" si="68"/>
        <v>4.9184608340119187E-4</v>
      </c>
      <c r="DK240" s="14">
        <f t="shared" si="68"/>
        <v>2.1739228479390166E-2</v>
      </c>
      <c r="DL240" s="14">
        <f t="shared" si="68"/>
        <v>4.8679829003814727E-2</v>
      </c>
      <c r="DM240" s="14">
        <f t="shared" si="68"/>
        <v>5.6075636231918927E-2</v>
      </c>
      <c r="DN240" s="14">
        <f t="shared" si="75"/>
        <v>6.4748375496814378E-2</v>
      </c>
    </row>
    <row r="241" spans="2:118" x14ac:dyDescent="0.25">
      <c r="B241" s="2">
        <v>4</v>
      </c>
      <c r="C241" s="13">
        <f t="shared" si="77"/>
        <v>137.15576923076924</v>
      </c>
      <c r="D241" s="13">
        <f t="shared" si="77"/>
        <v>137.15576923076924</v>
      </c>
      <c r="E241" s="13">
        <f t="shared" si="77"/>
        <v>161.8713461538461</v>
      </c>
      <c r="F241" s="13">
        <f t="shared" si="77"/>
        <v>161.8713461538461</v>
      </c>
      <c r="G241" s="13">
        <f t="shared" si="77"/>
        <v>300</v>
      </c>
      <c r="H241" s="13">
        <f t="shared" si="77"/>
        <v>137.15576923076924</v>
      </c>
      <c r="I241" s="13">
        <f t="shared" si="77"/>
        <v>140</v>
      </c>
      <c r="K241" s="2">
        <v>4</v>
      </c>
      <c r="L241" s="13">
        <f>PEM!Q241</f>
        <v>0</v>
      </c>
      <c r="M241" s="13">
        <f>PEM!R241</f>
        <v>0</v>
      </c>
      <c r="N241" s="13">
        <f>PEM!S241</f>
        <v>0</v>
      </c>
      <c r="O241" s="13">
        <f>PEM!T241</f>
        <v>0</v>
      </c>
      <c r="P241" s="13">
        <f>PEM!U241</f>
        <v>0</v>
      </c>
      <c r="Q241" s="13">
        <f>PEM!V241</f>
        <v>0</v>
      </c>
      <c r="R241" s="13">
        <f>PEM!W241</f>
        <v>0</v>
      </c>
      <c r="S241" s="13">
        <f>PEM!X241</f>
        <v>0</v>
      </c>
      <c r="T241" s="13">
        <f>PEM!Y241</f>
        <v>0</v>
      </c>
      <c r="U241" s="13">
        <f>PEM!Z241</f>
        <v>0</v>
      </c>
      <c r="V241" s="13">
        <f>PEM!AA241</f>
        <v>0</v>
      </c>
      <c r="W241" s="13">
        <f>PEM!AB241</f>
        <v>0</v>
      </c>
      <c r="X241" s="13">
        <f>PEM!AC241</f>
        <v>0</v>
      </c>
      <c r="Y241" s="13">
        <f>PEM!AD241</f>
        <v>0</v>
      </c>
      <c r="Z241" s="13">
        <f>PEM!AE241</f>
        <v>137.15576923076924</v>
      </c>
      <c r="AA241" s="13">
        <f>PEM!AF241</f>
        <v>137.15576923076924</v>
      </c>
      <c r="AB241" s="13">
        <f>PEM!AG241</f>
        <v>0</v>
      </c>
      <c r="AC241" s="13">
        <f>PEM!AH241</f>
        <v>161.8713461538461</v>
      </c>
      <c r="AD241" s="13">
        <f>PEM!AI241</f>
        <v>0</v>
      </c>
      <c r="AE241" s="13">
        <f>PEM!AJ241</f>
        <v>0</v>
      </c>
      <c r="AF241" s="13">
        <f>PEM!AK241</f>
        <v>161.8713461538461</v>
      </c>
      <c r="AG241" s="13">
        <f>PEM!AL241</f>
        <v>300</v>
      </c>
      <c r="AH241" s="13">
        <f>PEM!AM241</f>
        <v>277.15576923076924</v>
      </c>
      <c r="AI241" s="13">
        <f>PEM!AN241</f>
        <v>0</v>
      </c>
      <c r="AK241" s="2">
        <v>4</v>
      </c>
      <c r="AL241" s="14">
        <v>0</v>
      </c>
      <c r="AM241" s="14">
        <v>0</v>
      </c>
      <c r="AN241" s="14">
        <v>0</v>
      </c>
      <c r="AO241" s="14">
        <v>0</v>
      </c>
      <c r="AP241" s="14">
        <v>0</v>
      </c>
      <c r="AQ241" s="14">
        <v>0</v>
      </c>
      <c r="AR241" s="14">
        <v>0</v>
      </c>
      <c r="AS241" s="14">
        <v>0</v>
      </c>
      <c r="AT241" s="14">
        <v>0</v>
      </c>
      <c r="AU241" s="14">
        <v>0</v>
      </c>
      <c r="AV241" s="14">
        <v>0</v>
      </c>
      <c r="AW241" s="14">
        <v>0</v>
      </c>
      <c r="AX241" s="14">
        <v>0</v>
      </c>
      <c r="AY241" s="14">
        <v>0</v>
      </c>
      <c r="AZ241" s="14">
        <f t="shared" si="69"/>
        <v>0</v>
      </c>
      <c r="BA241" s="14">
        <f t="shared" si="69"/>
        <v>0</v>
      </c>
      <c r="BB241" s="14">
        <v>0</v>
      </c>
      <c r="BC241" s="14">
        <f t="shared" si="70"/>
        <v>0</v>
      </c>
      <c r="BD241" s="14">
        <v>0</v>
      </c>
      <c r="BE241" s="14">
        <v>0</v>
      </c>
      <c r="BF241" s="14">
        <f t="shared" si="71"/>
        <v>0</v>
      </c>
      <c r="BG241" s="14">
        <f t="shared" si="71"/>
        <v>0</v>
      </c>
      <c r="BH241" s="14">
        <f t="shared" si="72"/>
        <v>0</v>
      </c>
      <c r="BI241" s="14">
        <v>0</v>
      </c>
      <c r="BJ241" s="14">
        <f t="shared" si="73"/>
        <v>0</v>
      </c>
      <c r="BL241" s="2">
        <v>4</v>
      </c>
      <c r="BM241">
        <f t="shared" si="74"/>
        <v>18.43</v>
      </c>
      <c r="BO241" s="2">
        <v>4</v>
      </c>
      <c r="BP241" s="13">
        <f>PEM!AT241</f>
        <v>19.021316158923391</v>
      </c>
      <c r="BQ241" s="13">
        <f>PEM!AU241</f>
        <v>19.206939152951382</v>
      </c>
      <c r="BR241" s="13">
        <f>PEM!AV241</f>
        <v>19.341086280822008</v>
      </c>
      <c r="BS241" s="13">
        <f>PEM!AW241</f>
        <v>19.871492428595115</v>
      </c>
      <c r="BT241" s="13">
        <f>PEM!AX241</f>
        <v>19.826193247483381</v>
      </c>
      <c r="BU241" s="13">
        <f>PEM!AY241</f>
        <v>20.211401675198566</v>
      </c>
      <c r="BV241" s="13">
        <f>PEM!AZ241</f>
        <v>21.514541693067269</v>
      </c>
      <c r="BW241" s="13">
        <f>PEM!BA241</f>
        <v>21.260515585980993</v>
      </c>
      <c r="BX241" s="13">
        <f>PEM!BB241</f>
        <v>19.977444571195647</v>
      </c>
      <c r="BY241" s="13">
        <f>PEM!BC241</f>
        <v>20.052731258571818</v>
      </c>
      <c r="BZ241" s="13">
        <f>PEM!BD241</f>
        <v>19.934667453854377</v>
      </c>
      <c r="CA241" s="13">
        <f>PEM!BE241</f>
        <v>19.91390115043388</v>
      </c>
      <c r="CB241" s="13">
        <f>PEM!BF241</f>
        <v>20.059796356652534</v>
      </c>
      <c r="CC241" s="13">
        <f>PEM!BG241</f>
        <v>19.500853468777493</v>
      </c>
      <c r="CD241" s="13">
        <f>PEM!BH241</f>
        <v>19.07193860673263</v>
      </c>
      <c r="CE241" s="13">
        <f>PEM!BI241</f>
        <v>19.172628520752664</v>
      </c>
      <c r="CF241" s="13">
        <f>PEM!BJ241</f>
        <v>18.739969632728787</v>
      </c>
      <c r="CG241" s="13">
        <f>PEM!BK241</f>
        <v>18.58325</v>
      </c>
      <c r="CH241" s="13">
        <f>PEM!BL241</f>
        <v>19.316599623923114</v>
      </c>
      <c r="CI241" s="13">
        <f>PEM!BM241</f>
        <v>19.570620104410242</v>
      </c>
      <c r="CJ241" s="13">
        <f>PEM!BN241</f>
        <v>18.351170739194067</v>
      </c>
      <c r="CK241" s="13">
        <f>PEM!BO241</f>
        <v>17.952389955537388</v>
      </c>
      <c r="CL241" s="13">
        <f>PEM!BP241</f>
        <v>19.330848004883343</v>
      </c>
      <c r="CM241" s="13">
        <f>PEM!BQ241</f>
        <v>19.414116886115323</v>
      </c>
      <c r="CO241" s="2">
        <v>4</v>
      </c>
      <c r="CP241" s="14">
        <f t="shared" si="79"/>
        <v>3.1087026469826546E-2</v>
      </c>
      <c r="CQ241" s="14">
        <f t="shared" si="79"/>
        <v>4.0450961330399986E-2</v>
      </c>
      <c r="CR241" s="14">
        <f t="shared" si="79"/>
        <v>4.7106262160952761E-2</v>
      </c>
      <c r="CS241" s="14">
        <f t="shared" si="79"/>
        <v>7.2540723037027896E-2</v>
      </c>
      <c r="CT241" s="14">
        <f t="shared" si="79"/>
        <v>7.0421650291369278E-2</v>
      </c>
      <c r="CU241" s="14">
        <f t="shared" si="79"/>
        <v>8.8138452929987843E-2</v>
      </c>
      <c r="CV241" s="14">
        <f t="shared" si="79"/>
        <v>0.14337008601309018</v>
      </c>
      <c r="CW241" s="14">
        <f t="shared" si="79"/>
        <v>0.13313485152953733</v>
      </c>
      <c r="CX241" s="14">
        <f t="shared" si="78"/>
        <v>7.7459585267818529E-2</v>
      </c>
      <c r="CY241" s="14">
        <f t="shared" si="78"/>
        <v>8.0923203809364325E-2</v>
      </c>
      <c r="CZ241" s="14">
        <f t="shared" si="78"/>
        <v>7.5479937517766285E-2</v>
      </c>
      <c r="DA241" s="14">
        <f t="shared" si="78"/>
        <v>7.451584394359359E-2</v>
      </c>
      <c r="DB241" s="14">
        <f t="shared" si="78"/>
        <v>8.1246904389038629E-2</v>
      </c>
      <c r="DC241" s="14">
        <f t="shared" si="78"/>
        <v>5.4913159082602171E-2</v>
      </c>
      <c r="DD241" s="14">
        <f t="shared" si="78"/>
        <v>3.3658802074059621E-2</v>
      </c>
      <c r="DE241" s="14">
        <f t="shared" si="68"/>
        <v>3.8733787594582278E-2</v>
      </c>
      <c r="DF241" s="14">
        <f t="shared" si="68"/>
        <v>1.6540562167584028E-2</v>
      </c>
      <c r="DG241" s="14">
        <f t="shared" si="68"/>
        <v>8.2466737519002273E-3</v>
      </c>
      <c r="DH241" s="14">
        <f t="shared" si="68"/>
        <v>4.5898327924397395E-2</v>
      </c>
      <c r="DI241" s="14">
        <f t="shared" si="68"/>
        <v>5.828226690441983E-2</v>
      </c>
      <c r="DJ241" s="14">
        <f t="shared" si="68"/>
        <v>4.2955984621498968E-3</v>
      </c>
      <c r="DK241" s="14">
        <f t="shared" si="68"/>
        <v>2.6604259691634737E-2</v>
      </c>
      <c r="DL241" s="14">
        <f t="shared" si="68"/>
        <v>4.660157716080391E-2</v>
      </c>
      <c r="DM241" s="14">
        <f t="shared" si="68"/>
        <v>5.0690788145977876E-2</v>
      </c>
      <c r="DN241" s="14">
        <f t="shared" si="75"/>
        <v>5.8347553818745228E-2</v>
      </c>
    </row>
    <row r="242" spans="2:118" x14ac:dyDescent="0.25">
      <c r="B242" s="2">
        <v>5</v>
      </c>
      <c r="C242" s="13">
        <f t="shared" si="77"/>
        <v>138.93269230769229</v>
      </c>
      <c r="D242" s="13">
        <f t="shared" si="77"/>
        <v>138.93269230769229</v>
      </c>
      <c r="E242" s="13">
        <f t="shared" si="77"/>
        <v>163.82596153846154</v>
      </c>
      <c r="F242" s="13">
        <f t="shared" si="77"/>
        <v>163.82596153846154</v>
      </c>
      <c r="G242" s="13">
        <f t="shared" si="77"/>
        <v>300</v>
      </c>
      <c r="H242" s="13">
        <f t="shared" si="77"/>
        <v>138.93269230769229</v>
      </c>
      <c r="I242" s="13">
        <f t="shared" si="77"/>
        <v>140</v>
      </c>
      <c r="K242" s="2">
        <v>5</v>
      </c>
      <c r="L242" s="13">
        <f>PEM!Q242</f>
        <v>0</v>
      </c>
      <c r="M242" s="13">
        <f>PEM!R242</f>
        <v>0</v>
      </c>
      <c r="N242" s="13">
        <f>PEM!S242</f>
        <v>0</v>
      </c>
      <c r="O242" s="13">
        <f>PEM!T242</f>
        <v>0</v>
      </c>
      <c r="P242" s="13">
        <f>PEM!U242</f>
        <v>0</v>
      </c>
      <c r="Q242" s="13">
        <f>PEM!V242</f>
        <v>0</v>
      </c>
      <c r="R242" s="13">
        <f>PEM!W242</f>
        <v>0</v>
      </c>
      <c r="S242" s="13">
        <f>PEM!X242</f>
        <v>0</v>
      </c>
      <c r="T242" s="13">
        <f>PEM!Y242</f>
        <v>0</v>
      </c>
      <c r="U242" s="13">
        <f>PEM!Z242</f>
        <v>0</v>
      </c>
      <c r="V242" s="13">
        <f>PEM!AA242</f>
        <v>0</v>
      </c>
      <c r="W242" s="13">
        <f>PEM!AB242</f>
        <v>0</v>
      </c>
      <c r="X242" s="13">
        <f>PEM!AC242</f>
        <v>0</v>
      </c>
      <c r="Y242" s="13">
        <f>PEM!AD242</f>
        <v>0</v>
      </c>
      <c r="Z242" s="13">
        <f>PEM!AE242</f>
        <v>138.93269230769229</v>
      </c>
      <c r="AA242" s="13">
        <f>PEM!AF242</f>
        <v>138.93269230769229</v>
      </c>
      <c r="AB242" s="13">
        <f>PEM!AG242</f>
        <v>0</v>
      </c>
      <c r="AC242" s="13">
        <f>PEM!AH242</f>
        <v>163.82596153846154</v>
      </c>
      <c r="AD242" s="13">
        <f>PEM!AI242</f>
        <v>0</v>
      </c>
      <c r="AE242" s="13">
        <f>PEM!AJ242</f>
        <v>0</v>
      </c>
      <c r="AF242" s="13">
        <f>PEM!AK242</f>
        <v>163.82596153846154</v>
      </c>
      <c r="AG242" s="13">
        <f>PEM!AL242</f>
        <v>300</v>
      </c>
      <c r="AH242" s="13">
        <f>PEM!AM242</f>
        <v>278.93269230769226</v>
      </c>
      <c r="AI242" s="13">
        <f>PEM!AN242</f>
        <v>0</v>
      </c>
      <c r="AK242" s="2">
        <v>5</v>
      </c>
      <c r="AL242" s="14">
        <v>0</v>
      </c>
      <c r="AM242" s="14">
        <v>0</v>
      </c>
      <c r="AN242" s="14">
        <v>0</v>
      </c>
      <c r="AO242" s="14">
        <v>0</v>
      </c>
      <c r="AP242" s="14">
        <v>0</v>
      </c>
      <c r="AQ242" s="14">
        <v>0</v>
      </c>
      <c r="AR242" s="14">
        <v>0</v>
      </c>
      <c r="AS242" s="14">
        <v>0</v>
      </c>
      <c r="AT242" s="14">
        <v>0</v>
      </c>
      <c r="AU242" s="14">
        <v>0</v>
      </c>
      <c r="AV242" s="14">
        <v>0</v>
      </c>
      <c r="AW242" s="14">
        <v>0</v>
      </c>
      <c r="AX242" s="14">
        <v>0</v>
      </c>
      <c r="AY242" s="14">
        <v>0</v>
      </c>
      <c r="AZ242" s="14">
        <f t="shared" si="69"/>
        <v>0</v>
      </c>
      <c r="BA242" s="14">
        <f t="shared" si="69"/>
        <v>0</v>
      </c>
      <c r="BB242" s="14">
        <v>0</v>
      </c>
      <c r="BC242" s="14">
        <f t="shared" si="70"/>
        <v>0</v>
      </c>
      <c r="BD242" s="14">
        <v>0</v>
      </c>
      <c r="BE242" s="14">
        <v>0</v>
      </c>
      <c r="BF242" s="14">
        <f t="shared" si="71"/>
        <v>0</v>
      </c>
      <c r="BG242" s="14">
        <f t="shared" si="71"/>
        <v>0</v>
      </c>
      <c r="BH242" s="14">
        <f t="shared" si="72"/>
        <v>0</v>
      </c>
      <c r="BI242" s="14">
        <v>0</v>
      </c>
      <c r="BJ242" s="14">
        <f t="shared" si="73"/>
        <v>0</v>
      </c>
      <c r="BL242" s="2">
        <v>5</v>
      </c>
      <c r="BM242">
        <f t="shared" si="74"/>
        <v>18.690000000000001</v>
      </c>
      <c r="BO242" s="2">
        <v>5</v>
      </c>
      <c r="BP242" s="13">
        <f>PEM!AT242</f>
        <v>17.472266051975822</v>
      </c>
      <c r="BQ242" s="13">
        <f>PEM!AU242</f>
        <v>17.64277235710863</v>
      </c>
      <c r="BR242" s="13">
        <f>PEM!AV242</f>
        <v>17.765994866459629</v>
      </c>
      <c r="BS242" s="13">
        <f>PEM!AW242</f>
        <v>18.253206016942933</v>
      </c>
      <c r="BT242" s="13">
        <f>PEM!AX242</f>
        <v>18.211595891875131</v>
      </c>
      <c r="BU242" s="13">
        <f>PEM!AY242</f>
        <v>18.565433874393005</v>
      </c>
      <c r="BV242" s="13">
        <f>PEM!AZ242</f>
        <v>20.375179347982446</v>
      </c>
      <c r="BW242" s="13">
        <f>PEM!BA242</f>
        <v>19.529110478833569</v>
      </c>
      <c r="BX242" s="13">
        <f>PEM!BB242</f>
        <v>18.350529672615576</v>
      </c>
      <c r="BY242" s="13">
        <f>PEM!BC242</f>
        <v>18.419685193769723</v>
      </c>
      <c r="BZ242" s="13">
        <f>PEM!BD242</f>
        <v>18.311236220528517</v>
      </c>
      <c r="CA242" s="13">
        <f>PEM!BE242</f>
        <v>18.29216107476848</v>
      </c>
      <c r="CB242" s="13">
        <f>PEM!BF242</f>
        <v>18.426174927304359</v>
      </c>
      <c r="CC242" s="13">
        <f>PEM!BG242</f>
        <v>17.912751</v>
      </c>
      <c r="CD242" s="13">
        <f>PEM!BH242</f>
        <v>17.518765929740947</v>
      </c>
      <c r="CE242" s="13">
        <f>PEM!BI242</f>
        <v>17.611255900035768</v>
      </c>
      <c r="CF242" s="13">
        <f>PEM!BJ242</f>
        <v>17.21383170824247</v>
      </c>
      <c r="CG242" s="13">
        <f>PEM!BK242</f>
        <v>17.069874944382015</v>
      </c>
      <c r="CH242" s="13">
        <f>PEM!BL242</f>
        <v>17.743502343834599</v>
      </c>
      <c r="CI242" s="13">
        <f>PEM!BM242</f>
        <v>17.976836009109888</v>
      </c>
      <c r="CJ242" s="13">
        <f>PEM!BN242</f>
        <v>16.856695658781167</v>
      </c>
      <c r="CK242" s="13">
        <f>PEM!BO242</f>
        <v>16.490390620252263</v>
      </c>
      <c r="CL242" s="13">
        <f>PEM!BP242</f>
        <v>17.75659037101773</v>
      </c>
      <c r="CM242" s="13">
        <f>PEM!BQ242</f>
        <v>17.833078035413884</v>
      </c>
      <c r="CO242" s="2">
        <v>5</v>
      </c>
      <c r="CP242" s="14">
        <f t="shared" si="79"/>
        <v>6.9695249854925007E-2</v>
      </c>
      <c r="CQ242" s="14">
        <f t="shared" si="79"/>
        <v>5.935731764228213E-2</v>
      </c>
      <c r="CR242" s="14">
        <f t="shared" si="79"/>
        <v>5.2009760246233064E-2</v>
      </c>
      <c r="CS242" s="14">
        <f t="shared" si="79"/>
        <v>2.3929713095421641E-2</v>
      </c>
      <c r="CT242" s="14">
        <f t="shared" si="79"/>
        <v>2.6269202927916055E-2</v>
      </c>
      <c r="CU242" s="14">
        <f t="shared" si="79"/>
        <v>6.7095725556303061E-3</v>
      </c>
      <c r="CV242" s="14">
        <f t="shared" si="79"/>
        <v>8.2707460837605398E-2</v>
      </c>
      <c r="CW242" s="14">
        <f t="shared" si="79"/>
        <v>4.2967163289030989E-2</v>
      </c>
      <c r="CX242" s="14">
        <f t="shared" si="78"/>
        <v>1.8499211381948065E-2</v>
      </c>
      <c r="CY242" s="14">
        <f t="shared" si="78"/>
        <v>1.4675321721660551E-2</v>
      </c>
      <c r="CZ242" s="14">
        <f t="shared" si="78"/>
        <v>2.06847738137339E-2</v>
      </c>
      <c r="DA242" s="14">
        <f t="shared" si="78"/>
        <v>2.1749148370461588E-2</v>
      </c>
      <c r="DB242" s="14">
        <f t="shared" si="78"/>
        <v>1.4317951161133267E-2</v>
      </c>
      <c r="DC242" s="14">
        <f t="shared" si="78"/>
        <v>4.3390822548697361E-2</v>
      </c>
      <c r="DD242" s="14">
        <f t="shared" si="78"/>
        <v>6.6855968905360733E-2</v>
      </c>
      <c r="DE242" s="14">
        <f t="shared" si="68"/>
        <v>6.1253104610332863E-2</v>
      </c>
      <c r="DF242" s="14">
        <f t="shared" si="68"/>
        <v>8.5754776552782269E-2</v>
      </c>
      <c r="DG242" s="14">
        <f t="shared" si="68"/>
        <v>9.4911360563376429E-2</v>
      </c>
      <c r="DH242" s="14">
        <f t="shared" si="68"/>
        <v>5.3343338751511198E-2</v>
      </c>
      <c r="DI242" s="14">
        <f t="shared" si="68"/>
        <v>3.9671274218038809E-2</v>
      </c>
      <c r="DJ242" s="14">
        <f t="shared" si="68"/>
        <v>0.10875822749186377</v>
      </c>
      <c r="DK242" s="14">
        <f t="shared" si="68"/>
        <v>0.13338734238631936</v>
      </c>
      <c r="DL242" s="14">
        <f t="shared" si="68"/>
        <v>5.2566940469932842E-2</v>
      </c>
      <c r="DM242" s="14">
        <f t="shared" si="68"/>
        <v>4.8052386855729323E-2</v>
      </c>
      <c r="DN242" s="14">
        <f t="shared" si="75"/>
        <v>5.1729891260496964E-2</v>
      </c>
    </row>
    <row r="243" spans="2:118" x14ac:dyDescent="0.25">
      <c r="B243" s="2">
        <v>6</v>
      </c>
      <c r="C243" s="13">
        <f t="shared" si="77"/>
        <v>155</v>
      </c>
      <c r="D243" s="13">
        <f t="shared" si="77"/>
        <v>155</v>
      </c>
      <c r="E243" s="13">
        <f t="shared" si="77"/>
        <v>227.17302325581394</v>
      </c>
      <c r="F243" s="13">
        <f t="shared" si="77"/>
        <v>227.17302325581394</v>
      </c>
      <c r="G243" s="13">
        <f t="shared" si="77"/>
        <v>300</v>
      </c>
      <c r="H243" s="13">
        <f t="shared" si="77"/>
        <v>196.52093023255821</v>
      </c>
      <c r="I243" s="13">
        <f t="shared" si="77"/>
        <v>171.17302325581392</v>
      </c>
      <c r="K243" s="2">
        <v>6</v>
      </c>
      <c r="L243" s="13">
        <f>PEM!Q243</f>
        <v>0</v>
      </c>
      <c r="M243" s="13">
        <f>PEM!R243</f>
        <v>0</v>
      </c>
      <c r="N243" s="13">
        <f>PEM!S243</f>
        <v>0</v>
      </c>
      <c r="O243" s="13">
        <f>PEM!T243</f>
        <v>0</v>
      </c>
      <c r="P243" s="13">
        <f>PEM!U243</f>
        <v>0</v>
      </c>
      <c r="Q243" s="13">
        <f>PEM!V243</f>
        <v>0</v>
      </c>
      <c r="R243" s="13">
        <f>PEM!W243</f>
        <v>0</v>
      </c>
      <c r="S243" s="13">
        <f>PEM!X243</f>
        <v>0</v>
      </c>
      <c r="T243" s="13">
        <f>PEM!Y243</f>
        <v>0</v>
      </c>
      <c r="U243" s="13">
        <f>PEM!Z243</f>
        <v>0</v>
      </c>
      <c r="V243" s="13">
        <f>PEM!AA243</f>
        <v>0</v>
      </c>
      <c r="W243" s="13">
        <f>PEM!AB243</f>
        <v>0</v>
      </c>
      <c r="X243" s="13">
        <f>PEM!AC243</f>
        <v>0</v>
      </c>
      <c r="Y243" s="13">
        <f>PEM!AD243</f>
        <v>0</v>
      </c>
      <c r="Z243" s="13">
        <f>PEM!AE243</f>
        <v>155</v>
      </c>
      <c r="AA243" s="13">
        <f>PEM!AF243</f>
        <v>155</v>
      </c>
      <c r="AB243" s="13">
        <f>PEM!AG243</f>
        <v>0</v>
      </c>
      <c r="AC243" s="13">
        <f>PEM!AH243</f>
        <v>227.17302325581394</v>
      </c>
      <c r="AD243" s="13">
        <f>PEM!AI243</f>
        <v>0</v>
      </c>
      <c r="AE243" s="13">
        <f>PEM!AJ243</f>
        <v>0</v>
      </c>
      <c r="AF243" s="13">
        <f>PEM!AK243</f>
        <v>227.17302325581394</v>
      </c>
      <c r="AG243" s="13">
        <f>PEM!AL243</f>
        <v>300</v>
      </c>
      <c r="AH243" s="13">
        <f>PEM!AM243</f>
        <v>367.69395348837213</v>
      </c>
      <c r="AI243" s="13">
        <f>PEM!AN243</f>
        <v>0</v>
      </c>
      <c r="AK243" s="2">
        <v>6</v>
      </c>
      <c r="AL243" s="14">
        <v>0</v>
      </c>
      <c r="AM243" s="14">
        <v>0</v>
      </c>
      <c r="AN243" s="14">
        <v>0</v>
      </c>
      <c r="AO243" s="14">
        <v>0</v>
      </c>
      <c r="AP243" s="14">
        <v>0</v>
      </c>
      <c r="AQ243" s="14">
        <v>0</v>
      </c>
      <c r="AR243" s="14">
        <v>0</v>
      </c>
      <c r="AS243" s="14">
        <v>0</v>
      </c>
      <c r="AT243" s="14">
        <v>0</v>
      </c>
      <c r="AU243" s="14">
        <v>0</v>
      </c>
      <c r="AV243" s="14">
        <v>0</v>
      </c>
      <c r="AW243" s="14">
        <v>0</v>
      </c>
      <c r="AX243" s="14">
        <v>0</v>
      </c>
      <c r="AY243" s="14">
        <v>0</v>
      </c>
      <c r="AZ243" s="14">
        <f t="shared" si="69"/>
        <v>0</v>
      </c>
      <c r="BA243" s="14">
        <f t="shared" si="69"/>
        <v>0</v>
      </c>
      <c r="BB243" s="14">
        <v>0</v>
      </c>
      <c r="BC243" s="14">
        <f t="shared" si="70"/>
        <v>0</v>
      </c>
      <c r="BD243" s="14">
        <v>0</v>
      </c>
      <c r="BE243" s="14">
        <v>0</v>
      </c>
      <c r="BF243" s="14">
        <f t="shared" si="71"/>
        <v>0</v>
      </c>
      <c r="BG243" s="14">
        <f t="shared" si="71"/>
        <v>0</v>
      </c>
      <c r="BH243" s="14">
        <f t="shared" si="72"/>
        <v>0</v>
      </c>
      <c r="BI243" s="14">
        <v>0</v>
      </c>
      <c r="BJ243" s="14">
        <f t="shared" si="73"/>
        <v>0</v>
      </c>
      <c r="BL243" s="2">
        <v>6</v>
      </c>
      <c r="BM243">
        <f t="shared" si="74"/>
        <v>16.190000000000001</v>
      </c>
      <c r="BO243" s="2">
        <v>6</v>
      </c>
      <c r="BP243" s="13">
        <f>PEM!AT243</f>
        <v>15.60029418676139</v>
      </c>
      <c r="BQ243" s="13">
        <f>PEM!AU243</f>
        <v>15.757599000000001</v>
      </c>
      <c r="BR243" s="13">
        <f>PEM!AV243</f>
        <v>15.616030244584129</v>
      </c>
      <c r="BS243" s="13">
        <f>PEM!AW243</f>
        <v>16.440957799158546</v>
      </c>
      <c r="BT243" s="13">
        <f>PEM!AX243</f>
        <v>16.177059153651584</v>
      </c>
      <c r="BU243" s="13">
        <f>PEM!AY243</f>
        <v>16.446277004556638</v>
      </c>
      <c r="BV243" s="13">
        <f>PEM!AZ243</f>
        <v>18.357456293915362</v>
      </c>
      <c r="BW243" s="13">
        <f>PEM!BA243</f>
        <v>17.595172339414574</v>
      </c>
      <c r="BX243" s="13">
        <f>PEM!BB243</f>
        <v>16.253686073583761</v>
      </c>
      <c r="BY243" s="13">
        <f>PEM!BC243</f>
        <v>16.276698289370273</v>
      </c>
      <c r="BZ243" s="13">
        <f>PEM!BD243</f>
        <v>16.177433676264801</v>
      </c>
      <c r="CA243" s="13">
        <f>PEM!BE243</f>
        <v>16.17365506698998</v>
      </c>
      <c r="CB243" s="13">
        <f>PEM!BF243</f>
        <v>16.085999827346264</v>
      </c>
      <c r="CC243" s="13">
        <f>PEM!BG243</f>
        <v>15.82729942781903</v>
      </c>
      <c r="CD243" s="13">
        <f>PEM!BH243</f>
        <v>15.293728479020139</v>
      </c>
      <c r="CE243" s="13">
        <f>PEM!BI243</f>
        <v>15.369218238114788</v>
      </c>
      <c r="CF243" s="13">
        <f>PEM!BJ243</f>
        <v>15.024127021205839</v>
      </c>
      <c r="CG243" s="13">
        <f>PEM!BK243</f>
        <v>14.899312771222078</v>
      </c>
      <c r="CH243" s="13">
        <f>PEM!BL243</f>
        <v>15.476768565298917</v>
      </c>
      <c r="CI243" s="13">
        <f>PEM!BM243</f>
        <v>15.673166859064319</v>
      </c>
      <c r="CJ243" s="13">
        <f>PEM!BN243</f>
        <v>14.714031034354639</v>
      </c>
      <c r="CK243" s="13">
        <f>PEM!BO243</f>
        <v>14.393664229746506</v>
      </c>
      <c r="CL243" s="13">
        <f>PEM!BP243</f>
        <v>15.477225332469468</v>
      </c>
      <c r="CM243" s="13">
        <f>PEM!BQ243</f>
        <v>15.588101874112724</v>
      </c>
      <c r="CO243" s="2">
        <v>6</v>
      </c>
      <c r="CP243" s="14">
        <f t="shared" si="79"/>
        <v>3.7800941839868825E-2</v>
      </c>
      <c r="CQ243" s="14">
        <f t="shared" si="79"/>
        <v>2.7440792217139201E-2</v>
      </c>
      <c r="CR243" s="14">
        <f t="shared" si="79"/>
        <v>3.6755164175923213E-2</v>
      </c>
      <c r="CS243" s="14">
        <f t="shared" si="79"/>
        <v>1.5264183645759939E-2</v>
      </c>
      <c r="CT243" s="14">
        <f t="shared" si="79"/>
        <v>7.9995048701397853E-4</v>
      </c>
      <c r="CU243" s="14">
        <f t="shared" si="79"/>
        <v>1.5582675914167815E-2</v>
      </c>
      <c r="CV243" s="14">
        <f t="shared" si="79"/>
        <v>0.11806953312119671</v>
      </c>
      <c r="CW243" s="14">
        <f t="shared" si="79"/>
        <v>7.9861243317684155E-2</v>
      </c>
      <c r="CX243" s="14">
        <f t="shared" si="78"/>
        <v>3.9182541914148106E-3</v>
      </c>
      <c r="CY243" s="14">
        <f t="shared" si="78"/>
        <v>5.3265280113284057E-3</v>
      </c>
      <c r="CZ243" s="14">
        <f t="shared" si="78"/>
        <v>7.7678103874022429E-4</v>
      </c>
      <c r="DA243" s="14">
        <f t="shared" si="78"/>
        <v>1.0105899342060889E-3</v>
      </c>
      <c r="DB243" s="14">
        <f t="shared" si="78"/>
        <v>6.4652600876531725E-3</v>
      </c>
      <c r="DC243" s="14">
        <f t="shared" si="78"/>
        <v>2.2916137641489653E-2</v>
      </c>
      <c r="DD243" s="14">
        <f t="shared" si="78"/>
        <v>5.8603859889977988E-2</v>
      </c>
      <c r="DE243" s="14">
        <f t="shared" si="68"/>
        <v>5.3404262283797931E-2</v>
      </c>
      <c r="DF243" s="14">
        <f t="shared" si="68"/>
        <v>7.7600048052614862E-2</v>
      </c>
      <c r="DG243" s="14">
        <f t="shared" si="68"/>
        <v>8.6627299432956176E-2</v>
      </c>
      <c r="DH243" s="14">
        <f t="shared" si="68"/>
        <v>4.608400207652192E-2</v>
      </c>
      <c r="DI243" s="14">
        <f t="shared" si="68"/>
        <v>3.2975667622448669E-2</v>
      </c>
      <c r="DJ243" s="14">
        <f t="shared" si="68"/>
        <v>0.10031030668613097</v>
      </c>
      <c r="DK243" s="14">
        <f t="shared" si="68"/>
        <v>0.12480044980770903</v>
      </c>
      <c r="DL243" s="14">
        <f t="shared" si="68"/>
        <v>4.6053129822644173E-2</v>
      </c>
      <c r="DM243" s="14">
        <f t="shared" si="68"/>
        <v>3.8612663090613647E-2</v>
      </c>
      <c r="DN243" s="14">
        <f t="shared" si="75"/>
        <v>4.3210821849541732E-2</v>
      </c>
    </row>
    <row r="244" spans="2:118" x14ac:dyDescent="0.25">
      <c r="B244" s="2">
        <v>7</v>
      </c>
      <c r="C244" s="13">
        <f t="shared" si="77"/>
        <v>155</v>
      </c>
      <c r="D244" s="13">
        <f t="shared" si="77"/>
        <v>155</v>
      </c>
      <c r="E244" s="13">
        <f t="shared" si="77"/>
        <v>259.25465116279082</v>
      </c>
      <c r="F244" s="13">
        <f t="shared" si="77"/>
        <v>259.25465116279082</v>
      </c>
      <c r="G244" s="13">
        <f t="shared" si="77"/>
        <v>300</v>
      </c>
      <c r="H244" s="13">
        <f t="shared" si="77"/>
        <v>225.68604651162806</v>
      </c>
      <c r="I244" s="13">
        <f t="shared" si="77"/>
        <v>203.25465116279076</v>
      </c>
      <c r="K244" s="2">
        <v>7</v>
      </c>
      <c r="L244" s="13">
        <f>PEM!Q244</f>
        <v>0</v>
      </c>
      <c r="M244" s="13">
        <f>PEM!R244</f>
        <v>0</v>
      </c>
      <c r="N244" s="13">
        <f>PEM!S244</f>
        <v>0</v>
      </c>
      <c r="O244" s="13">
        <f>PEM!T244</f>
        <v>0</v>
      </c>
      <c r="P244" s="13">
        <f>PEM!U244</f>
        <v>0</v>
      </c>
      <c r="Q244" s="13">
        <f>PEM!V244</f>
        <v>0</v>
      </c>
      <c r="R244" s="13">
        <f>PEM!W244</f>
        <v>0</v>
      </c>
      <c r="S244" s="13">
        <f>PEM!X244</f>
        <v>0</v>
      </c>
      <c r="T244" s="13">
        <f>PEM!Y244</f>
        <v>0</v>
      </c>
      <c r="U244" s="13">
        <f>PEM!Z244</f>
        <v>0</v>
      </c>
      <c r="V244" s="13">
        <f>PEM!AA244</f>
        <v>0</v>
      </c>
      <c r="W244" s="13">
        <f>PEM!AB244</f>
        <v>0</v>
      </c>
      <c r="X244" s="13">
        <f>PEM!AC244</f>
        <v>0</v>
      </c>
      <c r="Y244" s="13">
        <f>PEM!AD244</f>
        <v>0</v>
      </c>
      <c r="Z244" s="13">
        <f>PEM!AE244</f>
        <v>155</v>
      </c>
      <c r="AA244" s="13">
        <f>PEM!AF244</f>
        <v>155</v>
      </c>
      <c r="AB244" s="13">
        <f>PEM!AG244</f>
        <v>0</v>
      </c>
      <c r="AC244" s="13">
        <f>PEM!AH244</f>
        <v>259.25465116279082</v>
      </c>
      <c r="AD244" s="13">
        <f>PEM!AI244</f>
        <v>0</v>
      </c>
      <c r="AE244" s="13">
        <f>PEM!AJ244</f>
        <v>0</v>
      </c>
      <c r="AF244" s="13">
        <f>PEM!AK244</f>
        <v>259.25465116279082</v>
      </c>
      <c r="AG244" s="13">
        <f>PEM!AL244</f>
        <v>300</v>
      </c>
      <c r="AH244" s="13">
        <f>PEM!AM244</f>
        <v>428.94069767441886</v>
      </c>
      <c r="AI244" s="13">
        <f>PEM!AN244</f>
        <v>0</v>
      </c>
      <c r="AK244" s="2">
        <v>7</v>
      </c>
      <c r="AL244" s="14">
        <v>0</v>
      </c>
      <c r="AM244" s="14">
        <v>0</v>
      </c>
      <c r="AN244" s="14">
        <v>0</v>
      </c>
      <c r="AO244" s="14">
        <v>0</v>
      </c>
      <c r="AP244" s="14">
        <v>0</v>
      </c>
      <c r="AQ244" s="14">
        <v>0</v>
      </c>
      <c r="AR244" s="14">
        <v>0</v>
      </c>
      <c r="AS244" s="14">
        <v>0</v>
      </c>
      <c r="AT244" s="14">
        <v>0</v>
      </c>
      <c r="AU244" s="14">
        <v>0</v>
      </c>
      <c r="AV244" s="14">
        <v>0</v>
      </c>
      <c r="AW244" s="14">
        <v>0</v>
      </c>
      <c r="AX244" s="14">
        <v>0</v>
      </c>
      <c r="AY244" s="14">
        <v>0</v>
      </c>
      <c r="AZ244" s="14">
        <f t="shared" si="69"/>
        <v>0</v>
      </c>
      <c r="BA244" s="14">
        <f t="shared" si="69"/>
        <v>0</v>
      </c>
      <c r="BB244" s="14">
        <v>0</v>
      </c>
      <c r="BC244" s="14">
        <f t="shared" si="70"/>
        <v>0</v>
      </c>
      <c r="BD244" s="14">
        <v>0</v>
      </c>
      <c r="BE244" s="14">
        <v>0</v>
      </c>
      <c r="BF244" s="14">
        <f t="shared" si="71"/>
        <v>0</v>
      </c>
      <c r="BG244" s="14">
        <f t="shared" si="71"/>
        <v>0</v>
      </c>
      <c r="BH244" s="14">
        <f t="shared" si="72"/>
        <v>0</v>
      </c>
      <c r="BI244" s="14">
        <v>0</v>
      </c>
      <c r="BJ244" s="14">
        <f t="shared" si="73"/>
        <v>0</v>
      </c>
      <c r="BL244" s="2">
        <v>7</v>
      </c>
      <c r="BM244">
        <f t="shared" si="74"/>
        <v>18.559999999999999</v>
      </c>
      <c r="BO244" s="2">
        <v>7</v>
      </c>
      <c r="BP244" s="13">
        <f>PEM!AT244</f>
        <v>18.583948517827984</v>
      </c>
      <c r="BQ244" s="13">
        <f>PEM!AU244</f>
        <v>18.77133886546077</v>
      </c>
      <c r="BR244" s="13">
        <f>PEM!AV244</f>
        <v>18.602694195630619</v>
      </c>
      <c r="BS244" s="13">
        <f>PEM!AW244</f>
        <v>19.585394330744577</v>
      </c>
      <c r="BT244" s="13">
        <f>PEM!AX244</f>
        <v>19.271023410343243</v>
      </c>
      <c r="BU244" s="13">
        <f>PEM!AY244</f>
        <v>19.59173086761308</v>
      </c>
      <c r="BV244" s="13">
        <f>PEM!AZ244</f>
        <v>21.868435210273677</v>
      </c>
      <c r="BW244" s="13">
        <f>PEM!BA244</f>
        <v>20.960359657542714</v>
      </c>
      <c r="BX244" s="13">
        <f>PEM!BB244</f>
        <v>19.362305710410809</v>
      </c>
      <c r="BY244" s="13">
        <f>PEM!BC244</f>
        <v>19.389719157127729</v>
      </c>
      <c r="BZ244" s="13">
        <f>PEM!BD244</f>
        <v>19.271469562760569</v>
      </c>
      <c r="CA244" s="13">
        <f>PEM!BE244</f>
        <v>19.266968270708521</v>
      </c>
      <c r="CB244" s="13">
        <f>PEM!BF244</f>
        <v>19.162548415457398</v>
      </c>
      <c r="CC244" s="13">
        <f>PEM!BG244</f>
        <v>18.854369938256951</v>
      </c>
      <c r="CD244" s="13">
        <f>PEM!BH244</f>
        <v>18.218750191322755</v>
      </c>
      <c r="CE244" s="13">
        <f>PEM!BI244</f>
        <v>18.308677841394232</v>
      </c>
      <c r="CF244" s="13">
        <f>PEM!BJ244</f>
        <v>17.897585759910729</v>
      </c>
      <c r="CG244" s="13">
        <f>PEM!BK244</f>
        <v>17.748899999999999</v>
      </c>
      <c r="CH244" s="13">
        <f>PEM!BL244</f>
        <v>18.436797844744003</v>
      </c>
      <c r="CI244" s="13">
        <f>PEM!BM244</f>
        <v>18.670758546807086</v>
      </c>
      <c r="CJ244" s="13">
        <f>PEM!BN244</f>
        <v>17.528181966223418</v>
      </c>
      <c r="CK244" s="13">
        <f>PEM!BO244</f>
        <v>17.14654299631793</v>
      </c>
      <c r="CL244" s="13">
        <f>PEM!BP244</f>
        <v>18.437341971507273</v>
      </c>
      <c r="CM244" s="13">
        <f>PEM!BQ244</f>
        <v>18.569424348740959</v>
      </c>
      <c r="CO244" s="2">
        <v>7</v>
      </c>
      <c r="CP244" s="14">
        <f t="shared" si="79"/>
        <v>1.2886668193797109E-3</v>
      </c>
      <c r="CQ244" s="14">
        <f t="shared" si="79"/>
        <v>1.1258593059104283E-2</v>
      </c>
      <c r="CR244" s="14">
        <f t="shared" si="79"/>
        <v>2.2950544250008756E-3</v>
      </c>
      <c r="CS244" s="14">
        <f t="shared" si="79"/>
        <v>5.2355051597554249E-2</v>
      </c>
      <c r="CT244" s="14">
        <f t="shared" si="79"/>
        <v>3.689598602021419E-2</v>
      </c>
      <c r="CU244" s="14">
        <f t="shared" si="79"/>
        <v>5.2661547598054581E-2</v>
      </c>
      <c r="CV244" s="14">
        <f t="shared" si="79"/>
        <v>0.15128815475189522</v>
      </c>
      <c r="CW244" s="14">
        <f t="shared" si="79"/>
        <v>0.11451901096930515</v>
      </c>
      <c r="CX244" s="14">
        <f t="shared" si="78"/>
        <v>4.1436475717838837E-2</v>
      </c>
      <c r="CY244" s="14">
        <f t="shared" si="78"/>
        <v>4.2791705769638366E-2</v>
      </c>
      <c r="CZ244" s="14">
        <f t="shared" si="78"/>
        <v>3.6918282772549202E-2</v>
      </c>
      <c r="DA244" s="14">
        <f t="shared" si="78"/>
        <v>3.6693280477516667E-2</v>
      </c>
      <c r="DB244" s="14">
        <f t="shared" si="78"/>
        <v>3.1444064870377854E-2</v>
      </c>
      <c r="DC244" s="14">
        <f t="shared" si="78"/>
        <v>1.5612822874534443E-2</v>
      </c>
      <c r="DD244" s="14">
        <f t="shared" si="78"/>
        <v>1.8730692560885682E-2</v>
      </c>
      <c r="DE244" s="14">
        <f t="shared" si="68"/>
        <v>1.3726941987998204E-2</v>
      </c>
      <c r="DF244" s="14">
        <f t="shared" si="68"/>
        <v>3.7011373990621037E-2</v>
      </c>
      <c r="DG244" s="14">
        <f t="shared" si="68"/>
        <v>4.5698606674216415E-2</v>
      </c>
      <c r="DH244" s="14">
        <f t="shared" si="68"/>
        <v>6.6824052795653099E-3</v>
      </c>
      <c r="DI244" s="14">
        <f t="shared" si="68"/>
        <v>5.9321931955479273E-3</v>
      </c>
      <c r="DJ244" s="14">
        <f t="shared" si="68"/>
        <v>5.8866232434423668E-2</v>
      </c>
      <c r="DK244" s="14">
        <f t="shared" si="68"/>
        <v>8.2433934582941681E-2</v>
      </c>
      <c r="DL244" s="14">
        <f t="shared" si="68"/>
        <v>6.6526958540053839E-3</v>
      </c>
      <c r="DM244" s="14">
        <f t="shared" si="68"/>
        <v>5.0751970357119014E-4</v>
      </c>
      <c r="DN244" s="14">
        <f t="shared" si="75"/>
        <v>3.765422058278084E-2</v>
      </c>
    </row>
    <row r="245" spans="2:118" x14ac:dyDescent="0.25">
      <c r="B245" s="2">
        <v>8</v>
      </c>
      <c r="C245" s="13">
        <f t="shared" si="77"/>
        <v>155</v>
      </c>
      <c r="D245" s="13">
        <f t="shared" si="77"/>
        <v>155</v>
      </c>
      <c r="E245" s="13">
        <f t="shared" si="77"/>
        <v>336.3927906976744</v>
      </c>
      <c r="F245" s="13">
        <f t="shared" si="77"/>
        <v>336.3927906976744</v>
      </c>
      <c r="G245" s="13">
        <f t="shared" si="77"/>
        <v>300</v>
      </c>
      <c r="H245" s="13">
        <f t="shared" si="77"/>
        <v>295.81162790697675</v>
      </c>
      <c r="I245" s="13">
        <f t="shared" si="77"/>
        <v>280.39279069767434</v>
      </c>
      <c r="K245" s="2">
        <v>8</v>
      </c>
      <c r="L245" s="13">
        <f>PEM!Q245</f>
        <v>0</v>
      </c>
      <c r="M245" s="13">
        <f>PEM!R245</f>
        <v>0</v>
      </c>
      <c r="N245" s="13">
        <f>PEM!S245</f>
        <v>0</v>
      </c>
      <c r="O245" s="13">
        <f>PEM!T245</f>
        <v>0</v>
      </c>
      <c r="P245" s="13">
        <f>PEM!U245</f>
        <v>0</v>
      </c>
      <c r="Q245" s="13">
        <f>PEM!V245</f>
        <v>0</v>
      </c>
      <c r="R245" s="13">
        <f>PEM!W245</f>
        <v>0</v>
      </c>
      <c r="S245" s="13">
        <f>PEM!X245</f>
        <v>0</v>
      </c>
      <c r="T245" s="13">
        <f>PEM!Y245</f>
        <v>0</v>
      </c>
      <c r="U245" s="13">
        <f>PEM!Z245</f>
        <v>0</v>
      </c>
      <c r="V245" s="13">
        <f>PEM!AA245</f>
        <v>0</v>
      </c>
      <c r="W245" s="13">
        <f>PEM!AB245</f>
        <v>0</v>
      </c>
      <c r="X245" s="13">
        <f>PEM!AC245</f>
        <v>0</v>
      </c>
      <c r="Y245" s="13">
        <f>PEM!AD245</f>
        <v>0</v>
      </c>
      <c r="Z245" s="13">
        <f>PEM!AE245</f>
        <v>155</v>
      </c>
      <c r="AA245" s="13">
        <f>PEM!AF245</f>
        <v>155</v>
      </c>
      <c r="AB245" s="13">
        <f>PEM!AG245</f>
        <v>0</v>
      </c>
      <c r="AC245" s="13">
        <f>PEM!AH245</f>
        <v>336.3927906976744</v>
      </c>
      <c r="AD245" s="13">
        <f>PEM!AI245</f>
        <v>0</v>
      </c>
      <c r="AE245" s="13">
        <f>PEM!AJ245</f>
        <v>0</v>
      </c>
      <c r="AF245" s="13">
        <f>PEM!AK245</f>
        <v>336.3927906976744</v>
      </c>
      <c r="AG245" s="13">
        <f>PEM!AL245</f>
        <v>300</v>
      </c>
      <c r="AH245" s="13">
        <f>PEM!AM245</f>
        <v>576.2044186046511</v>
      </c>
      <c r="AI245" s="13">
        <f>PEM!AN245</f>
        <v>0</v>
      </c>
      <c r="AK245" s="2">
        <v>8</v>
      </c>
      <c r="AL245" s="14">
        <v>0</v>
      </c>
      <c r="AM245" s="14">
        <v>0</v>
      </c>
      <c r="AN245" s="14">
        <v>0</v>
      </c>
      <c r="AO245" s="14">
        <v>0</v>
      </c>
      <c r="AP245" s="14">
        <v>0</v>
      </c>
      <c r="AQ245" s="14">
        <v>0</v>
      </c>
      <c r="AR245" s="14">
        <v>0</v>
      </c>
      <c r="AS245" s="14">
        <v>0</v>
      </c>
      <c r="AT245" s="14">
        <v>0</v>
      </c>
      <c r="AU245" s="14">
        <v>0</v>
      </c>
      <c r="AV245" s="14">
        <v>0</v>
      </c>
      <c r="AW245" s="14">
        <v>0</v>
      </c>
      <c r="AX245" s="14">
        <v>0</v>
      </c>
      <c r="AY245" s="14">
        <v>0</v>
      </c>
      <c r="AZ245" s="14">
        <f t="shared" si="69"/>
        <v>0</v>
      </c>
      <c r="BA245" s="14">
        <f t="shared" si="69"/>
        <v>0</v>
      </c>
      <c r="BB245" s="14">
        <v>0</v>
      </c>
      <c r="BC245" s="14">
        <f t="shared" si="70"/>
        <v>0</v>
      </c>
      <c r="BD245" s="14">
        <v>0</v>
      </c>
      <c r="BE245" s="14">
        <v>0</v>
      </c>
      <c r="BF245" s="14">
        <f t="shared" si="71"/>
        <v>0</v>
      </c>
      <c r="BG245" s="14">
        <f t="shared" si="71"/>
        <v>0</v>
      </c>
      <c r="BH245" s="14">
        <f t="shared" si="72"/>
        <v>0</v>
      </c>
      <c r="BI245" s="14">
        <v>0</v>
      </c>
      <c r="BJ245" s="14">
        <f t="shared" si="73"/>
        <v>0</v>
      </c>
      <c r="BL245" s="2">
        <v>8</v>
      </c>
      <c r="BM245">
        <f t="shared" si="74"/>
        <v>18.43</v>
      </c>
      <c r="BO245" s="2">
        <v>8</v>
      </c>
      <c r="BP245" s="13">
        <f>PEM!AT245</f>
        <v>17.152807022869897</v>
      </c>
      <c r="BQ245" s="13">
        <f>PEM!AU245</f>
        <v>17.3240378482678</v>
      </c>
      <c r="BR245" s="13">
        <f>PEM!AV245</f>
        <v>17.159654314844058</v>
      </c>
      <c r="BS245" s="13">
        <f>PEM!AW245</f>
        <v>18.041779207194949</v>
      </c>
      <c r="BT245" s="13">
        <f>PEM!AX245</f>
        <v>17.802380214027487</v>
      </c>
      <c r="BU245" s="13">
        <f>PEM!AY245</f>
        <v>18.106832528615953</v>
      </c>
      <c r="BV245" s="13">
        <f>PEM!AZ245</f>
        <v>19.207122970469481</v>
      </c>
      <c r="BW245" s="13">
        <f>PEM!BA245</f>
        <v>18.980340975941196</v>
      </c>
      <c r="BX245" s="13">
        <f>PEM!BB245</f>
        <v>17.809557241314391</v>
      </c>
      <c r="BY245" s="13">
        <f>PEM!BC245</f>
        <v>17.92786292694683</v>
      </c>
      <c r="BZ245" s="13">
        <f>PEM!BD245</f>
        <v>17.81112962612217</v>
      </c>
      <c r="CA245" s="13">
        <f>PEM!BE245</f>
        <v>17.715648307604184</v>
      </c>
      <c r="CB245" s="13">
        <f>PEM!BF245</f>
        <v>17.748414636456349</v>
      </c>
      <c r="CC245" s="13">
        <f>PEM!BG245</f>
        <v>17.432421000000001</v>
      </c>
      <c r="CD245" s="13">
        <f>PEM!BH245</f>
        <v>16.849478281729475</v>
      </c>
      <c r="CE245" s="13">
        <f>PEM!BI245</f>
        <v>16.937264405164257</v>
      </c>
      <c r="CF245" s="13">
        <f>PEM!BJ245</f>
        <v>16.555437057221319</v>
      </c>
      <c r="CG245" s="13">
        <f>PEM!BK245</f>
        <v>16.417171342040163</v>
      </c>
      <c r="CH245" s="13">
        <f>PEM!BL245</f>
        <v>17.067276109891722</v>
      </c>
      <c r="CI245" s="13">
        <f>PEM!BM245</f>
        <v>16.887076689075634</v>
      </c>
      <c r="CJ245" s="13">
        <f>PEM!BN245</f>
        <v>16.212319478762854</v>
      </c>
      <c r="CK245" s="13">
        <f>PEM!BO245</f>
        <v>15.85987827788413</v>
      </c>
      <c r="CL245" s="13">
        <f>PEM!BP245</f>
        <v>16.681848001758794</v>
      </c>
      <c r="CM245" s="13">
        <f>PEM!BQ245</f>
        <v>17.15623412502282</v>
      </c>
      <c r="CO245" s="2">
        <v>8</v>
      </c>
      <c r="CP245" s="14">
        <f t="shared" si="79"/>
        <v>7.4459706532418665E-2</v>
      </c>
      <c r="CQ245" s="14">
        <f t="shared" si="79"/>
        <v>6.3839744603350845E-2</v>
      </c>
      <c r="CR245" s="14">
        <f t="shared" si="79"/>
        <v>7.4030960172491458E-2</v>
      </c>
      <c r="CS245" s="14">
        <f t="shared" si="79"/>
        <v>2.1517877385963714E-2</v>
      </c>
      <c r="CT245" s="14">
        <f t="shared" si="79"/>
        <v>3.5254824266587478E-2</v>
      </c>
      <c r="CU245" s="14">
        <f t="shared" si="79"/>
        <v>1.7847819096648398E-2</v>
      </c>
      <c r="CV245" s="14">
        <f t="shared" si="79"/>
        <v>4.046014448203878E-2</v>
      </c>
      <c r="CW245" s="14">
        <f t="shared" si="79"/>
        <v>2.8995315555120384E-2</v>
      </c>
      <c r="CX245" s="14">
        <f t="shared" si="78"/>
        <v>3.4837629609697073E-2</v>
      </c>
      <c r="CY245" s="14">
        <f t="shared" si="78"/>
        <v>2.8008752359346911E-2</v>
      </c>
      <c r="CZ245" s="14">
        <f t="shared" si="78"/>
        <v>3.4746273081421031E-2</v>
      </c>
      <c r="DA245" s="14">
        <f t="shared" si="78"/>
        <v>4.0323203531263993E-2</v>
      </c>
      <c r="DB245" s="14">
        <f t="shared" si="78"/>
        <v>3.8402605387843014E-2</v>
      </c>
      <c r="DC245" s="14">
        <f t="shared" si="78"/>
        <v>5.7225499544784862E-2</v>
      </c>
      <c r="DD245" s="14">
        <f t="shared" si="78"/>
        <v>9.3802412860720094E-2</v>
      </c>
      <c r="DE245" s="14">
        <f t="shared" si="68"/>
        <v>8.8133216741931503E-2</v>
      </c>
      <c r="DF245" s="14">
        <f t="shared" si="68"/>
        <v>0.11322944458062587</v>
      </c>
      <c r="DG245" s="14">
        <f t="shared" si="68"/>
        <v>0.1226050831793111</v>
      </c>
      <c r="DH245" s="14">
        <f t="shared" si="68"/>
        <v>7.9844251732617166E-2</v>
      </c>
      <c r="DI245" s="14">
        <f t="shared" si="68"/>
        <v>9.1367105114320529E-2</v>
      </c>
      <c r="DJ245" s="14">
        <f t="shared" si="68"/>
        <v>0.13678983591102872</v>
      </c>
      <c r="DK245" s="14">
        <f t="shared" si="68"/>
        <v>0.16205179365719258</v>
      </c>
      <c r="DL245" s="14">
        <f t="shared" si="68"/>
        <v>0.10479366542944731</v>
      </c>
      <c r="DM245" s="14">
        <f t="shared" si="68"/>
        <v>7.4245074163412028E-2</v>
      </c>
      <c r="DN245" s="14">
        <f t="shared" si="75"/>
        <v>6.903384329081598E-2</v>
      </c>
    </row>
    <row r="246" spans="2:118" x14ac:dyDescent="0.25">
      <c r="B246" s="2">
        <v>9</v>
      </c>
      <c r="C246" s="13">
        <f t="shared" si="77"/>
        <v>155</v>
      </c>
      <c r="D246" s="13">
        <f t="shared" si="77"/>
        <v>155</v>
      </c>
      <c r="E246" s="13">
        <f t="shared" si="77"/>
        <v>400</v>
      </c>
      <c r="F246" s="13">
        <f t="shared" si="77"/>
        <v>400</v>
      </c>
      <c r="G246" s="13">
        <f t="shared" si="77"/>
        <v>300</v>
      </c>
      <c r="H246" s="13">
        <f t="shared" si="77"/>
        <v>310.00000000000097</v>
      </c>
      <c r="I246" s="13">
        <f t="shared" si="77"/>
        <v>350</v>
      </c>
      <c r="K246" s="2">
        <v>9</v>
      </c>
      <c r="L246" s="13">
        <f>PEM!Q246</f>
        <v>0</v>
      </c>
      <c r="M246" s="13">
        <f>PEM!R246</f>
        <v>0</v>
      </c>
      <c r="N246" s="13">
        <f>PEM!S246</f>
        <v>0</v>
      </c>
      <c r="O246" s="13">
        <f>PEM!T246</f>
        <v>0</v>
      </c>
      <c r="P246" s="13">
        <f>PEM!U246</f>
        <v>0</v>
      </c>
      <c r="Q246" s="13">
        <f>PEM!V246</f>
        <v>0</v>
      </c>
      <c r="R246" s="13">
        <f>PEM!W246</f>
        <v>0</v>
      </c>
      <c r="S246" s="13">
        <f>PEM!X246</f>
        <v>0</v>
      </c>
      <c r="T246" s="13">
        <f>PEM!Y246</f>
        <v>0</v>
      </c>
      <c r="U246" s="13">
        <f>PEM!Z246</f>
        <v>0</v>
      </c>
      <c r="V246" s="13">
        <f>PEM!AA246</f>
        <v>0</v>
      </c>
      <c r="W246" s="13">
        <f>PEM!AB246</f>
        <v>0</v>
      </c>
      <c r="X246" s="13">
        <f>PEM!AC246</f>
        <v>0</v>
      </c>
      <c r="Y246" s="13">
        <f>PEM!AD246</f>
        <v>0</v>
      </c>
      <c r="Z246" s="13">
        <f>PEM!AE246</f>
        <v>155</v>
      </c>
      <c r="AA246" s="13">
        <f>PEM!AF246</f>
        <v>155</v>
      </c>
      <c r="AB246" s="13">
        <f>PEM!AG246</f>
        <v>0</v>
      </c>
      <c r="AC246" s="13">
        <f>PEM!AH246</f>
        <v>400</v>
      </c>
      <c r="AD246" s="13">
        <f>PEM!AI246</f>
        <v>0</v>
      </c>
      <c r="AE246" s="13">
        <f>PEM!AJ246</f>
        <v>0</v>
      </c>
      <c r="AF246" s="13">
        <f>PEM!AK246</f>
        <v>400</v>
      </c>
      <c r="AG246" s="13">
        <f>PEM!AL246</f>
        <v>300</v>
      </c>
      <c r="AH246" s="13">
        <f>PEM!AM246</f>
        <v>660</v>
      </c>
      <c r="AI246" s="13">
        <f>PEM!AN246</f>
        <v>0</v>
      </c>
      <c r="AK246" s="2">
        <v>9</v>
      </c>
      <c r="AL246" s="14">
        <v>0</v>
      </c>
      <c r="AM246" s="14">
        <v>0</v>
      </c>
      <c r="AN246" s="14">
        <v>0</v>
      </c>
      <c r="AO246" s="14">
        <v>0</v>
      </c>
      <c r="AP246" s="14">
        <v>0</v>
      </c>
      <c r="AQ246" s="14">
        <v>0</v>
      </c>
      <c r="AR246" s="14">
        <v>0</v>
      </c>
      <c r="AS246" s="14">
        <v>0</v>
      </c>
      <c r="AT246" s="14">
        <v>0</v>
      </c>
      <c r="AU246" s="14">
        <v>0</v>
      </c>
      <c r="AV246" s="14">
        <v>0</v>
      </c>
      <c r="AW246" s="14">
        <v>0</v>
      </c>
      <c r="AX246" s="14">
        <v>0</v>
      </c>
      <c r="AY246" s="14">
        <v>0</v>
      </c>
      <c r="AZ246" s="14">
        <f t="shared" si="69"/>
        <v>0</v>
      </c>
      <c r="BA246" s="14">
        <f t="shared" si="69"/>
        <v>0</v>
      </c>
      <c r="BB246" s="14">
        <v>0</v>
      </c>
      <c r="BC246" s="14">
        <f t="shared" si="70"/>
        <v>0</v>
      </c>
      <c r="BD246" s="14">
        <v>0</v>
      </c>
      <c r="BE246" s="14">
        <v>0</v>
      </c>
      <c r="BF246" s="14">
        <f t="shared" si="71"/>
        <v>0</v>
      </c>
      <c r="BG246" s="14">
        <f t="shared" si="71"/>
        <v>0</v>
      </c>
      <c r="BH246" s="14">
        <f t="shared" si="72"/>
        <v>1.3780222754135276E-15</v>
      </c>
      <c r="BI246" s="14">
        <v>0</v>
      </c>
      <c r="BJ246" s="14">
        <f t="shared" si="73"/>
        <v>5.7417594808896985E-17</v>
      </c>
      <c r="BL246" s="2">
        <v>9</v>
      </c>
      <c r="BM246">
        <f t="shared" si="74"/>
        <v>18.29</v>
      </c>
      <c r="BO246" s="2">
        <v>9</v>
      </c>
      <c r="BP246" s="13">
        <f>PEM!AT246</f>
        <v>18.156344297317069</v>
      </c>
      <c r="BQ246" s="13">
        <f>PEM!AU246</f>
        <v>18.326444719227936</v>
      </c>
      <c r="BR246" s="13">
        <f>PEM!AV246</f>
        <v>17.883287286011679</v>
      </c>
      <c r="BS246" s="13">
        <f>PEM!AW246</f>
        <v>19.011897941368467</v>
      </c>
      <c r="BT246" s="13">
        <f>PEM!AX246</f>
        <v>18.806431898363215</v>
      </c>
      <c r="BU246" s="13">
        <f>PEM!AY246</f>
        <v>19.10441691907754</v>
      </c>
      <c r="BV246" s="13">
        <f>PEM!AZ246</f>
        <v>20.212578783028984</v>
      </c>
      <c r="BW246" s="13">
        <f>PEM!BA246</f>
        <v>19.973925188837757</v>
      </c>
      <c r="BX246" s="13">
        <f>PEM!BB246</f>
        <v>18.708296623895183</v>
      </c>
      <c r="BY246" s="13">
        <f>PEM!BC246</f>
        <v>18.900506403359731</v>
      </c>
      <c r="BZ246" s="13">
        <f>PEM!BD246</f>
        <v>18.707807175668442</v>
      </c>
      <c r="CA246" s="13">
        <f>PEM!BE246</f>
        <v>18.644548718873981</v>
      </c>
      <c r="CB246" s="13">
        <f>PEM!BF246</f>
        <v>18.552959339132723</v>
      </c>
      <c r="CC246" s="13">
        <f>PEM!BG246</f>
        <v>18.350384999999999</v>
      </c>
      <c r="CD246" s="13">
        <f>PEM!BH246</f>
        <v>17.567029770632253</v>
      </c>
      <c r="CE246" s="13">
        <f>PEM!BI246</f>
        <v>17.659287117456824</v>
      </c>
      <c r="CF246" s="13">
        <f>PEM!BJ246</f>
        <v>17.260940300895978</v>
      </c>
      <c r="CG246" s="13">
        <f>PEM!BK246</f>
        <v>17.116666619714046</v>
      </c>
      <c r="CH246" s="13">
        <f>PEM!BL246</f>
        <v>17.818488664592149</v>
      </c>
      <c r="CI246" s="13">
        <f>PEM!BM246</f>
        <v>17.651541812482222</v>
      </c>
      <c r="CJ246" s="13">
        <f>PEM!BN246</f>
        <v>16.902976292352371</v>
      </c>
      <c r="CK246" s="13">
        <f>PEM!BO246</f>
        <v>16.535607742241208</v>
      </c>
      <c r="CL246" s="13">
        <f>PEM!BP246</f>
        <v>17.448810875021259</v>
      </c>
      <c r="CM246" s="13">
        <f>PEM!BQ246</f>
        <v>17.884061861846554</v>
      </c>
      <c r="CO246" s="2">
        <v>9</v>
      </c>
      <c r="CP246" s="14">
        <f t="shared" si="79"/>
        <v>7.3613774058404347E-3</v>
      </c>
      <c r="CQ246" s="14">
        <f t="shared" si="79"/>
        <v>1.9886409931818179E-3</v>
      </c>
      <c r="CR246" s="14">
        <f t="shared" si="79"/>
        <v>2.2742614793559279E-2</v>
      </c>
      <c r="CS246" s="14">
        <f t="shared" si="79"/>
        <v>3.7970850863746325E-2</v>
      </c>
      <c r="CT246" s="14">
        <f t="shared" si="79"/>
        <v>2.7460387018345699E-2</v>
      </c>
      <c r="CU246" s="14">
        <f t="shared" si="79"/>
        <v>4.2629771038145088E-2</v>
      </c>
      <c r="CV246" s="14">
        <f t="shared" si="79"/>
        <v>9.5117936393313327E-2</v>
      </c>
      <c r="CW246" s="14">
        <f t="shared" si="79"/>
        <v>8.430617281869085E-2</v>
      </c>
      <c r="CX246" s="14">
        <f t="shared" si="78"/>
        <v>2.2358883457134979E-2</v>
      </c>
      <c r="CY246" s="14">
        <f t="shared" si="78"/>
        <v>3.2301060634608678E-2</v>
      </c>
      <c r="CZ246" s="14">
        <f t="shared" si="78"/>
        <v>2.2333305648555502E-2</v>
      </c>
      <c r="DA246" s="14">
        <f t="shared" si="78"/>
        <v>1.9016213490599013E-2</v>
      </c>
      <c r="DB246" s="14">
        <f t="shared" si="78"/>
        <v>1.4173444479990778E-2</v>
      </c>
      <c r="DC246" s="14">
        <f t="shared" si="78"/>
        <v>3.2906666535879293E-3</v>
      </c>
      <c r="DD246" s="14">
        <f t="shared" si="78"/>
        <v>4.1154949858192555E-2</v>
      </c>
      <c r="DE246" s="14">
        <f t="shared" si="68"/>
        <v>3.5715647995761594E-2</v>
      </c>
      <c r="DF246" s="14">
        <f t="shared" si="68"/>
        <v>5.9617823894020698E-2</v>
      </c>
      <c r="DG246" s="14">
        <f t="shared" si="68"/>
        <v>6.8549175277771185E-2</v>
      </c>
      <c r="DH246" s="14">
        <f t="shared" si="68"/>
        <v>2.6461915164825957E-2</v>
      </c>
      <c r="DI246" s="14">
        <f t="shared" si="68"/>
        <v>3.6170108781448995E-2</v>
      </c>
      <c r="DJ246" s="14">
        <f t="shared" si="68"/>
        <v>8.2057957347735119E-2</v>
      </c>
      <c r="DK246" s="14">
        <f t="shared" si="68"/>
        <v>0.10609783958995897</v>
      </c>
      <c r="DL246" s="14">
        <f t="shared" si="68"/>
        <v>4.8208965699945747E-2</v>
      </c>
      <c r="DM246" s="14">
        <f t="shared" si="68"/>
        <v>2.2698318832114091E-2</v>
      </c>
      <c r="DN246" s="14">
        <f t="shared" si="75"/>
        <v>3.9991001172128109E-2</v>
      </c>
    </row>
    <row r="247" spans="2:118" x14ac:dyDescent="0.25">
      <c r="B247" s="2">
        <v>10</v>
      </c>
      <c r="C247" s="13">
        <f t="shared" si="77"/>
        <v>155</v>
      </c>
      <c r="D247" s="13">
        <f t="shared" si="77"/>
        <v>155</v>
      </c>
      <c r="E247" s="13">
        <f t="shared" si="77"/>
        <v>399.99999999999983</v>
      </c>
      <c r="F247" s="13">
        <f t="shared" si="77"/>
        <v>399.99999999999983</v>
      </c>
      <c r="G247" s="13">
        <f t="shared" si="77"/>
        <v>300</v>
      </c>
      <c r="H247" s="13">
        <f t="shared" si="77"/>
        <v>310</v>
      </c>
      <c r="I247" s="13">
        <f t="shared" si="77"/>
        <v>346.29999999999978</v>
      </c>
      <c r="K247" s="2">
        <v>10</v>
      </c>
      <c r="L247" s="13">
        <f>PEM!Q247</f>
        <v>0</v>
      </c>
      <c r="M247" s="13">
        <f>PEM!R247</f>
        <v>0</v>
      </c>
      <c r="N247" s="13">
        <f>PEM!S247</f>
        <v>0</v>
      </c>
      <c r="O247" s="13">
        <f>PEM!T247</f>
        <v>0</v>
      </c>
      <c r="P247" s="13">
        <f>PEM!U247</f>
        <v>0</v>
      </c>
      <c r="Q247" s="13">
        <f>PEM!V247</f>
        <v>0</v>
      </c>
      <c r="R247" s="13">
        <f>PEM!W247</f>
        <v>0</v>
      </c>
      <c r="S247" s="13">
        <f>PEM!X247</f>
        <v>0</v>
      </c>
      <c r="T247" s="13">
        <f>PEM!Y247</f>
        <v>0</v>
      </c>
      <c r="U247" s="13">
        <f>PEM!Z247</f>
        <v>0</v>
      </c>
      <c r="V247" s="13">
        <f>PEM!AA247</f>
        <v>0</v>
      </c>
      <c r="W247" s="13">
        <f>PEM!AB247</f>
        <v>0</v>
      </c>
      <c r="X247" s="13">
        <f>PEM!AC247</f>
        <v>0</v>
      </c>
      <c r="Y247" s="13">
        <f>PEM!AD247</f>
        <v>0</v>
      </c>
      <c r="Z247" s="13">
        <f>PEM!AE247</f>
        <v>155</v>
      </c>
      <c r="AA247" s="13">
        <f>PEM!AF247</f>
        <v>155</v>
      </c>
      <c r="AB247" s="13">
        <f>PEM!AG247</f>
        <v>0</v>
      </c>
      <c r="AC247" s="13">
        <f>PEM!AH247</f>
        <v>400</v>
      </c>
      <c r="AD247" s="13">
        <f>PEM!AI247</f>
        <v>0</v>
      </c>
      <c r="AE247" s="13">
        <f>PEM!AJ247</f>
        <v>0</v>
      </c>
      <c r="AF247" s="13">
        <f>PEM!AK247</f>
        <v>400</v>
      </c>
      <c r="AG247" s="13">
        <f>PEM!AL247</f>
        <v>300</v>
      </c>
      <c r="AH247" s="13">
        <f>PEM!AM247</f>
        <v>656.29999999999973</v>
      </c>
      <c r="AI247" s="13">
        <f>PEM!AN247</f>
        <v>0</v>
      </c>
      <c r="AK247" s="2">
        <v>10</v>
      </c>
      <c r="AL247" s="14">
        <v>0</v>
      </c>
      <c r="AM247" s="14">
        <v>0</v>
      </c>
      <c r="AN247" s="14">
        <v>0</v>
      </c>
      <c r="AO247" s="14">
        <v>0</v>
      </c>
      <c r="AP247" s="14">
        <v>0</v>
      </c>
      <c r="AQ247" s="14">
        <v>0</v>
      </c>
      <c r="AR247" s="14">
        <v>0</v>
      </c>
      <c r="AS247" s="14">
        <v>0</v>
      </c>
      <c r="AT247" s="14">
        <v>0</v>
      </c>
      <c r="AU247" s="14">
        <v>0</v>
      </c>
      <c r="AV247" s="14">
        <v>0</v>
      </c>
      <c r="AW247" s="14">
        <v>0</v>
      </c>
      <c r="AX247" s="14">
        <v>0</v>
      </c>
      <c r="AY247" s="14">
        <v>0</v>
      </c>
      <c r="AZ247" s="14">
        <f t="shared" si="69"/>
        <v>0</v>
      </c>
      <c r="BA247" s="14">
        <f t="shared" si="69"/>
        <v>0</v>
      </c>
      <c r="BB247" s="14">
        <v>0</v>
      </c>
      <c r="BC247" s="14">
        <f t="shared" si="70"/>
        <v>4.263256414560601E-16</v>
      </c>
      <c r="BD247" s="14">
        <v>0</v>
      </c>
      <c r="BE247" s="14">
        <v>0</v>
      </c>
      <c r="BF247" s="14">
        <f t="shared" si="71"/>
        <v>4.263256414560601E-16</v>
      </c>
      <c r="BG247" s="14">
        <f t="shared" si="71"/>
        <v>0</v>
      </c>
      <c r="BH247" s="14">
        <f t="shared" si="72"/>
        <v>0</v>
      </c>
      <c r="BI247" s="14">
        <v>0</v>
      </c>
      <c r="BJ247" s="14">
        <f t="shared" si="73"/>
        <v>3.552713678800501E-17</v>
      </c>
      <c r="BL247" s="2">
        <v>10</v>
      </c>
      <c r="BM247">
        <f t="shared" si="74"/>
        <v>18.649999999999999</v>
      </c>
      <c r="BO247" s="2">
        <v>10</v>
      </c>
      <c r="BP247" s="13">
        <f>PEM!AT247</f>
        <v>17.942967181690371</v>
      </c>
      <c r="BQ247" s="13">
        <f>PEM!AU247</f>
        <v>18.095562156015415</v>
      </c>
      <c r="BR247" s="13">
        <f>PEM!AV247</f>
        <v>17.605640344192409</v>
      </c>
      <c r="BS247" s="13">
        <f>PEM!AW247</f>
        <v>18.709274910222518</v>
      </c>
      <c r="BT247" s="13">
        <f>PEM!AX247</f>
        <v>18.713190570144416</v>
      </c>
      <c r="BU247" s="13">
        <f>PEM!AY247</f>
        <v>18.734049650283087</v>
      </c>
      <c r="BV247" s="13">
        <f>PEM!AZ247</f>
        <v>19.807669383704994</v>
      </c>
      <c r="BW247" s="13">
        <f>PEM!BA247</f>
        <v>19.57379662844124</v>
      </c>
      <c r="BX247" s="13">
        <f>PEM!BB247</f>
        <v>18.359965241771349</v>
      </c>
      <c r="BY247" s="13">
        <f>PEM!BC247</f>
        <v>18.494966579422993</v>
      </c>
      <c r="BZ247" s="13">
        <f>PEM!BD247</f>
        <v>18.313750780826101</v>
      </c>
      <c r="CA247" s="13">
        <f>PEM!BE247</f>
        <v>18.283712607537637</v>
      </c>
      <c r="CB247" s="13">
        <f>PEM!BF247</f>
        <v>18.189823747335996</v>
      </c>
      <c r="CC247" s="13">
        <f>PEM!BG247</f>
        <v>17.920467277810761</v>
      </c>
      <c r="CD247" s="13">
        <f>PEM!BH247</f>
        <v>17.313174057966606</v>
      </c>
      <c r="CE247" s="13">
        <f>PEM!BI247</f>
        <v>17.40607426210763</v>
      </c>
      <c r="CF247" s="13">
        <f>PEM!BJ247</f>
        <v>17.012785449220846</v>
      </c>
      <c r="CG247" s="13">
        <f>PEM!BK247</f>
        <v>16.870273598381161</v>
      </c>
      <c r="CH247" s="13">
        <f>PEM!BL247</f>
        <v>17.542000000000002</v>
      </c>
      <c r="CI247" s="13">
        <f>PEM!BM247</f>
        <v>17.358862558066203</v>
      </c>
      <c r="CJ247" s="13">
        <f>PEM!BN247</f>
        <v>16.659362075596842</v>
      </c>
      <c r="CK247" s="13">
        <f>PEM!BO247</f>
        <v>16.297522583613297</v>
      </c>
      <c r="CL247" s="13">
        <f>PEM!BP247</f>
        <v>17.14905448927265</v>
      </c>
      <c r="CM247" s="13">
        <f>PEM!BQ247</f>
        <v>17.61810847664534</v>
      </c>
      <c r="CO247" s="2">
        <v>10</v>
      </c>
      <c r="CP247" s="14">
        <f t="shared" si="79"/>
        <v>3.9404453630785707E-2</v>
      </c>
      <c r="CQ247" s="14">
        <f t="shared" si="79"/>
        <v>3.0639437404837665E-2</v>
      </c>
      <c r="CR247" s="14">
        <f t="shared" si="79"/>
        <v>5.9319606409663689E-2</v>
      </c>
      <c r="CS247" s="14">
        <f t="shared" si="79"/>
        <v>3.1682099123003836E-3</v>
      </c>
      <c r="CT247" s="14">
        <f t="shared" si="79"/>
        <v>3.3767929582908039E-3</v>
      </c>
      <c r="CU247" s="14">
        <f t="shared" si="79"/>
        <v>4.4864645846509768E-3</v>
      </c>
      <c r="CV247" s="14">
        <f t="shared" si="79"/>
        <v>5.8445512254832223E-2</v>
      </c>
      <c r="CW247" s="14">
        <f t="shared" si="79"/>
        <v>4.7195577126766544E-2</v>
      </c>
      <c r="CX247" s="14">
        <f t="shared" si="78"/>
        <v>1.5797130027718275E-2</v>
      </c>
      <c r="CY247" s="14">
        <f t="shared" si="78"/>
        <v>8.3824655703618137E-3</v>
      </c>
      <c r="CZ247" s="14">
        <f t="shared" si="78"/>
        <v>1.8360478047235371E-2</v>
      </c>
      <c r="DA247" s="14">
        <f t="shared" si="78"/>
        <v>2.0033534781735498E-2</v>
      </c>
      <c r="DB247" s="14">
        <f t="shared" si="78"/>
        <v>2.5298554788437559E-2</v>
      </c>
      <c r="DC247" s="14">
        <f t="shared" si="78"/>
        <v>4.0709469841366766E-2</v>
      </c>
      <c r="DD247" s="14">
        <f t="shared" si="78"/>
        <v>7.721437661040878E-2</v>
      </c>
      <c r="DE247" s="14">
        <f t="shared" si="68"/>
        <v>7.1465036811910437E-2</v>
      </c>
      <c r="DF247" s="14">
        <f t="shared" si="68"/>
        <v>9.6234361837210708E-2</v>
      </c>
      <c r="DG247" s="14">
        <f t="shared" si="68"/>
        <v>0.10549481555471732</v>
      </c>
      <c r="DH247" s="14">
        <f t="shared" si="68"/>
        <v>6.3162695245695871E-2</v>
      </c>
      <c r="DI247" s="14">
        <f t="shared" si="68"/>
        <v>7.4379149994124358E-2</v>
      </c>
      <c r="DJ247" s="14">
        <f t="shared" si="68"/>
        <v>0.11949064528221673</v>
      </c>
      <c r="DK247" s="14">
        <f t="shared" si="68"/>
        <v>0.14434570679791858</v>
      </c>
      <c r="DL247" s="14">
        <f t="shared" si="68"/>
        <v>8.7523514002841585E-2</v>
      </c>
      <c r="DM247" s="14">
        <f t="shared" si="68"/>
        <v>5.8569938124886679E-2</v>
      </c>
      <c r="DN247" s="14">
        <f t="shared" si="75"/>
        <v>5.3020746983371426E-2</v>
      </c>
    </row>
    <row r="248" spans="2:118" x14ac:dyDescent="0.25">
      <c r="B248" s="2">
        <v>11</v>
      </c>
      <c r="C248" s="13">
        <f t="shared" si="77"/>
        <v>155</v>
      </c>
      <c r="D248" s="13">
        <f t="shared" si="77"/>
        <v>155</v>
      </c>
      <c r="E248" s="13">
        <f t="shared" si="77"/>
        <v>385.73666666666685</v>
      </c>
      <c r="F248" s="13">
        <f t="shared" si="77"/>
        <v>385.73666666666668</v>
      </c>
      <c r="G248" s="13">
        <f t="shared" si="77"/>
        <v>300</v>
      </c>
      <c r="H248" s="13">
        <f t="shared" si="77"/>
        <v>310</v>
      </c>
      <c r="I248" s="13">
        <f t="shared" si="77"/>
        <v>329.73666666666662</v>
      </c>
      <c r="K248" s="2">
        <v>11</v>
      </c>
      <c r="L248" s="13">
        <f>PEM!Q248</f>
        <v>0</v>
      </c>
      <c r="M248" s="13">
        <f>PEM!R248</f>
        <v>0</v>
      </c>
      <c r="N248" s="13">
        <f>PEM!S248</f>
        <v>0</v>
      </c>
      <c r="O248" s="13">
        <f>PEM!T248</f>
        <v>0</v>
      </c>
      <c r="P248" s="13">
        <f>PEM!U248</f>
        <v>0</v>
      </c>
      <c r="Q248" s="13">
        <f>PEM!V248</f>
        <v>0</v>
      </c>
      <c r="R248" s="13">
        <f>PEM!W248</f>
        <v>0</v>
      </c>
      <c r="S248" s="13">
        <f>PEM!X248</f>
        <v>0</v>
      </c>
      <c r="T248" s="13">
        <f>PEM!Y248</f>
        <v>0</v>
      </c>
      <c r="U248" s="13">
        <f>PEM!Z248</f>
        <v>0</v>
      </c>
      <c r="V248" s="13">
        <f>PEM!AA248</f>
        <v>0</v>
      </c>
      <c r="W248" s="13">
        <f>PEM!AB248</f>
        <v>0</v>
      </c>
      <c r="X248" s="13">
        <f>PEM!AC248</f>
        <v>0</v>
      </c>
      <c r="Y248" s="13">
        <f>PEM!AD248</f>
        <v>0</v>
      </c>
      <c r="Z248" s="13">
        <f>PEM!AE248</f>
        <v>155</v>
      </c>
      <c r="AA248" s="13">
        <f>PEM!AF248</f>
        <v>155</v>
      </c>
      <c r="AB248" s="13">
        <f>PEM!AG248</f>
        <v>0</v>
      </c>
      <c r="AC248" s="13">
        <f>PEM!AH248</f>
        <v>385.73666666666685</v>
      </c>
      <c r="AD248" s="13">
        <f>PEM!AI248</f>
        <v>0</v>
      </c>
      <c r="AE248" s="13">
        <f>PEM!AJ248</f>
        <v>0</v>
      </c>
      <c r="AF248" s="13">
        <f>PEM!AK248</f>
        <v>385.73666666666668</v>
      </c>
      <c r="AG248" s="13">
        <f>PEM!AL248</f>
        <v>300</v>
      </c>
      <c r="AH248" s="13">
        <f>PEM!AM248</f>
        <v>639.73666666666668</v>
      </c>
      <c r="AI248" s="13">
        <f>PEM!AN248</f>
        <v>0</v>
      </c>
      <c r="AK248" s="2">
        <v>11</v>
      </c>
      <c r="AL248" s="14">
        <v>0</v>
      </c>
      <c r="AM248" s="14">
        <v>0</v>
      </c>
      <c r="AN248" s="14">
        <v>0</v>
      </c>
      <c r="AO248" s="14">
        <v>0</v>
      </c>
      <c r="AP248" s="14">
        <v>0</v>
      </c>
      <c r="AQ248" s="14">
        <v>0</v>
      </c>
      <c r="AR248" s="14">
        <v>0</v>
      </c>
      <c r="AS248" s="14">
        <v>0</v>
      </c>
      <c r="AT248" s="14">
        <v>0</v>
      </c>
      <c r="AU248" s="14">
        <v>0</v>
      </c>
      <c r="AV248" s="14">
        <v>0</v>
      </c>
      <c r="AW248" s="14">
        <v>0</v>
      </c>
      <c r="AX248" s="14">
        <v>0</v>
      </c>
      <c r="AY248" s="14">
        <v>0</v>
      </c>
      <c r="AZ248" s="14">
        <f t="shared" si="69"/>
        <v>0</v>
      </c>
      <c r="BA248" s="14">
        <f t="shared" si="69"/>
        <v>0</v>
      </c>
      <c r="BB248" s="14">
        <v>0</v>
      </c>
      <c r="BC248" s="14">
        <f t="shared" si="70"/>
        <v>0</v>
      </c>
      <c r="BD248" s="14">
        <v>0</v>
      </c>
      <c r="BE248" s="14">
        <v>0</v>
      </c>
      <c r="BF248" s="14">
        <f t="shared" si="71"/>
        <v>0</v>
      </c>
      <c r="BG248" s="14">
        <f t="shared" si="71"/>
        <v>0</v>
      </c>
      <c r="BH248" s="14">
        <f t="shared" si="72"/>
        <v>0</v>
      </c>
      <c r="BI248" s="14">
        <v>0</v>
      </c>
      <c r="BJ248" s="14">
        <f t="shared" si="73"/>
        <v>0</v>
      </c>
      <c r="BL248" s="2">
        <v>11</v>
      </c>
      <c r="BM248">
        <f t="shared" si="74"/>
        <v>18.739999999999998</v>
      </c>
      <c r="BO248" s="2">
        <v>11</v>
      </c>
      <c r="BP248" s="13">
        <f>PEM!AT248</f>
        <v>18.916710308023326</v>
      </c>
      <c r="BQ248" s="13">
        <f>PEM!AU248</f>
        <v>19.093949963532953</v>
      </c>
      <c r="BR248" s="13">
        <f>PEM!AV248</f>
        <v>18.452904691661402</v>
      </c>
      <c r="BS248" s="13">
        <f>PEM!AW248</f>
        <v>19.373485648871632</v>
      </c>
      <c r="BT248" s="13">
        <f>PEM!AX248</f>
        <v>19.669155845246998</v>
      </c>
      <c r="BU248" s="13">
        <f>PEM!AY248</f>
        <v>19.66251308849349</v>
      </c>
      <c r="BV248" s="13">
        <f>PEM!AZ248</f>
        <v>20.242318000000001</v>
      </c>
      <c r="BW248" s="13">
        <f>PEM!BA248</f>
        <v>20.484178420512716</v>
      </c>
      <c r="BX248" s="13">
        <f>PEM!BB248</f>
        <v>19.189854442342885</v>
      </c>
      <c r="BY248" s="13">
        <f>PEM!BC248</f>
        <v>19.379637032220856</v>
      </c>
      <c r="BZ248" s="13">
        <f>PEM!BD248</f>
        <v>19.176308106010211</v>
      </c>
      <c r="CA248" s="13">
        <f>PEM!BE248</f>
        <v>19.160302751488071</v>
      </c>
      <c r="CB248" s="13">
        <f>PEM!BF248</f>
        <v>19.054804175545634</v>
      </c>
      <c r="CC248" s="13">
        <f>PEM!BG248</f>
        <v>18.768147165513888</v>
      </c>
      <c r="CD248" s="13">
        <f>PEM!BH248</f>
        <v>18.138009558058009</v>
      </c>
      <c r="CE248" s="13">
        <f>PEM!BI248</f>
        <v>18.234462369997178</v>
      </c>
      <c r="CF248" s="13">
        <f>PEM!BJ248</f>
        <v>17.822745127217772</v>
      </c>
      <c r="CG248" s="13">
        <f>PEM!BK248</f>
        <v>17.673586483347307</v>
      </c>
      <c r="CH248" s="13">
        <f>PEM!BL248</f>
        <v>18.377445100200944</v>
      </c>
      <c r="CI248" s="13">
        <f>PEM!BM248</f>
        <v>18.186112360667316</v>
      </c>
      <c r="CJ248" s="13">
        <f>PEM!BN248</f>
        <v>17.452763341547001</v>
      </c>
      <c r="CK248" s="13">
        <f>PEM!BO248</f>
        <v>17.073587687346905</v>
      </c>
      <c r="CL248" s="13">
        <f>PEM!BP248</f>
        <v>17.966598787127342</v>
      </c>
      <c r="CM248" s="13">
        <f>PEM!BQ248</f>
        <v>18.460793682149138</v>
      </c>
      <c r="CO248" s="2">
        <v>11</v>
      </c>
      <c r="CP248" s="14">
        <f t="shared" si="79"/>
        <v>9.3414925294054863E-3</v>
      </c>
      <c r="CQ248" s="14">
        <f t="shared" si="79"/>
        <v>1.8537283496026478E-2</v>
      </c>
      <c r="CR248" s="14">
        <f t="shared" si="79"/>
        <v>1.5558271889212678E-2</v>
      </c>
      <c r="CS248" s="14">
        <f t="shared" si="79"/>
        <v>3.2698589213786114E-2</v>
      </c>
      <c r="CT248" s="14">
        <f t="shared" si="79"/>
        <v>4.7239233475875247E-2</v>
      </c>
      <c r="CU248" s="14">
        <f t="shared" si="79"/>
        <v>4.6917354070744245E-2</v>
      </c>
      <c r="CV248" s="14">
        <f t="shared" si="79"/>
        <v>7.4216697909794835E-2</v>
      </c>
      <c r="CW248" s="14">
        <f t="shared" si="79"/>
        <v>8.5147589749858324E-2</v>
      </c>
      <c r="CX248" s="14">
        <f t="shared" si="78"/>
        <v>2.3442306125588487E-2</v>
      </c>
      <c r="CY248" s="14">
        <f t="shared" si="78"/>
        <v>3.3005624984481806E-2</v>
      </c>
      <c r="CZ248" s="14">
        <f t="shared" si="78"/>
        <v>2.2752455978398964E-2</v>
      </c>
      <c r="DA248" s="14">
        <f t="shared" si="78"/>
        <v>2.1936122666716764E-2</v>
      </c>
      <c r="DB248" s="14">
        <f t="shared" si="78"/>
        <v>1.6520987182310994E-2</v>
      </c>
      <c r="DC248" s="14">
        <f t="shared" si="78"/>
        <v>1.4997306481914893E-3</v>
      </c>
      <c r="DD248" s="14">
        <f t="shared" si="78"/>
        <v>3.3189443417982356E-2</v>
      </c>
      <c r="DE248" s="14">
        <f t="shared" si="68"/>
        <v>2.7724295882429039E-2</v>
      </c>
      <c r="DF248" s="14">
        <f t="shared" si="68"/>
        <v>5.1465409297777195E-2</v>
      </c>
      <c r="DG248" s="14">
        <f t="shared" si="68"/>
        <v>6.0339395043417163E-2</v>
      </c>
      <c r="DH248" s="14">
        <f t="shared" si="68"/>
        <v>1.9728253727450389E-2</v>
      </c>
      <c r="DI248" s="14">
        <f t="shared" si="68"/>
        <v>3.0456626922124558E-2</v>
      </c>
      <c r="DJ248" s="14">
        <f t="shared" si="68"/>
        <v>7.3755464006589638E-2</v>
      </c>
      <c r="DK248" s="14">
        <f t="shared" si="68"/>
        <v>9.7601766141281382E-2</v>
      </c>
      <c r="DL248" s="14">
        <f t="shared" si="68"/>
        <v>4.3046612329695949E-2</v>
      </c>
      <c r="DM248" s="14">
        <f t="shared" si="68"/>
        <v>1.5124285697469342E-2</v>
      </c>
      <c r="DN248" s="14">
        <f t="shared" si="75"/>
        <v>3.755188718277537E-2</v>
      </c>
    </row>
    <row r="249" spans="2:118" x14ac:dyDescent="0.25">
      <c r="B249" s="2">
        <v>12</v>
      </c>
      <c r="C249" s="13">
        <f t="shared" si="77"/>
        <v>155</v>
      </c>
      <c r="D249" s="13">
        <f t="shared" si="77"/>
        <v>155</v>
      </c>
      <c r="E249" s="13">
        <f t="shared" si="77"/>
        <v>400</v>
      </c>
      <c r="F249" s="13">
        <f t="shared" si="77"/>
        <v>400</v>
      </c>
      <c r="G249" s="13">
        <f t="shared" si="77"/>
        <v>300</v>
      </c>
      <c r="H249" s="13">
        <f t="shared" si="77"/>
        <v>310.00000000000114</v>
      </c>
      <c r="I249" s="13">
        <f t="shared" si="77"/>
        <v>350</v>
      </c>
      <c r="K249" s="2">
        <v>12</v>
      </c>
      <c r="L249" s="13">
        <f>PEM!Q249</f>
        <v>0</v>
      </c>
      <c r="M249" s="13">
        <f>PEM!R249</f>
        <v>0</v>
      </c>
      <c r="N249" s="13">
        <f>PEM!S249</f>
        <v>0</v>
      </c>
      <c r="O249" s="13">
        <f>PEM!T249</f>
        <v>0</v>
      </c>
      <c r="P249" s="13">
        <f>PEM!U249</f>
        <v>0</v>
      </c>
      <c r="Q249" s="13">
        <f>PEM!V249</f>
        <v>0</v>
      </c>
      <c r="R249" s="13">
        <f>PEM!W249</f>
        <v>0</v>
      </c>
      <c r="S249" s="13">
        <f>PEM!X249</f>
        <v>0</v>
      </c>
      <c r="T249" s="13">
        <f>PEM!Y249</f>
        <v>0</v>
      </c>
      <c r="U249" s="13">
        <f>PEM!Z249</f>
        <v>0</v>
      </c>
      <c r="V249" s="13">
        <f>PEM!AA249</f>
        <v>0</v>
      </c>
      <c r="W249" s="13">
        <f>PEM!AB249</f>
        <v>0</v>
      </c>
      <c r="X249" s="13">
        <f>PEM!AC249</f>
        <v>0</v>
      </c>
      <c r="Y249" s="13">
        <f>PEM!AD249</f>
        <v>0</v>
      </c>
      <c r="Z249" s="13">
        <f>PEM!AE249</f>
        <v>155</v>
      </c>
      <c r="AA249" s="13">
        <f>PEM!AF249</f>
        <v>155</v>
      </c>
      <c r="AB249" s="13">
        <f>PEM!AG249</f>
        <v>0</v>
      </c>
      <c r="AC249" s="13">
        <f>PEM!AH249</f>
        <v>400</v>
      </c>
      <c r="AD249" s="13">
        <f>PEM!AI249</f>
        <v>0</v>
      </c>
      <c r="AE249" s="13">
        <f>PEM!AJ249</f>
        <v>0</v>
      </c>
      <c r="AF249" s="13">
        <f>PEM!AK249</f>
        <v>400</v>
      </c>
      <c r="AG249" s="13">
        <f>PEM!AL249</f>
        <v>300</v>
      </c>
      <c r="AH249" s="13">
        <f>PEM!AM249</f>
        <v>660</v>
      </c>
      <c r="AI249" s="13">
        <f>PEM!AN249</f>
        <v>0</v>
      </c>
      <c r="AK249" s="2">
        <v>12</v>
      </c>
      <c r="AL249" s="14">
        <v>0</v>
      </c>
      <c r="AM249" s="14">
        <v>0</v>
      </c>
      <c r="AN249" s="14">
        <v>0</v>
      </c>
      <c r="AO249" s="14">
        <v>0</v>
      </c>
      <c r="AP249" s="14">
        <v>0</v>
      </c>
      <c r="AQ249" s="14">
        <v>0</v>
      </c>
      <c r="AR249" s="14">
        <v>0</v>
      </c>
      <c r="AS249" s="14">
        <v>0</v>
      </c>
      <c r="AT249" s="14">
        <v>0</v>
      </c>
      <c r="AU249" s="14">
        <v>0</v>
      </c>
      <c r="AV249" s="14">
        <v>0</v>
      </c>
      <c r="AW249" s="14">
        <v>0</v>
      </c>
      <c r="AX249" s="14">
        <v>0</v>
      </c>
      <c r="AY249" s="14">
        <v>0</v>
      </c>
      <c r="AZ249" s="14">
        <f t="shared" si="69"/>
        <v>0</v>
      </c>
      <c r="BA249" s="14">
        <f t="shared" si="69"/>
        <v>0</v>
      </c>
      <c r="BB249" s="14">
        <v>0</v>
      </c>
      <c r="BC249" s="14">
        <f t="shared" si="70"/>
        <v>0</v>
      </c>
      <c r="BD249" s="14">
        <v>0</v>
      </c>
      <c r="BE249" s="14">
        <v>0</v>
      </c>
      <c r="BF249" s="14">
        <f t="shared" si="71"/>
        <v>0</v>
      </c>
      <c r="BG249" s="14">
        <f t="shared" si="71"/>
        <v>0</v>
      </c>
      <c r="BH249" s="14">
        <f t="shared" si="72"/>
        <v>1.7225278442669096E-15</v>
      </c>
      <c r="BI249" s="14">
        <v>0</v>
      </c>
      <c r="BJ249" s="14">
        <f t="shared" si="73"/>
        <v>7.1771993511121237E-17</v>
      </c>
      <c r="BL249" s="2">
        <v>12</v>
      </c>
      <c r="BM249">
        <f t="shared" si="74"/>
        <v>18.59</v>
      </c>
      <c r="BO249" s="2">
        <v>12</v>
      </c>
      <c r="BP249" s="13">
        <f>PEM!AT249</f>
        <v>17.101903483424138</v>
      </c>
      <c r="BQ249" s="13">
        <f>PEM!AU249</f>
        <v>17.261846656951032</v>
      </c>
      <c r="BR249" s="13">
        <f>PEM!AV249</f>
        <v>16.86668197144564</v>
      </c>
      <c r="BS249" s="13">
        <f>PEM!AW249</f>
        <v>17.912403626899447</v>
      </c>
      <c r="BT249" s="13">
        <f>PEM!AX249</f>
        <v>17.706802681348176</v>
      </c>
      <c r="BU249" s="13">
        <f>PEM!AY249</f>
        <v>17.983138093071169</v>
      </c>
      <c r="BV249" s="13">
        <f>PEM!AZ249</f>
        <v>19.035276745537114</v>
      </c>
      <c r="BW249" s="13">
        <f>PEM!BA249</f>
        <v>18.810523770644007</v>
      </c>
      <c r="BX249" s="13">
        <f>PEM!BB249</f>
        <v>17.630302426169994</v>
      </c>
      <c r="BY249" s="13">
        <f>PEM!BC249</f>
        <v>17.787729660030109</v>
      </c>
      <c r="BZ249" s="13">
        <f>PEM!BD249</f>
        <v>17.65812953698881</v>
      </c>
      <c r="CA249" s="13">
        <f>PEM!BE249</f>
        <v>17.541358436173503</v>
      </c>
      <c r="CB249" s="13">
        <f>PEM!BF249</f>
        <v>17.574092527363874</v>
      </c>
      <c r="CC249" s="13">
        <f>PEM!BG249</f>
        <v>17.307891000000001</v>
      </c>
      <c r="CD249" s="13">
        <f>PEM!BH249</f>
        <v>16.59498498898671</v>
      </c>
      <c r="CE249" s="13">
        <f>PEM!BI249</f>
        <v>16.684919434693466</v>
      </c>
      <c r="CF249" s="13">
        <f>PEM!BJ249</f>
        <v>16.307631294868191</v>
      </c>
      <c r="CG249" s="13">
        <f>PEM!BK249</f>
        <v>16.170885999999999</v>
      </c>
      <c r="CH249" s="13">
        <f>PEM!BL249</f>
        <v>16.832775451641123</v>
      </c>
      <c r="CI249" s="13">
        <f>PEM!BM249</f>
        <v>16.672772499563795</v>
      </c>
      <c r="CJ249" s="13">
        <f>PEM!BN249</f>
        <v>15.968584630307891</v>
      </c>
      <c r="CK249" s="13">
        <f>PEM!BO249</f>
        <v>15.621854053899112</v>
      </c>
      <c r="CL249" s="13">
        <f>PEM!BP249</f>
        <v>16.480009242391905</v>
      </c>
      <c r="CM249" s="13">
        <f>PEM!BQ249</f>
        <v>16.883892520668979</v>
      </c>
      <c r="CO249" s="2">
        <v>12</v>
      </c>
      <c r="CP249" s="14">
        <f t="shared" si="79"/>
        <v>8.7013502211504445E-2</v>
      </c>
      <c r="CQ249" s="14">
        <f t="shared" si="79"/>
        <v>7.694155610600005E-2</v>
      </c>
      <c r="CR249" s="14">
        <f t="shared" si="79"/>
        <v>0.10217291293402234</v>
      </c>
      <c r="CS249" s="14">
        <f t="shared" si="79"/>
        <v>3.7828333216151477E-2</v>
      </c>
      <c r="CT249" s="14">
        <f t="shared" si="79"/>
        <v>4.9878983492720463E-2</v>
      </c>
      <c r="CU249" s="14">
        <f t="shared" si="79"/>
        <v>3.3746162865904504E-2</v>
      </c>
      <c r="CV249" s="14">
        <f t="shared" si="79"/>
        <v>2.3392186595948029E-2</v>
      </c>
      <c r="CW249" s="14">
        <f t="shared" si="79"/>
        <v>1.1723425319403392E-2</v>
      </c>
      <c r="CX249" s="14">
        <f t="shared" si="78"/>
        <v>5.4434549710585457E-2</v>
      </c>
      <c r="CY249" s="14">
        <f t="shared" si="78"/>
        <v>4.5102458565728643E-2</v>
      </c>
      <c r="CZ249" s="14">
        <f t="shared" si="78"/>
        <v>5.277288633879279E-2</v>
      </c>
      <c r="DA249" s="14">
        <f t="shared" si="78"/>
        <v>5.9781092076882994E-2</v>
      </c>
      <c r="DB249" s="14">
        <f t="shared" si="78"/>
        <v>5.7807108449799027E-2</v>
      </c>
      <c r="DC249" s="14">
        <f t="shared" si="78"/>
        <v>7.4076558489997321E-2</v>
      </c>
      <c r="DD249" s="14">
        <f t="shared" si="78"/>
        <v>0.12021794610463857</v>
      </c>
      <c r="DE249" s="14">
        <f t="shared" si="68"/>
        <v>0.11417978808727366</v>
      </c>
      <c r="DF249" s="14">
        <f t="shared" si="68"/>
        <v>0.13995709516991853</v>
      </c>
      <c r="DG249" s="14">
        <f t="shared" si="68"/>
        <v>0.14959687428382096</v>
      </c>
      <c r="DH249" s="14">
        <f t="shared" si="68"/>
        <v>0.10439303687066981</v>
      </c>
      <c r="DI249" s="14">
        <f t="shared" si="68"/>
        <v>0.11499152288477306</v>
      </c>
      <c r="DJ249" s="14">
        <f t="shared" si="68"/>
        <v>0.16416078383783253</v>
      </c>
      <c r="DK249" s="14">
        <f t="shared" si="68"/>
        <v>0.18999959517353565</v>
      </c>
      <c r="DL249" s="14">
        <f t="shared" si="68"/>
        <v>0.12803334795350221</v>
      </c>
      <c r="DM249" s="14">
        <f t="shared" si="68"/>
        <v>0.10104941601839933</v>
      </c>
      <c r="DN249" s="14">
        <f t="shared" si="75"/>
        <v>8.7218796781575222E-2</v>
      </c>
    </row>
    <row r="250" spans="2:118" x14ac:dyDescent="0.25">
      <c r="B250" s="2">
        <v>13</v>
      </c>
      <c r="C250" s="13">
        <f t="shared" si="77"/>
        <v>155</v>
      </c>
      <c r="D250" s="13">
        <f t="shared" si="77"/>
        <v>155</v>
      </c>
      <c r="E250" s="13">
        <f t="shared" si="77"/>
        <v>400</v>
      </c>
      <c r="F250" s="13">
        <f t="shared" si="77"/>
        <v>400</v>
      </c>
      <c r="G250" s="13">
        <f t="shared" si="77"/>
        <v>300</v>
      </c>
      <c r="H250" s="13">
        <f t="shared" si="77"/>
        <v>310</v>
      </c>
      <c r="I250" s="13">
        <f t="shared" si="77"/>
        <v>350</v>
      </c>
      <c r="K250" s="2">
        <v>13</v>
      </c>
      <c r="L250" s="13">
        <f>PEM!Q250</f>
        <v>0</v>
      </c>
      <c r="M250" s="13">
        <f>PEM!R250</f>
        <v>0</v>
      </c>
      <c r="N250" s="13">
        <f>PEM!S250</f>
        <v>0</v>
      </c>
      <c r="O250" s="13">
        <f>PEM!T250</f>
        <v>0</v>
      </c>
      <c r="P250" s="13">
        <f>PEM!U250</f>
        <v>0</v>
      </c>
      <c r="Q250" s="13">
        <f>PEM!V250</f>
        <v>0</v>
      </c>
      <c r="R250" s="13">
        <f>PEM!W250</f>
        <v>0</v>
      </c>
      <c r="S250" s="13">
        <f>PEM!X250</f>
        <v>0</v>
      </c>
      <c r="T250" s="13">
        <f>PEM!Y250</f>
        <v>0</v>
      </c>
      <c r="U250" s="13">
        <f>PEM!Z250</f>
        <v>0</v>
      </c>
      <c r="V250" s="13">
        <f>PEM!AA250</f>
        <v>0</v>
      </c>
      <c r="W250" s="13">
        <f>PEM!AB250</f>
        <v>0</v>
      </c>
      <c r="X250" s="13">
        <f>PEM!AC250</f>
        <v>0</v>
      </c>
      <c r="Y250" s="13">
        <f>PEM!AD250</f>
        <v>0</v>
      </c>
      <c r="Z250" s="13">
        <f>PEM!AE250</f>
        <v>155</v>
      </c>
      <c r="AA250" s="13">
        <f>PEM!AF250</f>
        <v>155</v>
      </c>
      <c r="AB250" s="13">
        <f>PEM!AG250</f>
        <v>0</v>
      </c>
      <c r="AC250" s="13">
        <f>PEM!AH250</f>
        <v>400</v>
      </c>
      <c r="AD250" s="13">
        <f>PEM!AI250</f>
        <v>0</v>
      </c>
      <c r="AE250" s="13">
        <f>PEM!AJ250</f>
        <v>0</v>
      </c>
      <c r="AF250" s="13">
        <f>PEM!AK250</f>
        <v>400</v>
      </c>
      <c r="AG250" s="13">
        <f>PEM!AL250</f>
        <v>300</v>
      </c>
      <c r="AH250" s="13">
        <f>PEM!AM250</f>
        <v>660</v>
      </c>
      <c r="AI250" s="13">
        <f>PEM!AN250</f>
        <v>0</v>
      </c>
      <c r="AK250" s="2">
        <v>13</v>
      </c>
      <c r="AL250" s="14">
        <v>0</v>
      </c>
      <c r="AM250" s="14">
        <v>0</v>
      </c>
      <c r="AN250" s="14">
        <v>0</v>
      </c>
      <c r="AO250" s="14">
        <v>0</v>
      </c>
      <c r="AP250" s="14">
        <v>0</v>
      </c>
      <c r="AQ250" s="14">
        <v>0</v>
      </c>
      <c r="AR250" s="14">
        <v>0</v>
      </c>
      <c r="AS250" s="14">
        <v>0</v>
      </c>
      <c r="AT250" s="14">
        <v>0</v>
      </c>
      <c r="AU250" s="14">
        <v>0</v>
      </c>
      <c r="AV250" s="14">
        <v>0</v>
      </c>
      <c r="AW250" s="14">
        <v>0</v>
      </c>
      <c r="AX250" s="14">
        <v>0</v>
      </c>
      <c r="AY250" s="14">
        <v>0</v>
      </c>
      <c r="AZ250" s="14">
        <f t="shared" si="69"/>
        <v>0</v>
      </c>
      <c r="BA250" s="14">
        <f t="shared" si="69"/>
        <v>0</v>
      </c>
      <c r="BB250" s="14">
        <v>0</v>
      </c>
      <c r="BC250" s="14">
        <f t="shared" si="70"/>
        <v>0</v>
      </c>
      <c r="BD250" s="14">
        <v>0</v>
      </c>
      <c r="BE250" s="14">
        <v>0</v>
      </c>
      <c r="BF250" s="14">
        <f t="shared" si="71"/>
        <v>0</v>
      </c>
      <c r="BG250" s="14">
        <f t="shared" si="71"/>
        <v>0</v>
      </c>
      <c r="BH250" s="14">
        <f t="shared" si="72"/>
        <v>0</v>
      </c>
      <c r="BI250" s="14">
        <v>0</v>
      </c>
      <c r="BJ250" s="14">
        <f t="shared" si="73"/>
        <v>0</v>
      </c>
      <c r="BL250" s="2">
        <v>13</v>
      </c>
      <c r="BM250">
        <f t="shared" si="74"/>
        <v>18.27</v>
      </c>
      <c r="BO250" s="2">
        <v>13</v>
      </c>
      <c r="BP250" s="13">
        <f>PEM!AT250</f>
        <v>18.167792080745489</v>
      </c>
      <c r="BQ250" s="13">
        <f>PEM!AU250</f>
        <v>18.347845676578956</v>
      </c>
      <c r="BR250" s="13">
        <f>PEM!AV250</f>
        <v>17.744726082096882</v>
      </c>
      <c r="BS250" s="13">
        <f>PEM!AW250</f>
        <v>18.649843671242955</v>
      </c>
      <c r="BT250" s="13">
        <f>PEM!AX250</f>
        <v>18.818000000000001</v>
      </c>
      <c r="BU250" s="13">
        <f>PEM!AY250</f>
        <v>18.985644465532907</v>
      </c>
      <c r="BV250" s="13">
        <f>PEM!AZ250</f>
        <v>20.014367777213906</v>
      </c>
      <c r="BW250" s="13">
        <f>PEM!BA250</f>
        <v>19.778054496421273</v>
      </c>
      <c r="BX250" s="13">
        <f>PEM!BB250</f>
        <v>18.500004433146547</v>
      </c>
      <c r="BY250" s="13">
        <f>PEM!BC250</f>
        <v>18.740437112323516</v>
      </c>
      <c r="BZ250" s="13">
        <f>PEM!BD250</f>
        <v>18.528347316237252</v>
      </c>
      <c r="CA250" s="13">
        <f>PEM!BE250</f>
        <v>18.464843788073559</v>
      </c>
      <c r="CB250" s="13">
        <f>PEM!BF250</f>
        <v>18.375428527930779</v>
      </c>
      <c r="CC250" s="13">
        <f>PEM!BG250</f>
        <v>18.177821999999999</v>
      </c>
      <c r="CD250" s="13">
        <f>PEM!BH250</f>
        <v>17.408858479063053</v>
      </c>
      <c r="CE250" s="13">
        <f>PEM!BI250</f>
        <v>17.497976377683731</v>
      </c>
      <c r="CF250" s="13">
        <f>PEM!BJ250</f>
        <v>17.104032205008707</v>
      </c>
      <c r="CG250" s="13">
        <f>PEM!BK250</f>
        <v>16.961434961956776</v>
      </c>
      <c r="CH250" s="13">
        <f>PEM!BL250</f>
        <v>17.653811448431334</v>
      </c>
      <c r="CI250" s="13">
        <f>PEM!BM250</f>
        <v>17.486696759698766</v>
      </c>
      <c r="CJ250" s="13">
        <f>PEM!BN250</f>
        <v>16.750029902482822</v>
      </c>
      <c r="CK250" s="13">
        <f>PEM!BO250</f>
        <v>16.38571166295818</v>
      </c>
      <c r="CL250" s="13">
        <f>PEM!BP250</f>
        <v>17.284908255698191</v>
      </c>
      <c r="CM250" s="13">
        <f>PEM!BQ250</f>
        <v>17.731818031450999</v>
      </c>
      <c r="CO250" s="2">
        <v>13</v>
      </c>
      <c r="CP250" s="14">
        <f t="shared" si="79"/>
        <v>5.6257754822520356E-3</v>
      </c>
      <c r="CQ250" s="14">
        <f t="shared" si="79"/>
        <v>4.2427693120575156E-3</v>
      </c>
      <c r="CR250" s="14">
        <f t="shared" si="79"/>
        <v>2.9601692101242406E-2</v>
      </c>
      <c r="CS250" s="14">
        <f t="shared" si="79"/>
        <v>2.0367123603757274E-2</v>
      </c>
      <c r="CT250" s="14">
        <f t="shared" si="79"/>
        <v>2.9121054309703569E-2</v>
      </c>
      <c r="CU250" s="14">
        <f t="shared" si="79"/>
        <v>3.7693978038623309E-2</v>
      </c>
      <c r="CV250" s="14">
        <f t="shared" si="79"/>
        <v>8.7155777121266154E-2</v>
      </c>
      <c r="CW250" s="14">
        <f t="shared" si="79"/>
        <v>7.6248879620295681E-2</v>
      </c>
      <c r="CX250" s="14">
        <f t="shared" si="78"/>
        <v>1.2432669082740712E-2</v>
      </c>
      <c r="CY250" s="14">
        <f t="shared" si="78"/>
        <v>2.510278226190155E-2</v>
      </c>
      <c r="CZ250" s="14">
        <f t="shared" si="78"/>
        <v>1.3943354570585488E-2</v>
      </c>
      <c r="DA250" s="14">
        <f t="shared" si="78"/>
        <v>1.0552149279454427E-2</v>
      </c>
      <c r="DB250" s="14">
        <f t="shared" si="78"/>
        <v>5.7374731571853002E-3</v>
      </c>
      <c r="DC250" s="14">
        <f t="shared" si="78"/>
        <v>5.0709045341075813E-3</v>
      </c>
      <c r="DD250" s="14">
        <f t="shared" si="78"/>
        <v>4.9465708620275578E-2</v>
      </c>
      <c r="DE250" s="14">
        <f t="shared" si="68"/>
        <v>4.4120737487157592E-2</v>
      </c>
      <c r="DF250" s="14">
        <f t="shared" si="68"/>
        <v>6.8169176777500048E-2</v>
      </c>
      <c r="DG250" s="14">
        <f t="shared" si="68"/>
        <v>7.7149429926078567E-2</v>
      </c>
      <c r="DH250" s="14">
        <f t="shared" ref="DH250:DM296" si="80">ABS($BM250-CH250)/CH250</f>
        <v>3.4903995285585666E-2</v>
      </c>
      <c r="DI250" s="14">
        <f t="shared" si="80"/>
        <v>4.4794237074351068E-2</v>
      </c>
      <c r="DJ250" s="14">
        <f t="shared" si="80"/>
        <v>9.0744321435024741E-2</v>
      </c>
      <c r="DK250" s="14">
        <f t="shared" si="80"/>
        <v>0.11499581927231604</v>
      </c>
      <c r="DL250" s="14">
        <f t="shared" si="80"/>
        <v>5.6991436097270594E-2</v>
      </c>
      <c r="DM250" s="14">
        <f t="shared" si="80"/>
        <v>3.0351200739508224E-2</v>
      </c>
      <c r="DN250" s="14">
        <f t="shared" si="75"/>
        <v>4.0607601882926711E-2</v>
      </c>
    </row>
    <row r="251" spans="2:118" x14ac:dyDescent="0.25">
      <c r="B251" s="2">
        <v>14</v>
      </c>
      <c r="C251" s="13">
        <f t="shared" si="77"/>
        <v>155</v>
      </c>
      <c r="D251" s="13">
        <f t="shared" si="77"/>
        <v>155</v>
      </c>
      <c r="E251" s="13">
        <f t="shared" si="77"/>
        <v>385.64000000000004</v>
      </c>
      <c r="F251" s="13">
        <f t="shared" si="77"/>
        <v>385.64000000000004</v>
      </c>
      <c r="G251" s="13">
        <f t="shared" si="77"/>
        <v>300</v>
      </c>
      <c r="H251" s="13">
        <f t="shared" si="77"/>
        <v>310</v>
      </c>
      <c r="I251" s="13">
        <f t="shared" si="77"/>
        <v>329.64000000000004</v>
      </c>
      <c r="K251" s="2">
        <v>14</v>
      </c>
      <c r="L251" s="13">
        <f>PEM!Q251</f>
        <v>0</v>
      </c>
      <c r="M251" s="13">
        <f>PEM!R251</f>
        <v>0</v>
      </c>
      <c r="N251" s="13">
        <f>PEM!S251</f>
        <v>0</v>
      </c>
      <c r="O251" s="13">
        <f>PEM!T251</f>
        <v>0</v>
      </c>
      <c r="P251" s="13">
        <f>PEM!U251</f>
        <v>0</v>
      </c>
      <c r="Q251" s="13">
        <f>PEM!V251</f>
        <v>0</v>
      </c>
      <c r="R251" s="13">
        <f>PEM!W251</f>
        <v>0</v>
      </c>
      <c r="S251" s="13">
        <f>PEM!X251</f>
        <v>0</v>
      </c>
      <c r="T251" s="13">
        <f>PEM!Y251</f>
        <v>0</v>
      </c>
      <c r="U251" s="13">
        <f>PEM!Z251</f>
        <v>0</v>
      </c>
      <c r="V251" s="13">
        <f>PEM!AA251</f>
        <v>0</v>
      </c>
      <c r="W251" s="13">
        <f>PEM!AB251</f>
        <v>0</v>
      </c>
      <c r="X251" s="13">
        <f>PEM!AC251</f>
        <v>0</v>
      </c>
      <c r="Y251" s="13">
        <f>PEM!AD251</f>
        <v>0</v>
      </c>
      <c r="Z251" s="13">
        <f>PEM!AE251</f>
        <v>155</v>
      </c>
      <c r="AA251" s="13">
        <f>PEM!AF251</f>
        <v>155</v>
      </c>
      <c r="AB251" s="13">
        <f>PEM!AG251</f>
        <v>0</v>
      </c>
      <c r="AC251" s="13">
        <f>PEM!AH251</f>
        <v>385.64000000000004</v>
      </c>
      <c r="AD251" s="13">
        <f>PEM!AI251</f>
        <v>0</v>
      </c>
      <c r="AE251" s="13">
        <f>PEM!AJ251</f>
        <v>0</v>
      </c>
      <c r="AF251" s="13">
        <f>PEM!AK251</f>
        <v>385.64000000000004</v>
      </c>
      <c r="AG251" s="13">
        <f>PEM!AL251</f>
        <v>300</v>
      </c>
      <c r="AH251" s="13">
        <f>PEM!AM251</f>
        <v>639.6400000000001</v>
      </c>
      <c r="AI251" s="13">
        <f>PEM!AN251</f>
        <v>0</v>
      </c>
      <c r="AK251" s="2">
        <v>14</v>
      </c>
      <c r="AL251" s="14">
        <v>0</v>
      </c>
      <c r="AM251" s="14">
        <v>0</v>
      </c>
      <c r="AN251" s="14">
        <v>0</v>
      </c>
      <c r="AO251" s="14">
        <v>0</v>
      </c>
      <c r="AP251" s="14">
        <v>0</v>
      </c>
      <c r="AQ251" s="14">
        <v>0</v>
      </c>
      <c r="AR251" s="14">
        <v>0</v>
      </c>
      <c r="AS251" s="14">
        <v>0</v>
      </c>
      <c r="AT251" s="14">
        <v>0</v>
      </c>
      <c r="AU251" s="14">
        <v>0</v>
      </c>
      <c r="AV251" s="14">
        <v>0</v>
      </c>
      <c r="AW251" s="14">
        <v>0</v>
      </c>
      <c r="AX251" s="14">
        <v>0</v>
      </c>
      <c r="AY251" s="14">
        <v>0</v>
      </c>
      <c r="AZ251" s="14">
        <f t="shared" si="69"/>
        <v>0</v>
      </c>
      <c r="BA251" s="14">
        <f t="shared" si="69"/>
        <v>0</v>
      </c>
      <c r="BB251" s="14">
        <v>0</v>
      </c>
      <c r="BC251" s="14">
        <f t="shared" si="70"/>
        <v>0</v>
      </c>
      <c r="BD251" s="14">
        <v>0</v>
      </c>
      <c r="BE251" s="14">
        <v>0</v>
      </c>
      <c r="BF251" s="14">
        <f t="shared" si="71"/>
        <v>0</v>
      </c>
      <c r="BG251" s="14">
        <f t="shared" si="71"/>
        <v>0</v>
      </c>
      <c r="BH251" s="14">
        <f t="shared" si="72"/>
        <v>0</v>
      </c>
      <c r="BI251" s="14">
        <v>0</v>
      </c>
      <c r="BJ251" s="14">
        <f t="shared" si="73"/>
        <v>0</v>
      </c>
      <c r="BL251" s="2">
        <v>14</v>
      </c>
      <c r="BM251">
        <f t="shared" si="74"/>
        <v>18.62</v>
      </c>
      <c r="BO251" s="2">
        <v>14</v>
      </c>
      <c r="BP251" s="13">
        <f>PEM!AT251</f>
        <v>17.831593629044448</v>
      </c>
      <c r="BQ251" s="13">
        <f>PEM!AU251</f>
        <v>17.9977050794833</v>
      </c>
      <c r="BR251" s="13">
        <f>PEM!AV251</f>
        <v>17.606750097383689</v>
      </c>
      <c r="BS251" s="13">
        <f>PEM!AW251</f>
        <v>18.673888626133568</v>
      </c>
      <c r="BT251" s="13">
        <f>PEM!AX251</f>
        <v>18.457945268321048</v>
      </c>
      <c r="BU251" s="13">
        <f>PEM!AY251</f>
        <v>18.743405249586587</v>
      </c>
      <c r="BV251" s="13">
        <f>PEM!AZ251</f>
        <v>19.840336772373419</v>
      </c>
      <c r="BW251" s="13">
        <f>PEM!BA251</f>
        <v>19.60607830730973</v>
      </c>
      <c r="BX251" s="13">
        <f>PEM!BB251</f>
        <v>18.378108503084746</v>
      </c>
      <c r="BY251" s="13">
        <f>PEM!BC251</f>
        <v>18.537821794819763</v>
      </c>
      <c r="BZ251" s="13">
        <f>PEM!BD251</f>
        <v>18.386240346192896</v>
      </c>
      <c r="CA251" s="13">
        <f>PEM!BE251</f>
        <v>18.290371939558653</v>
      </c>
      <c r="CB251" s="13">
        <f>PEM!BF251</f>
        <v>18.320021710135229</v>
      </c>
      <c r="CC251" s="13">
        <f>PEM!BG251</f>
        <v>17.98411070374236</v>
      </c>
      <c r="CD251" s="13">
        <f>PEM!BH251</f>
        <v>17.359892496649401</v>
      </c>
      <c r="CE251" s="13">
        <f>PEM!BI251</f>
        <v>17.457813358039225</v>
      </c>
      <c r="CF251" s="13">
        <f>PEM!BJ251</f>
        <v>17.061777451543048</v>
      </c>
      <c r="CG251" s="13">
        <f>PEM!BK251</f>
        <v>16.918101292775937</v>
      </c>
      <c r="CH251" s="13">
        <f>PEM!BL251</f>
        <v>17.597999999999999</v>
      </c>
      <c r="CI251" s="13">
        <f>PEM!BM251</f>
        <v>17.417732536100115</v>
      </c>
      <c r="CJ251" s="13">
        <f>PEM!BN251</f>
        <v>16.705874336618127</v>
      </c>
      <c r="CK251" s="13">
        <f>PEM!BO251</f>
        <v>16.343590297996208</v>
      </c>
      <c r="CL251" s="13">
        <f>PEM!BP251</f>
        <v>17.209135099599749</v>
      </c>
      <c r="CM251" s="13">
        <f>PEM!BQ251</f>
        <v>17.64750602933298</v>
      </c>
      <c r="CO251" s="2">
        <v>14</v>
      </c>
      <c r="CP251" s="14">
        <f t="shared" si="79"/>
        <v>4.4214016276783077E-2</v>
      </c>
      <c r="CQ251" s="14">
        <f t="shared" si="79"/>
        <v>3.4576348360441454E-2</v>
      </c>
      <c r="CR251" s="14">
        <f t="shared" si="79"/>
        <v>5.7548945547132996E-2</v>
      </c>
      <c r="CS251" s="14">
        <f t="shared" si="79"/>
        <v>2.8857742065651689E-3</v>
      </c>
      <c r="CT251" s="14">
        <f t="shared" si="79"/>
        <v>8.7796734318572392E-3</v>
      </c>
      <c r="CU251" s="14">
        <f t="shared" si="79"/>
        <v>6.5839290109414852E-3</v>
      </c>
      <c r="CV251" s="14">
        <f t="shared" si="79"/>
        <v>6.1507865837875805E-2</v>
      </c>
      <c r="CW251" s="14">
        <f t="shared" si="79"/>
        <v>5.0294520497864655E-2</v>
      </c>
      <c r="CX251" s="14">
        <f t="shared" si="78"/>
        <v>1.3161936489527926E-2</v>
      </c>
      <c r="CY251" s="14">
        <f t="shared" si="78"/>
        <v>4.4330022205306772E-3</v>
      </c>
      <c r="CZ251" s="14">
        <f t="shared" si="78"/>
        <v>1.2713836510655007E-2</v>
      </c>
      <c r="DA251" s="14">
        <f t="shared" si="78"/>
        <v>1.8021944087885041E-2</v>
      </c>
      <c r="DB251" s="14">
        <f t="shared" si="78"/>
        <v>1.6374341396048341E-2</v>
      </c>
      <c r="DC251" s="14">
        <f t="shared" si="78"/>
        <v>3.5358395348696191E-2</v>
      </c>
      <c r="DD251" s="14">
        <f t="shared" si="78"/>
        <v>7.2587287253870425E-2</v>
      </c>
      <c r="DE251" s="14">
        <f t="shared" si="78"/>
        <v>6.6571146003551226E-2</v>
      </c>
      <c r="DF251" s="14">
        <f t="shared" si="78"/>
        <v>9.132826593726491E-2</v>
      </c>
      <c r="DG251" s="14">
        <f t="shared" si="78"/>
        <v>0.10059631856860783</v>
      </c>
      <c r="DH251" s="14">
        <f t="shared" si="80"/>
        <v>5.8074781225139337E-2</v>
      </c>
      <c r="DI251" s="14">
        <f t="shared" si="80"/>
        <v>6.9025486607287051E-2</v>
      </c>
      <c r="DJ251" s="14">
        <f t="shared" si="80"/>
        <v>0.11457799961934602</v>
      </c>
      <c r="DK251" s="14">
        <f t="shared" si="80"/>
        <v>0.13928455501499509</v>
      </c>
      <c r="DL251" s="14">
        <f t="shared" si="80"/>
        <v>8.1983486807135714E-2</v>
      </c>
      <c r="DM251" s="14">
        <f t="shared" si="80"/>
        <v>5.5106595178411044E-2</v>
      </c>
      <c r="DN251" s="14">
        <f t="shared" si="75"/>
        <v>5.0649602143267226E-2</v>
      </c>
    </row>
    <row r="252" spans="2:118" x14ac:dyDescent="0.25">
      <c r="B252" s="2">
        <v>15</v>
      </c>
      <c r="C252" s="13">
        <f t="shared" si="77"/>
        <v>155</v>
      </c>
      <c r="D252" s="13">
        <f t="shared" si="77"/>
        <v>155</v>
      </c>
      <c r="E252" s="13">
        <f t="shared" si="77"/>
        <v>365.34333333333319</v>
      </c>
      <c r="F252" s="13">
        <f t="shared" si="77"/>
        <v>365.34333333333319</v>
      </c>
      <c r="G252" s="13">
        <f t="shared" si="77"/>
        <v>300</v>
      </c>
      <c r="H252" s="13">
        <f t="shared" si="77"/>
        <v>310</v>
      </c>
      <c r="I252" s="13">
        <f t="shared" si="77"/>
        <v>309.34333333333313</v>
      </c>
      <c r="K252" s="2">
        <v>15</v>
      </c>
      <c r="L252" s="13">
        <f>PEM!Q252</f>
        <v>0</v>
      </c>
      <c r="M252" s="13">
        <f>PEM!R252</f>
        <v>0</v>
      </c>
      <c r="N252" s="13">
        <f>PEM!S252</f>
        <v>0</v>
      </c>
      <c r="O252" s="13">
        <f>PEM!T252</f>
        <v>0</v>
      </c>
      <c r="P252" s="13">
        <f>PEM!U252</f>
        <v>0</v>
      </c>
      <c r="Q252" s="13">
        <f>PEM!V252</f>
        <v>0</v>
      </c>
      <c r="R252" s="13">
        <f>PEM!W252</f>
        <v>0</v>
      </c>
      <c r="S252" s="13">
        <f>PEM!X252</f>
        <v>0</v>
      </c>
      <c r="T252" s="13">
        <f>PEM!Y252</f>
        <v>0</v>
      </c>
      <c r="U252" s="13">
        <f>PEM!Z252</f>
        <v>0</v>
      </c>
      <c r="V252" s="13">
        <f>PEM!AA252</f>
        <v>0</v>
      </c>
      <c r="W252" s="13">
        <f>PEM!AB252</f>
        <v>0</v>
      </c>
      <c r="X252" s="13">
        <f>PEM!AC252</f>
        <v>0</v>
      </c>
      <c r="Y252" s="13">
        <f>PEM!AD252</f>
        <v>0</v>
      </c>
      <c r="Z252" s="13">
        <f>PEM!AE252</f>
        <v>155</v>
      </c>
      <c r="AA252" s="13">
        <f>PEM!AF252</f>
        <v>155</v>
      </c>
      <c r="AB252" s="13">
        <f>PEM!AG252</f>
        <v>0</v>
      </c>
      <c r="AC252" s="13">
        <f>PEM!AH252</f>
        <v>365.34333333333319</v>
      </c>
      <c r="AD252" s="13">
        <f>PEM!AI252</f>
        <v>0</v>
      </c>
      <c r="AE252" s="13">
        <f>PEM!AJ252</f>
        <v>0</v>
      </c>
      <c r="AF252" s="13">
        <f>PEM!AK252</f>
        <v>365.34333333333319</v>
      </c>
      <c r="AG252" s="13">
        <f>PEM!AL252</f>
        <v>300</v>
      </c>
      <c r="AH252" s="13">
        <f>PEM!AM252</f>
        <v>619.34333333333313</v>
      </c>
      <c r="AI252" s="13">
        <f>PEM!AN252</f>
        <v>0</v>
      </c>
      <c r="AK252" s="2">
        <v>15</v>
      </c>
      <c r="AL252" s="14">
        <v>0</v>
      </c>
      <c r="AM252" s="14">
        <v>0</v>
      </c>
      <c r="AN252" s="14">
        <v>0</v>
      </c>
      <c r="AO252" s="14">
        <v>0</v>
      </c>
      <c r="AP252" s="14">
        <v>0</v>
      </c>
      <c r="AQ252" s="14">
        <v>0</v>
      </c>
      <c r="AR252" s="14">
        <v>0</v>
      </c>
      <c r="AS252" s="14">
        <v>0</v>
      </c>
      <c r="AT252" s="14">
        <v>0</v>
      </c>
      <c r="AU252" s="14">
        <v>0</v>
      </c>
      <c r="AV252" s="14">
        <v>0</v>
      </c>
      <c r="AW252" s="14">
        <v>0</v>
      </c>
      <c r="AX252" s="14">
        <v>0</v>
      </c>
      <c r="AY252" s="14">
        <v>0</v>
      </c>
      <c r="AZ252" s="14">
        <f t="shared" si="69"/>
        <v>0</v>
      </c>
      <c r="BA252" s="14">
        <f t="shared" si="69"/>
        <v>0</v>
      </c>
      <c r="BB252" s="14">
        <v>0</v>
      </c>
      <c r="BC252" s="14">
        <f t="shared" si="70"/>
        <v>0</v>
      </c>
      <c r="BD252" s="14">
        <v>0</v>
      </c>
      <c r="BE252" s="14">
        <v>0</v>
      </c>
      <c r="BF252" s="14">
        <f t="shared" si="71"/>
        <v>0</v>
      </c>
      <c r="BG252" s="14">
        <f t="shared" si="71"/>
        <v>0</v>
      </c>
      <c r="BH252" s="14">
        <f t="shared" si="72"/>
        <v>0</v>
      </c>
      <c r="BI252" s="14">
        <v>0</v>
      </c>
      <c r="BJ252" s="14">
        <f t="shared" si="73"/>
        <v>0</v>
      </c>
      <c r="BL252" s="2">
        <v>15</v>
      </c>
      <c r="BM252">
        <f t="shared" si="74"/>
        <v>18.63</v>
      </c>
      <c r="BO252" s="2">
        <v>15</v>
      </c>
      <c r="BP252" s="13">
        <f>PEM!AT252</f>
        <v>17.737908234629437</v>
      </c>
      <c r="BQ252" s="13">
        <f>PEM!AU252</f>
        <v>17.903146952262016</v>
      </c>
      <c r="BR252" s="13">
        <f>PEM!AV252</f>
        <v>17.514246008206168</v>
      </c>
      <c r="BS252" s="13">
        <f>PEM!AW252</f>
        <v>18.575777898758691</v>
      </c>
      <c r="BT252" s="13">
        <f>PEM!AX252</f>
        <v>18.360969085567596</v>
      </c>
      <c r="BU252" s="13">
        <f>PEM!AY252</f>
        <v>18.644929288883468</v>
      </c>
      <c r="BV252" s="13">
        <f>PEM!AZ252</f>
        <v>19.497202000000001</v>
      </c>
      <c r="BW252" s="13">
        <f>PEM!BA252</f>
        <v>19.503069949371408</v>
      </c>
      <c r="BX252" s="13">
        <f>PEM!BB252</f>
        <v>18.281551774643663</v>
      </c>
      <c r="BY252" s="13">
        <f>PEM!BC252</f>
        <v>18.440425948852585</v>
      </c>
      <c r="BZ252" s="13">
        <f>PEM!BD252</f>
        <v>18.289640893868274</v>
      </c>
      <c r="CA252" s="13">
        <f>PEM!BE252</f>
        <v>18.194276170173207</v>
      </c>
      <c r="CB252" s="13">
        <f>PEM!BF252</f>
        <v>18.223770163845629</v>
      </c>
      <c r="CC252" s="13">
        <f>PEM!BG252</f>
        <v>17.889624000000001</v>
      </c>
      <c r="CD252" s="13">
        <f>PEM!BH252</f>
        <v>17.268685372407866</v>
      </c>
      <c r="CE252" s="13">
        <f>PEM!BI252</f>
        <v>17.366091767468347</v>
      </c>
      <c r="CF252" s="13">
        <f>PEM!BJ252</f>
        <v>16.972136593680322</v>
      </c>
      <c r="CG252" s="13">
        <f>PEM!BK252</f>
        <v>16.829215294960054</v>
      </c>
      <c r="CH252" s="13">
        <f>PEM!BL252</f>
        <v>17.505541882951604</v>
      </c>
      <c r="CI252" s="13">
        <f>PEM!BM252</f>
        <v>17.32622152612511</v>
      </c>
      <c r="CJ252" s="13">
        <f>PEM!BN252</f>
        <v>16.618103357824477</v>
      </c>
      <c r="CK252" s="13">
        <f>PEM!BO252</f>
        <v>16.257722723001152</v>
      </c>
      <c r="CL252" s="13">
        <f>PEM!BP252</f>
        <v>17.118720039516781</v>
      </c>
      <c r="CM252" s="13">
        <f>PEM!BQ252</f>
        <v>17.554787812599699</v>
      </c>
      <c r="CO252" s="2">
        <v>15</v>
      </c>
      <c r="CP252" s="14">
        <f t="shared" si="79"/>
        <v>5.0292951884199383E-2</v>
      </c>
      <c r="CQ252" s="14">
        <f t="shared" si="79"/>
        <v>4.0599177880632137E-2</v>
      </c>
      <c r="CR252" s="14">
        <f t="shared" si="79"/>
        <v>6.3705511003502677E-2</v>
      </c>
      <c r="CS252" s="14">
        <f t="shared" si="79"/>
        <v>2.9189679989084782E-3</v>
      </c>
      <c r="CT252" s="14">
        <f t="shared" si="79"/>
        <v>1.4652326529097577E-2</v>
      </c>
      <c r="CU252" s="14">
        <f t="shared" si="79"/>
        <v>8.007157684620373E-4</v>
      </c>
      <c r="CV252" s="14">
        <f t="shared" si="79"/>
        <v>4.4478279498771284E-2</v>
      </c>
      <c r="CW252" s="14">
        <f t="shared" si="79"/>
        <v>4.4765770293489028E-2</v>
      </c>
      <c r="CX252" s="14">
        <f t="shared" si="78"/>
        <v>1.9060101114590833E-2</v>
      </c>
      <c r="CY252" s="14">
        <f t="shared" si="78"/>
        <v>1.0280350989354972E-2</v>
      </c>
      <c r="CZ252" s="14">
        <f t="shared" si="78"/>
        <v>1.8609392502934967E-2</v>
      </c>
      <c r="DA252" s="14">
        <f t="shared" si="78"/>
        <v>2.3948401450621905E-2</v>
      </c>
      <c r="DB252" s="14">
        <f t="shared" si="78"/>
        <v>2.2291207170747517E-2</v>
      </c>
      <c r="DC252" s="14">
        <f t="shared" si="78"/>
        <v>4.1385777588170532E-2</v>
      </c>
      <c r="DD252" s="14">
        <f t="shared" si="78"/>
        <v>7.8831399046001477E-2</v>
      </c>
      <c r="DE252" s="14">
        <f t="shared" si="78"/>
        <v>7.2780234577552602E-2</v>
      </c>
      <c r="DF252" s="14">
        <f t="shared" si="78"/>
        <v>9.768147912131421E-2</v>
      </c>
      <c r="DG252" s="14">
        <f t="shared" si="78"/>
        <v>0.10700348610901879</v>
      </c>
      <c r="DH252" s="14">
        <f t="shared" si="80"/>
        <v>6.4234407855919523E-2</v>
      </c>
      <c r="DI252" s="14">
        <f t="shared" si="80"/>
        <v>7.524886322785404E-2</v>
      </c>
      <c r="DJ252" s="14">
        <f t="shared" si="80"/>
        <v>0.1210665621012785</v>
      </c>
      <c r="DK252" s="14">
        <f t="shared" si="80"/>
        <v>0.14591694774340011</v>
      </c>
      <c r="DL252" s="14">
        <f t="shared" si="80"/>
        <v>8.8282298968298215E-2</v>
      </c>
      <c r="DM252" s="14">
        <f t="shared" si="80"/>
        <v>6.1248942389869387E-2</v>
      </c>
      <c r="DN252" s="14">
        <f t="shared" si="75"/>
        <v>5.4586814700582929E-2</v>
      </c>
    </row>
    <row r="253" spans="2:118" x14ac:dyDescent="0.25">
      <c r="B253" s="2">
        <v>16</v>
      </c>
      <c r="C253" s="13">
        <f t="shared" si="77"/>
        <v>155</v>
      </c>
      <c r="D253" s="13">
        <f t="shared" si="77"/>
        <v>155</v>
      </c>
      <c r="E253" s="13">
        <f t="shared" si="77"/>
        <v>390.57666666666665</v>
      </c>
      <c r="F253" s="13">
        <f t="shared" si="77"/>
        <v>390.57666666666665</v>
      </c>
      <c r="G253" s="13">
        <f t="shared" si="77"/>
        <v>300</v>
      </c>
      <c r="H253" s="13">
        <f t="shared" si="77"/>
        <v>310</v>
      </c>
      <c r="I253" s="13">
        <f t="shared" si="77"/>
        <v>334.57666666666665</v>
      </c>
      <c r="K253" s="2">
        <v>16</v>
      </c>
      <c r="L253" s="13">
        <f>PEM!Q253</f>
        <v>0</v>
      </c>
      <c r="M253" s="13">
        <f>PEM!R253</f>
        <v>0</v>
      </c>
      <c r="N253" s="13">
        <f>PEM!S253</f>
        <v>0</v>
      </c>
      <c r="O253" s="13">
        <f>PEM!T253</f>
        <v>0</v>
      </c>
      <c r="P253" s="13">
        <f>PEM!U253</f>
        <v>0</v>
      </c>
      <c r="Q253" s="13">
        <f>PEM!V253</f>
        <v>0</v>
      </c>
      <c r="R253" s="13">
        <f>PEM!W253</f>
        <v>0</v>
      </c>
      <c r="S253" s="13">
        <f>PEM!X253</f>
        <v>0</v>
      </c>
      <c r="T253" s="13">
        <f>PEM!Y253</f>
        <v>0</v>
      </c>
      <c r="U253" s="13">
        <f>PEM!Z253</f>
        <v>0</v>
      </c>
      <c r="V253" s="13">
        <f>PEM!AA253</f>
        <v>0</v>
      </c>
      <c r="W253" s="13">
        <f>PEM!AB253</f>
        <v>0</v>
      </c>
      <c r="X253" s="13">
        <f>PEM!AC253</f>
        <v>0</v>
      </c>
      <c r="Y253" s="13">
        <f>PEM!AD253</f>
        <v>0</v>
      </c>
      <c r="Z253" s="13">
        <f>PEM!AE253</f>
        <v>155</v>
      </c>
      <c r="AA253" s="13">
        <f>PEM!AF253</f>
        <v>155</v>
      </c>
      <c r="AB253" s="13">
        <f>PEM!AG253</f>
        <v>0</v>
      </c>
      <c r="AC253" s="13">
        <f>PEM!AH253</f>
        <v>390.57666666666665</v>
      </c>
      <c r="AD253" s="13">
        <f>PEM!AI253</f>
        <v>0</v>
      </c>
      <c r="AE253" s="13">
        <f>PEM!AJ253</f>
        <v>0</v>
      </c>
      <c r="AF253" s="13">
        <f>PEM!AK253</f>
        <v>390.57666666666665</v>
      </c>
      <c r="AG253" s="13">
        <f>PEM!AL253</f>
        <v>300</v>
      </c>
      <c r="AH253" s="13">
        <f>PEM!AM253</f>
        <v>644.5766666666666</v>
      </c>
      <c r="AI253" s="13">
        <f>PEM!AN253</f>
        <v>0</v>
      </c>
      <c r="AK253" s="2">
        <v>16</v>
      </c>
      <c r="AL253" s="14">
        <v>0</v>
      </c>
      <c r="AM253" s="14">
        <v>0</v>
      </c>
      <c r="AN253" s="14">
        <v>0</v>
      </c>
      <c r="AO253" s="14">
        <v>0</v>
      </c>
      <c r="AP253" s="14">
        <v>0</v>
      </c>
      <c r="AQ253" s="14">
        <v>0</v>
      </c>
      <c r="AR253" s="14">
        <v>0</v>
      </c>
      <c r="AS253" s="14">
        <v>0</v>
      </c>
      <c r="AT253" s="14">
        <v>0</v>
      </c>
      <c r="AU253" s="14">
        <v>0</v>
      </c>
      <c r="AV253" s="14">
        <v>0</v>
      </c>
      <c r="AW253" s="14">
        <v>0</v>
      </c>
      <c r="AX253" s="14">
        <v>0</v>
      </c>
      <c r="AY253" s="14">
        <v>0</v>
      </c>
      <c r="AZ253" s="14">
        <f t="shared" si="69"/>
        <v>0</v>
      </c>
      <c r="BA253" s="14">
        <f t="shared" si="69"/>
        <v>0</v>
      </c>
      <c r="BB253" s="14">
        <v>0</v>
      </c>
      <c r="BC253" s="14">
        <f t="shared" si="70"/>
        <v>0</v>
      </c>
      <c r="BD253" s="14">
        <v>0</v>
      </c>
      <c r="BE253" s="14">
        <v>0</v>
      </c>
      <c r="BF253" s="14">
        <f t="shared" si="71"/>
        <v>0</v>
      </c>
      <c r="BG253" s="14">
        <f t="shared" si="71"/>
        <v>0</v>
      </c>
      <c r="BH253" s="14">
        <f t="shared" si="72"/>
        <v>0</v>
      </c>
      <c r="BI253" s="14">
        <v>0</v>
      </c>
      <c r="BJ253" s="14">
        <f t="shared" si="73"/>
        <v>0</v>
      </c>
      <c r="BL253" s="2">
        <v>16</v>
      </c>
      <c r="BM253">
        <f t="shared" si="74"/>
        <v>18.46</v>
      </c>
      <c r="BO253" s="2">
        <v>16</v>
      </c>
      <c r="BP253" s="13">
        <f>PEM!AT253</f>
        <v>17.225654122668175</v>
      </c>
      <c r="BQ253" s="13">
        <f>PEM!AU253</f>
        <v>17.386224831818417</v>
      </c>
      <c r="BR253" s="13">
        <f>PEM!AV253</f>
        <v>16.991815057866248</v>
      </c>
      <c r="BS253" s="13">
        <f>PEM!AW253</f>
        <v>18.033911351756434</v>
      </c>
      <c r="BT253" s="13">
        <f>PEM!AX253</f>
        <v>17.837034766830797</v>
      </c>
      <c r="BU253" s="13">
        <f>PEM!AY253</f>
        <v>18.116451100017258</v>
      </c>
      <c r="BV253" s="13">
        <f>PEM!AZ253</f>
        <v>19.167689054068319</v>
      </c>
      <c r="BW253" s="13">
        <f>PEM!BA253</f>
        <v>18.941372662963683</v>
      </c>
      <c r="BX253" s="13">
        <f>PEM!BB253</f>
        <v>17.743845</v>
      </c>
      <c r="BY253" s="13">
        <f>PEM!BC253</f>
        <v>17.920722434742714</v>
      </c>
      <c r="BZ253" s="13">
        <f>PEM!BD253</f>
        <v>17.717588000057926</v>
      </c>
      <c r="CA253" s="13">
        <f>PEM!BE253</f>
        <v>17.689542797179442</v>
      </c>
      <c r="CB253" s="13">
        <f>PEM!BF253</f>
        <v>17.597125760437471</v>
      </c>
      <c r="CC253" s="13">
        <f>PEM!BG253</f>
        <v>17.332846000294388</v>
      </c>
      <c r="CD253" s="13">
        <f>PEM!BH253</f>
        <v>16.736775520574458</v>
      </c>
      <c r="CE253" s="13">
        <f>PEM!BI253</f>
        <v>16.829429520748548</v>
      </c>
      <c r="CF253" s="13">
        <f>PEM!BJ253</f>
        <v>16.448228181119489</v>
      </c>
      <c r="CG253" s="13">
        <f>PEM!BK253</f>
        <v>16.309995556527838</v>
      </c>
      <c r="CH253" s="13">
        <f>PEM!BL253</f>
        <v>16.96320394276119</v>
      </c>
      <c r="CI253" s="13">
        <f>PEM!BM253</f>
        <v>16.788215579057166</v>
      </c>
      <c r="CJ253" s="13">
        <f>PEM!BN253</f>
        <v>16.10566041538867</v>
      </c>
      <c r="CK253" s="13">
        <f>PEM!BO253</f>
        <v>15.756184863036317</v>
      </c>
      <c r="CL253" s="13">
        <f>PEM!BP253</f>
        <v>16.586476697682244</v>
      </c>
      <c r="CM253" s="13">
        <f>PEM!BQ253</f>
        <v>17.020729908201108</v>
      </c>
      <c r="CO253" s="2">
        <v>16</v>
      </c>
      <c r="CP253" s="14">
        <f t="shared" si="79"/>
        <v>7.1657416812258137E-2</v>
      </c>
      <c r="CQ253" s="14">
        <f t="shared" si="79"/>
        <v>6.1760110579984838E-2</v>
      </c>
      <c r="CR253" s="14">
        <f t="shared" si="79"/>
        <v>8.6405421500516319E-2</v>
      </c>
      <c r="CS253" s="14">
        <f t="shared" si="79"/>
        <v>2.3627079003139709E-2</v>
      </c>
      <c r="CT253" s="14">
        <f t="shared" si="79"/>
        <v>3.492538088940942E-2</v>
      </c>
      <c r="CU253" s="14">
        <f t="shared" si="79"/>
        <v>1.8963366394780017E-2</v>
      </c>
      <c r="CV253" s="14">
        <f t="shared" si="79"/>
        <v>3.6920937733915915E-2</v>
      </c>
      <c r="CW253" s="14">
        <f t="shared" si="79"/>
        <v>2.5413821454709926E-2</v>
      </c>
      <c r="CX253" s="14">
        <f t="shared" si="78"/>
        <v>4.0360756081897722E-2</v>
      </c>
      <c r="CY253" s="14">
        <f t="shared" si="78"/>
        <v>3.0092400974404628E-2</v>
      </c>
      <c r="CZ253" s="14">
        <f t="shared" si="78"/>
        <v>4.190254339019777E-2</v>
      </c>
      <c r="DA253" s="14">
        <f t="shared" si="78"/>
        <v>4.3554387564126683E-2</v>
      </c>
      <c r="DB253" s="14">
        <f t="shared" si="78"/>
        <v>4.9034953282113616E-2</v>
      </c>
      <c r="DC253" s="14">
        <f t="shared" si="78"/>
        <v>6.5029943708405896E-2</v>
      </c>
      <c r="DD253" s="14">
        <f t="shared" si="78"/>
        <v>0.10296036278357137</v>
      </c>
      <c r="DE253" s="14">
        <f t="shared" si="78"/>
        <v>9.6888042297640989E-2</v>
      </c>
      <c r="DF253" s="14">
        <f t="shared" si="78"/>
        <v>0.12230933306176857</v>
      </c>
      <c r="DG253" s="14">
        <f t="shared" si="78"/>
        <v>0.13182127708254679</v>
      </c>
      <c r="DH253" s="14">
        <f t="shared" si="80"/>
        <v>8.8237815349590701E-2</v>
      </c>
      <c r="DI253" s="14">
        <f t="shared" si="80"/>
        <v>9.9580828770649082E-2</v>
      </c>
      <c r="DJ253" s="14">
        <f t="shared" si="80"/>
        <v>0.14618087826822687</v>
      </c>
      <c r="DK253" s="14">
        <f t="shared" si="80"/>
        <v>0.17160341545032121</v>
      </c>
      <c r="DL253" s="14">
        <f t="shared" si="80"/>
        <v>0.11295486898550064</v>
      </c>
      <c r="DM253" s="14">
        <f t="shared" si="80"/>
        <v>8.4559833776893911E-2</v>
      </c>
      <c r="DN253" s="14">
        <f t="shared" si="75"/>
        <v>7.4447715633190428E-2</v>
      </c>
    </row>
    <row r="254" spans="2:118" x14ac:dyDescent="0.25">
      <c r="B254" s="2">
        <v>17</v>
      </c>
      <c r="C254" s="13">
        <f t="shared" ref="C254:I261" si="81">C228</f>
        <v>155</v>
      </c>
      <c r="D254" s="13">
        <f t="shared" si="81"/>
        <v>155</v>
      </c>
      <c r="E254" s="13">
        <f t="shared" si="81"/>
        <v>400</v>
      </c>
      <c r="F254" s="13">
        <f t="shared" si="81"/>
        <v>400.00000000000148</v>
      </c>
      <c r="G254" s="13">
        <f t="shared" si="81"/>
        <v>300</v>
      </c>
      <c r="H254" s="13">
        <f t="shared" si="81"/>
        <v>310</v>
      </c>
      <c r="I254" s="13">
        <f t="shared" si="81"/>
        <v>350</v>
      </c>
      <c r="K254" s="2">
        <v>17</v>
      </c>
      <c r="L254" s="13">
        <f>PEM!Q254</f>
        <v>0</v>
      </c>
      <c r="M254" s="13">
        <f>PEM!R254</f>
        <v>0</v>
      </c>
      <c r="N254" s="13">
        <f>PEM!S254</f>
        <v>0</v>
      </c>
      <c r="O254" s="13">
        <f>PEM!T254</f>
        <v>0</v>
      </c>
      <c r="P254" s="13">
        <f>PEM!U254</f>
        <v>0</v>
      </c>
      <c r="Q254" s="13">
        <f>PEM!V254</f>
        <v>0</v>
      </c>
      <c r="R254" s="13">
        <f>PEM!W254</f>
        <v>0</v>
      </c>
      <c r="S254" s="13">
        <f>PEM!X254</f>
        <v>0</v>
      </c>
      <c r="T254" s="13">
        <f>PEM!Y254</f>
        <v>0</v>
      </c>
      <c r="U254" s="13">
        <f>PEM!Z254</f>
        <v>0</v>
      </c>
      <c r="V254" s="13">
        <f>PEM!AA254</f>
        <v>0</v>
      </c>
      <c r="W254" s="13">
        <f>PEM!AB254</f>
        <v>0</v>
      </c>
      <c r="X254" s="13">
        <f>PEM!AC254</f>
        <v>0</v>
      </c>
      <c r="Y254" s="13">
        <f>PEM!AD254</f>
        <v>0</v>
      </c>
      <c r="Z254" s="13">
        <f>PEM!AE254</f>
        <v>155</v>
      </c>
      <c r="AA254" s="13">
        <f>PEM!AF254</f>
        <v>155</v>
      </c>
      <c r="AB254" s="13">
        <f>PEM!AG254</f>
        <v>0</v>
      </c>
      <c r="AC254" s="13">
        <f>PEM!AH254</f>
        <v>400</v>
      </c>
      <c r="AD254" s="13">
        <f>PEM!AI254</f>
        <v>0</v>
      </c>
      <c r="AE254" s="13">
        <f>PEM!AJ254</f>
        <v>0</v>
      </c>
      <c r="AF254" s="13">
        <f>PEM!AK254</f>
        <v>400</v>
      </c>
      <c r="AG254" s="13">
        <f>PEM!AL254</f>
        <v>300</v>
      </c>
      <c r="AH254" s="13">
        <f>PEM!AM254</f>
        <v>660</v>
      </c>
      <c r="AI254" s="13">
        <f>PEM!AN254</f>
        <v>0</v>
      </c>
      <c r="AK254" s="2">
        <v>17</v>
      </c>
      <c r="AL254" s="14">
        <v>0</v>
      </c>
      <c r="AM254" s="14">
        <v>0</v>
      </c>
      <c r="AN254" s="14">
        <v>0</v>
      </c>
      <c r="AO254" s="14">
        <v>0</v>
      </c>
      <c r="AP254" s="14">
        <v>0</v>
      </c>
      <c r="AQ254" s="14">
        <v>0</v>
      </c>
      <c r="AR254" s="14">
        <v>0</v>
      </c>
      <c r="AS254" s="14">
        <v>0</v>
      </c>
      <c r="AT254" s="14">
        <v>0</v>
      </c>
      <c r="AU254" s="14">
        <v>0</v>
      </c>
      <c r="AV254" s="14">
        <v>0</v>
      </c>
      <c r="AW254" s="14">
        <v>0</v>
      </c>
      <c r="AX254" s="14">
        <v>0</v>
      </c>
      <c r="AY254" s="14">
        <v>0</v>
      </c>
      <c r="AZ254" s="14">
        <f t="shared" si="69"/>
        <v>0</v>
      </c>
      <c r="BA254" s="14">
        <f t="shared" si="69"/>
        <v>0</v>
      </c>
      <c r="BB254" s="14">
        <v>0</v>
      </c>
      <c r="BC254" s="14">
        <f t="shared" si="70"/>
        <v>0</v>
      </c>
      <c r="BD254" s="14">
        <v>0</v>
      </c>
      <c r="BE254" s="14">
        <v>0</v>
      </c>
      <c r="BF254" s="14">
        <f t="shared" si="71"/>
        <v>3.6948222259525211E-15</v>
      </c>
      <c r="BG254" s="14">
        <f t="shared" si="71"/>
        <v>0</v>
      </c>
      <c r="BH254" s="14">
        <f t="shared" si="72"/>
        <v>0</v>
      </c>
      <c r="BI254" s="14">
        <v>0</v>
      </c>
      <c r="BJ254" s="14">
        <f t="shared" si="73"/>
        <v>1.5395092608135505E-16</v>
      </c>
      <c r="BL254" s="2">
        <v>17</v>
      </c>
      <c r="BM254">
        <f t="shared" si="74"/>
        <v>18.600000000000001</v>
      </c>
      <c r="BO254" s="2">
        <v>17</v>
      </c>
      <c r="BP254" s="13">
        <f>PEM!AT254</f>
        <v>18.707734853869695</v>
      </c>
      <c r="BQ254" s="13">
        <f>PEM!AU254</f>
        <v>18.882008058814307</v>
      </c>
      <c r="BR254" s="13">
        <f>PEM!AV254</f>
        <v>18.47184381342635</v>
      </c>
      <c r="BS254" s="13">
        <f>PEM!AW254</f>
        <v>19.591415348282609</v>
      </c>
      <c r="BT254" s="13">
        <f>PEM!AX254</f>
        <v>19.364861784677363</v>
      </c>
      <c r="BU254" s="13">
        <f>PEM!AY254</f>
        <v>19.664347615950103</v>
      </c>
      <c r="BV254" s="13">
        <f>PEM!AZ254</f>
        <v>20.815176000000001</v>
      </c>
      <c r="BW254" s="13">
        <f>PEM!BA254</f>
        <v>20.569407430860572</v>
      </c>
      <c r="BX254" s="13">
        <f>PEM!BB254</f>
        <v>19.281102303237049</v>
      </c>
      <c r="BY254" s="13">
        <f>PEM!BC254</f>
        <v>19.448662981018899</v>
      </c>
      <c r="BZ254" s="13">
        <f>PEM!BD254</f>
        <v>19.289633698013311</v>
      </c>
      <c r="CA254" s="13">
        <f>PEM!BE254</f>
        <v>19.189054873176651</v>
      </c>
      <c r="CB254" s="13">
        <f>PEM!BF254</f>
        <v>19.220161461738659</v>
      </c>
      <c r="CC254" s="13">
        <f>PEM!BG254</f>
        <v>18.867745734192063</v>
      </c>
      <c r="CD254" s="13">
        <f>PEM!BH254</f>
        <v>18.212857060067542</v>
      </c>
      <c r="CE254" s="13">
        <f>PEM!BI254</f>
        <v>18.315589185398135</v>
      </c>
      <c r="CF254" s="13">
        <f>PEM!BJ254</f>
        <v>17.900094368419225</v>
      </c>
      <c r="CG254" s="13">
        <f>PEM!BK254</f>
        <v>17.749358795427057</v>
      </c>
      <c r="CH254" s="13">
        <f>PEM!BL254</f>
        <v>18.462663786940471</v>
      </c>
      <c r="CI254" s="13">
        <f>PEM!BM254</f>
        <v>18.273539024029464</v>
      </c>
      <c r="CJ254" s="13">
        <f>PEM!BN254</f>
        <v>17.526704235927824</v>
      </c>
      <c r="CK254" s="13">
        <f>PEM!BO254</f>
        <v>17.146619658109241</v>
      </c>
      <c r="CL254" s="13">
        <f>PEM!BP254</f>
        <v>18.054692317760352</v>
      </c>
      <c r="CM254" s="13">
        <f>PEM!BQ254</f>
        <v>18.514602255800654</v>
      </c>
      <c r="CO254" s="2">
        <v>17</v>
      </c>
      <c r="CP254" s="14">
        <f t="shared" si="79"/>
        <v>5.758840111388947E-3</v>
      </c>
      <c r="CQ254" s="14">
        <f t="shared" si="79"/>
        <v>1.4935279019895427E-2</v>
      </c>
      <c r="CR254" s="14">
        <f t="shared" si="79"/>
        <v>6.9379206465843115E-3</v>
      </c>
      <c r="CS254" s="14">
        <f t="shared" si="79"/>
        <v>5.0604580151965173E-2</v>
      </c>
      <c r="CT254" s="14">
        <f t="shared" si="79"/>
        <v>3.9497404793385385E-2</v>
      </c>
      <c r="CU254" s="14">
        <f t="shared" si="79"/>
        <v>5.4125752694017162E-2</v>
      </c>
      <c r="CV254" s="14">
        <f t="shared" si="79"/>
        <v>0.10642119960936192</v>
      </c>
      <c r="CW254" s="14">
        <f t="shared" si="79"/>
        <v>9.5744490330131771E-2</v>
      </c>
      <c r="CX254" s="14">
        <f t="shared" si="78"/>
        <v>3.5324863305284102E-2</v>
      </c>
      <c r="CY254" s="14">
        <f t="shared" si="78"/>
        <v>4.3636057750970215E-2</v>
      </c>
      <c r="CZ254" s="14">
        <f t="shared" si="78"/>
        <v>3.5751518603711854E-2</v>
      </c>
      <c r="DA254" s="14">
        <f t="shared" si="78"/>
        <v>3.0697440654050046E-2</v>
      </c>
      <c r="DB254" s="14">
        <f t="shared" si="78"/>
        <v>3.2266194171844259E-2</v>
      </c>
      <c r="DC254" s="14">
        <f t="shared" si="78"/>
        <v>1.419065838410434E-2</v>
      </c>
      <c r="DD254" s="14">
        <f t="shared" si="78"/>
        <v>2.1256573784971221E-2</v>
      </c>
      <c r="DE254" s="14">
        <f t="shared" si="78"/>
        <v>1.5528346466113634E-2</v>
      </c>
      <c r="DF254" s="14">
        <f t="shared" si="78"/>
        <v>3.9100667134783697E-2</v>
      </c>
      <c r="DG254" s="14">
        <f t="shared" si="78"/>
        <v>4.7925179403782402E-2</v>
      </c>
      <c r="DH254" s="14">
        <f t="shared" si="80"/>
        <v>7.4385914537789975E-3</v>
      </c>
      <c r="DI254" s="14">
        <f t="shared" si="80"/>
        <v>1.7865229912018978E-2</v>
      </c>
      <c r="DJ254" s="14">
        <f t="shared" si="80"/>
        <v>6.1237740400276686E-2</v>
      </c>
      <c r="DK254" s="14">
        <f t="shared" si="80"/>
        <v>8.4761916393439413E-2</v>
      </c>
      <c r="DL254" s="14">
        <f t="shared" si="80"/>
        <v>3.0203100260159585E-2</v>
      </c>
      <c r="DM254" s="14">
        <f t="shared" si="80"/>
        <v>4.6124536200928988E-3</v>
      </c>
      <c r="DN254" s="14">
        <f t="shared" si="75"/>
        <v>3.7325916627338022E-2</v>
      </c>
    </row>
    <row r="255" spans="2:118" x14ac:dyDescent="0.25">
      <c r="B255" s="2">
        <v>18</v>
      </c>
      <c r="C255" s="13">
        <f t="shared" si="81"/>
        <v>155</v>
      </c>
      <c r="D255" s="13">
        <f t="shared" si="81"/>
        <v>155</v>
      </c>
      <c r="E255" s="13">
        <f t="shared" si="81"/>
        <v>372.88333333333327</v>
      </c>
      <c r="F255" s="13">
        <f t="shared" si="81"/>
        <v>372.88333333333327</v>
      </c>
      <c r="G255" s="13">
        <f t="shared" si="81"/>
        <v>300</v>
      </c>
      <c r="H255" s="13">
        <f t="shared" si="81"/>
        <v>310</v>
      </c>
      <c r="I255" s="13">
        <f t="shared" si="81"/>
        <v>316.88333333333316</v>
      </c>
      <c r="K255" s="2">
        <v>18</v>
      </c>
      <c r="L255" s="13">
        <f>PEM!Q255</f>
        <v>0</v>
      </c>
      <c r="M255" s="13">
        <f>PEM!R255</f>
        <v>0</v>
      </c>
      <c r="N255" s="13">
        <f>PEM!S255</f>
        <v>0</v>
      </c>
      <c r="O255" s="13">
        <f>PEM!T255</f>
        <v>0</v>
      </c>
      <c r="P255" s="13">
        <f>PEM!U255</f>
        <v>0</v>
      </c>
      <c r="Q255" s="13">
        <f>PEM!V255</f>
        <v>0</v>
      </c>
      <c r="R255" s="13">
        <f>PEM!W255</f>
        <v>0</v>
      </c>
      <c r="S255" s="13">
        <f>PEM!X255</f>
        <v>0</v>
      </c>
      <c r="T255" s="13">
        <f>PEM!Y255</f>
        <v>0</v>
      </c>
      <c r="U255" s="13">
        <f>PEM!Z255</f>
        <v>0</v>
      </c>
      <c r="V255" s="13">
        <f>PEM!AA255</f>
        <v>0</v>
      </c>
      <c r="W255" s="13">
        <f>PEM!AB255</f>
        <v>0</v>
      </c>
      <c r="X255" s="13">
        <f>PEM!AC255</f>
        <v>0</v>
      </c>
      <c r="Y255" s="13">
        <f>PEM!AD255</f>
        <v>0</v>
      </c>
      <c r="Z255" s="13">
        <f>PEM!AE255</f>
        <v>155</v>
      </c>
      <c r="AA255" s="13">
        <f>PEM!AF255</f>
        <v>155</v>
      </c>
      <c r="AB255" s="13">
        <f>PEM!AG255</f>
        <v>0</v>
      </c>
      <c r="AC255" s="13">
        <f>PEM!AH255</f>
        <v>372.88333333333327</v>
      </c>
      <c r="AD255" s="13">
        <f>PEM!AI255</f>
        <v>0</v>
      </c>
      <c r="AE255" s="13">
        <f>PEM!AJ255</f>
        <v>0</v>
      </c>
      <c r="AF255" s="13">
        <f>PEM!AK255</f>
        <v>372.88333333333327</v>
      </c>
      <c r="AG255" s="13">
        <f>PEM!AL255</f>
        <v>300</v>
      </c>
      <c r="AH255" s="13">
        <f>PEM!AM255</f>
        <v>626.88333333333321</v>
      </c>
      <c r="AI255" s="13">
        <f>PEM!AN255</f>
        <v>0</v>
      </c>
      <c r="AK255" s="2">
        <v>18</v>
      </c>
      <c r="AL255" s="14">
        <v>0</v>
      </c>
      <c r="AM255" s="14">
        <v>0</v>
      </c>
      <c r="AN255" s="14">
        <v>0</v>
      </c>
      <c r="AO255" s="14">
        <v>0</v>
      </c>
      <c r="AP255" s="14">
        <v>0</v>
      </c>
      <c r="AQ255" s="14">
        <v>0</v>
      </c>
      <c r="AR255" s="14">
        <v>0</v>
      </c>
      <c r="AS255" s="14">
        <v>0</v>
      </c>
      <c r="AT255" s="14">
        <v>0</v>
      </c>
      <c r="AU255" s="14">
        <v>0</v>
      </c>
      <c r="AV255" s="14">
        <v>0</v>
      </c>
      <c r="AW255" s="14">
        <v>0</v>
      </c>
      <c r="AX255" s="14">
        <v>0</v>
      </c>
      <c r="AY255" s="14">
        <v>0</v>
      </c>
      <c r="AZ255" s="14">
        <f t="shared" si="69"/>
        <v>0</v>
      </c>
      <c r="BA255" s="14">
        <f t="shared" si="69"/>
        <v>0</v>
      </c>
      <c r="BB255" s="14">
        <v>0</v>
      </c>
      <c r="BC255" s="14">
        <f t="shared" si="70"/>
        <v>0</v>
      </c>
      <c r="BD255" s="14">
        <v>0</v>
      </c>
      <c r="BE255" s="14">
        <v>0</v>
      </c>
      <c r="BF255" s="14">
        <f t="shared" si="71"/>
        <v>0</v>
      </c>
      <c r="BG255" s="14">
        <f t="shared" si="71"/>
        <v>0</v>
      </c>
      <c r="BH255" s="14">
        <f t="shared" si="72"/>
        <v>0</v>
      </c>
      <c r="BI255" s="14">
        <v>0</v>
      </c>
      <c r="BJ255" s="14">
        <f t="shared" si="73"/>
        <v>0</v>
      </c>
      <c r="BL255" s="2">
        <v>18</v>
      </c>
      <c r="BM255">
        <f t="shared" si="74"/>
        <v>19.28</v>
      </c>
      <c r="BO255" s="2">
        <v>18</v>
      </c>
      <c r="BP255" s="13">
        <f>PEM!AT255</f>
        <v>19.40179003153316</v>
      </c>
      <c r="BQ255" s="13">
        <f>PEM!AU255</f>
        <v>19.596780681279803</v>
      </c>
      <c r="BR255" s="13">
        <f>PEM!AV255</f>
        <v>19.441748293865519</v>
      </c>
      <c r="BS255" s="13">
        <f>PEM!AW255</f>
        <v>20.444549250433852</v>
      </c>
      <c r="BT255" s="13">
        <f>PEM!AX255</f>
        <v>20.114821009839396</v>
      </c>
      <c r="BU255" s="13">
        <f>PEM!AY255</f>
        <v>20.447022468535366</v>
      </c>
      <c r="BV255" s="13">
        <f>PEM!AZ255</f>
        <v>20.844254990107558</v>
      </c>
      <c r="BW255" s="13">
        <f>PEM!BA255</f>
        <v>21.093307508558343</v>
      </c>
      <c r="BX255" s="13">
        <f>PEM!BB255</f>
        <v>20.210015008257052</v>
      </c>
      <c r="BY255" s="13">
        <f>PEM!BC255</f>
        <v>20.234315731222345</v>
      </c>
      <c r="BZ255" s="13">
        <f>PEM!BD255</f>
        <v>20.159272023717349</v>
      </c>
      <c r="CA255" s="13">
        <f>PEM!BE255</f>
        <v>20.0507028977547</v>
      </c>
      <c r="CB255" s="13">
        <f>PEM!BF255</f>
        <v>20.088563169953378</v>
      </c>
      <c r="CC255" s="13">
        <f>PEM!BG255</f>
        <v>19.732711780081814</v>
      </c>
      <c r="CD255" s="13">
        <f>PEM!BH255</f>
        <v>19.077080245808368</v>
      </c>
      <c r="CE255" s="13">
        <f>PEM!BI255</f>
        <v>19.175085896077565</v>
      </c>
      <c r="CF255" s="13">
        <f>PEM!BJ255</f>
        <v>18.743268647971149</v>
      </c>
      <c r="CG255" s="13">
        <f>PEM!BK255</f>
        <v>18.586950000000002</v>
      </c>
      <c r="CH255" s="13">
        <f>PEM!BL255</f>
        <v>19.321129360427399</v>
      </c>
      <c r="CI255" s="13">
        <f>PEM!BM255</f>
        <v>19.116106799214307</v>
      </c>
      <c r="CJ255" s="13">
        <f>PEM!BN255</f>
        <v>18.355232395532887</v>
      </c>
      <c r="CK255" s="13">
        <f>PEM!BO255</f>
        <v>17.956041781139369</v>
      </c>
      <c r="CL255" s="13">
        <f>PEM!BP255</f>
        <v>18.883217459649142</v>
      </c>
      <c r="CM255" s="13">
        <f>PEM!BQ255</f>
        <v>19.429664266394695</v>
      </c>
      <c r="CO255" s="2">
        <v>18</v>
      </c>
      <c r="CP255" s="14">
        <f t="shared" si="79"/>
        <v>6.2772574765120786E-3</v>
      </c>
      <c r="CQ255" s="14">
        <f t="shared" si="79"/>
        <v>1.6164934763106917E-2</v>
      </c>
      <c r="CR255" s="14">
        <f t="shared" si="79"/>
        <v>8.3196372785339767E-3</v>
      </c>
      <c r="CS255" s="14">
        <f t="shared" si="79"/>
        <v>5.6961356113495037E-2</v>
      </c>
      <c r="CT255" s="14">
        <f t="shared" si="79"/>
        <v>4.150278093108721E-2</v>
      </c>
      <c r="CU255" s="14">
        <f t="shared" si="79"/>
        <v>5.7075423589484572E-2</v>
      </c>
      <c r="CV255" s="14">
        <f t="shared" si="79"/>
        <v>7.5044898023457027E-2</v>
      </c>
      <c r="CW255" s="14">
        <f t="shared" si="79"/>
        <v>8.5966011154135755E-2</v>
      </c>
      <c r="CX255" s="14">
        <f t="shared" si="78"/>
        <v>4.6017531796838443E-2</v>
      </c>
      <c r="CY255" s="14">
        <f t="shared" si="78"/>
        <v>4.7163232199139676E-2</v>
      </c>
      <c r="CZ255" s="14">
        <f t="shared" si="78"/>
        <v>4.3616258696389749E-2</v>
      </c>
      <c r="DA255" s="14">
        <f t="shared" si="78"/>
        <v>3.8437699749718161E-2</v>
      </c>
      <c r="DB255" s="14">
        <f t="shared" si="78"/>
        <v>4.0249925448264577E-2</v>
      </c>
      <c r="DC255" s="14">
        <f t="shared" si="78"/>
        <v>2.2942197966869419E-2</v>
      </c>
      <c r="DD255" s="14">
        <f t="shared" si="78"/>
        <v>1.0636834965152433E-2</v>
      </c>
      <c r="DE255" s="14">
        <f t="shared" si="78"/>
        <v>5.4713759558123838E-3</v>
      </c>
      <c r="DF255" s="14">
        <f t="shared" si="78"/>
        <v>2.8635952571002071E-2</v>
      </c>
      <c r="DG255" s="14">
        <f t="shared" si="78"/>
        <v>3.7286913667922895E-2</v>
      </c>
      <c r="DH255" s="14">
        <f t="shared" si="80"/>
        <v>2.1287244477352892E-3</v>
      </c>
      <c r="DI255" s="14">
        <f t="shared" si="80"/>
        <v>8.5735658681520797E-3</v>
      </c>
      <c r="DJ255" s="14">
        <f t="shared" si="80"/>
        <v>5.0381688694509499E-2</v>
      </c>
      <c r="DK255" s="14">
        <f t="shared" si="80"/>
        <v>7.3733300189315024E-2</v>
      </c>
      <c r="DL255" s="14">
        <f t="shared" si="80"/>
        <v>2.1012443520217319E-2</v>
      </c>
      <c r="DM255" s="14">
        <f t="shared" si="80"/>
        <v>7.7028745501049019E-3</v>
      </c>
      <c r="DN255" s="14">
        <f t="shared" si="75"/>
        <v>3.4637617484039852E-2</v>
      </c>
    </row>
    <row r="256" spans="2:118" x14ac:dyDescent="0.25">
      <c r="B256" s="2">
        <v>19</v>
      </c>
      <c r="C256" s="13">
        <f t="shared" si="81"/>
        <v>155</v>
      </c>
      <c r="D256" s="13">
        <f t="shared" si="81"/>
        <v>155</v>
      </c>
      <c r="E256" s="13">
        <f t="shared" si="81"/>
        <v>400</v>
      </c>
      <c r="F256" s="13">
        <f t="shared" si="81"/>
        <v>400</v>
      </c>
      <c r="G256" s="13">
        <f t="shared" si="81"/>
        <v>300</v>
      </c>
      <c r="H256" s="13">
        <f t="shared" si="81"/>
        <v>310</v>
      </c>
      <c r="I256" s="13">
        <f t="shared" si="81"/>
        <v>350</v>
      </c>
      <c r="K256" s="2">
        <v>19</v>
      </c>
      <c r="L256" s="13">
        <f>PEM!Q256</f>
        <v>0</v>
      </c>
      <c r="M256" s="13">
        <f>PEM!R256</f>
        <v>0</v>
      </c>
      <c r="N256" s="13">
        <f>PEM!S256</f>
        <v>0</v>
      </c>
      <c r="O256" s="13">
        <f>PEM!T256</f>
        <v>0</v>
      </c>
      <c r="P256" s="13">
        <f>PEM!U256</f>
        <v>0</v>
      </c>
      <c r="Q256" s="13">
        <f>PEM!V256</f>
        <v>0</v>
      </c>
      <c r="R256" s="13">
        <f>PEM!W256</f>
        <v>0</v>
      </c>
      <c r="S256" s="13">
        <f>PEM!X256</f>
        <v>0</v>
      </c>
      <c r="T256" s="13">
        <f>PEM!Y256</f>
        <v>0</v>
      </c>
      <c r="U256" s="13">
        <f>PEM!Z256</f>
        <v>0</v>
      </c>
      <c r="V256" s="13">
        <f>PEM!AA256</f>
        <v>0</v>
      </c>
      <c r="W256" s="13">
        <f>PEM!AB256</f>
        <v>0</v>
      </c>
      <c r="X256" s="13">
        <f>PEM!AC256</f>
        <v>0</v>
      </c>
      <c r="Y256" s="13">
        <f>PEM!AD256</f>
        <v>0</v>
      </c>
      <c r="Z256" s="13">
        <f>PEM!AE256</f>
        <v>155</v>
      </c>
      <c r="AA256" s="13">
        <f>PEM!AF256</f>
        <v>155</v>
      </c>
      <c r="AB256" s="13">
        <f>PEM!AG256</f>
        <v>0</v>
      </c>
      <c r="AC256" s="13">
        <f>PEM!AH256</f>
        <v>400</v>
      </c>
      <c r="AD256" s="13">
        <f>PEM!AI256</f>
        <v>0</v>
      </c>
      <c r="AE256" s="13">
        <f>PEM!AJ256</f>
        <v>0</v>
      </c>
      <c r="AF256" s="13">
        <f>PEM!AK256</f>
        <v>400</v>
      </c>
      <c r="AG256" s="13">
        <f>PEM!AL256</f>
        <v>300</v>
      </c>
      <c r="AH256" s="13">
        <f>PEM!AM256</f>
        <v>660</v>
      </c>
      <c r="AI256" s="13">
        <f>PEM!AN256</f>
        <v>0</v>
      </c>
      <c r="AK256" s="2">
        <v>19</v>
      </c>
      <c r="AL256" s="14">
        <v>0</v>
      </c>
      <c r="AM256" s="14">
        <v>0</v>
      </c>
      <c r="AN256" s="14">
        <v>0</v>
      </c>
      <c r="AO256" s="14">
        <v>0</v>
      </c>
      <c r="AP256" s="14">
        <v>0</v>
      </c>
      <c r="AQ256" s="14">
        <v>0</v>
      </c>
      <c r="AR256" s="14">
        <v>0</v>
      </c>
      <c r="AS256" s="14">
        <v>0</v>
      </c>
      <c r="AT256" s="14">
        <v>0</v>
      </c>
      <c r="AU256" s="14">
        <v>0</v>
      </c>
      <c r="AV256" s="14">
        <v>0</v>
      </c>
      <c r="AW256" s="14">
        <v>0</v>
      </c>
      <c r="AX256" s="14">
        <v>0</v>
      </c>
      <c r="AY256" s="14">
        <v>0</v>
      </c>
      <c r="AZ256" s="14">
        <f t="shared" si="69"/>
        <v>0</v>
      </c>
      <c r="BA256" s="14">
        <f t="shared" si="69"/>
        <v>0</v>
      </c>
      <c r="BB256" s="14">
        <v>0</v>
      </c>
      <c r="BC256" s="14">
        <f t="shared" si="70"/>
        <v>0</v>
      </c>
      <c r="BD256" s="14">
        <v>0</v>
      </c>
      <c r="BE256" s="14">
        <v>0</v>
      </c>
      <c r="BF256" s="14">
        <f t="shared" si="71"/>
        <v>0</v>
      </c>
      <c r="BG256" s="14">
        <f t="shared" si="71"/>
        <v>0</v>
      </c>
      <c r="BH256" s="14">
        <f t="shared" si="72"/>
        <v>0</v>
      </c>
      <c r="BI256" s="14">
        <v>0</v>
      </c>
      <c r="BJ256" s="14">
        <f t="shared" si="73"/>
        <v>0</v>
      </c>
      <c r="BL256" s="2">
        <v>19</v>
      </c>
      <c r="BM256">
        <f t="shared" si="74"/>
        <v>19</v>
      </c>
      <c r="BO256" s="2">
        <v>19</v>
      </c>
      <c r="BP256" s="13">
        <f>PEM!AT256</f>
        <v>18.672973320825946</v>
      </c>
      <c r="BQ256" s="13">
        <f>PEM!AU256</f>
        <v>18.848163606921318</v>
      </c>
      <c r="BR256" s="13">
        <f>PEM!AV256</f>
        <v>18.468111257045578</v>
      </c>
      <c r="BS256" s="13">
        <f>PEM!AW256</f>
        <v>19.590527182300228</v>
      </c>
      <c r="BT256" s="13">
        <f>PEM!AX256</f>
        <v>19.308084847593264</v>
      </c>
      <c r="BU256" s="13">
        <f>PEM!AY256</f>
        <v>19.595355701323456</v>
      </c>
      <c r="BV256" s="13">
        <f>PEM!AZ256</f>
        <v>19.933855999999999</v>
      </c>
      <c r="BW256" s="13">
        <f>PEM!BA256</f>
        <v>20.172030837219722</v>
      </c>
      <c r="BX256" s="13">
        <f>PEM!BB256</f>
        <v>19.307636962983565</v>
      </c>
      <c r="BY256" s="13">
        <f>PEM!BC256</f>
        <v>19.370236885699171</v>
      </c>
      <c r="BZ256" s="13">
        <f>PEM!BD256</f>
        <v>19.265955551170876</v>
      </c>
      <c r="CA256" s="13">
        <f>PEM!BE256</f>
        <v>19.165022842855201</v>
      </c>
      <c r="CB256" s="13">
        <f>PEM!BF256</f>
        <v>19.196830396590009</v>
      </c>
      <c r="CC256" s="13">
        <f>PEM!BG256</f>
        <v>18.846567245620093</v>
      </c>
      <c r="CD256" s="13">
        <f>PEM!BH256</f>
        <v>18.19645791458381</v>
      </c>
      <c r="CE256" s="13">
        <f>PEM!BI256</f>
        <v>18.2977713654411</v>
      </c>
      <c r="CF256" s="13">
        <f>PEM!BJ256</f>
        <v>17.883119369968263</v>
      </c>
      <c r="CG256" s="13">
        <f>PEM!BK256</f>
        <v>17.732736311677034</v>
      </c>
      <c r="CH256" s="13">
        <f>PEM!BL256</f>
        <v>18.443607154783717</v>
      </c>
      <c r="CI256" s="13">
        <f>PEM!BM256</f>
        <v>18.253696361536871</v>
      </c>
      <c r="CJ256" s="13">
        <f>PEM!BN256</f>
        <v>17.510489724908712</v>
      </c>
      <c r="CK256" s="13">
        <f>PEM!BO256</f>
        <v>17.130599512712593</v>
      </c>
      <c r="CL256" s="13">
        <f>PEM!BP256</f>
        <v>18.034541435769924</v>
      </c>
      <c r="CM256" s="13">
        <f>PEM!BQ256</f>
        <v>18.502975829907825</v>
      </c>
      <c r="CO256" s="2">
        <v>19</v>
      </c>
      <c r="CP256" s="14">
        <f t="shared" si="79"/>
        <v>1.751336937911872E-2</v>
      </c>
      <c r="CQ256" s="14">
        <f t="shared" si="79"/>
        <v>8.0557658690380528E-3</v>
      </c>
      <c r="CR256" s="14">
        <f t="shared" si="79"/>
        <v>2.8800386544753271E-2</v>
      </c>
      <c r="CS256" s="14">
        <f t="shared" si="79"/>
        <v>3.014350644089666E-2</v>
      </c>
      <c r="CT256" s="14">
        <f t="shared" si="79"/>
        <v>1.5956261329132627E-2</v>
      </c>
      <c r="CU256" s="14">
        <f t="shared" si="79"/>
        <v>3.0382490136846352E-2</v>
      </c>
      <c r="CV256" s="14">
        <f t="shared" si="79"/>
        <v>4.6847734828625164E-2</v>
      </c>
      <c r="CW256" s="14">
        <f t="shared" si="79"/>
        <v>5.8101776993974764E-2</v>
      </c>
      <c r="CX256" s="14">
        <f t="shared" si="78"/>
        <v>1.5933434193597294E-2</v>
      </c>
      <c r="CY256" s="14">
        <f t="shared" si="78"/>
        <v>1.911369942886516E-2</v>
      </c>
      <c r="CZ256" s="14">
        <f t="shared" si="78"/>
        <v>1.3804430850288799E-2</v>
      </c>
      <c r="DA256" s="14">
        <f t="shared" si="78"/>
        <v>8.6106259412428703E-3</v>
      </c>
      <c r="DB256" s="14">
        <f t="shared" si="78"/>
        <v>1.0253275802497724E-2</v>
      </c>
      <c r="DC256" s="14">
        <f t="shared" si="78"/>
        <v>8.14115124416432E-3</v>
      </c>
      <c r="DD256" s="14">
        <f t="shared" si="78"/>
        <v>4.4159258312145441E-2</v>
      </c>
      <c r="DE256" s="14">
        <f t="shared" si="78"/>
        <v>3.8377823207759322E-2</v>
      </c>
      <c r="DF256" s="14">
        <f t="shared" si="78"/>
        <v>6.2454463727807642E-2</v>
      </c>
      <c r="DG256" s="14">
        <f t="shared" si="78"/>
        <v>7.146464403739379E-2</v>
      </c>
      <c r="DH256" s="14">
        <f t="shared" si="80"/>
        <v>3.0167246599154107E-2</v>
      </c>
      <c r="DI256" s="14">
        <f t="shared" si="80"/>
        <v>4.088506917621882E-2</v>
      </c>
      <c r="DJ256" s="14">
        <f t="shared" si="80"/>
        <v>8.506388447676913E-2</v>
      </c>
      <c r="DK256" s="14">
        <f t="shared" si="80"/>
        <v>0.10912639022937452</v>
      </c>
      <c r="DL256" s="14">
        <f t="shared" si="80"/>
        <v>5.3533857107959167E-2</v>
      </c>
      <c r="DM256" s="14">
        <f t="shared" si="80"/>
        <v>2.6861850475359491E-2</v>
      </c>
      <c r="DN256" s="14">
        <f t="shared" si="75"/>
        <v>3.6406349847207642E-2</v>
      </c>
    </row>
    <row r="257" spans="2:121" x14ac:dyDescent="0.25">
      <c r="B257" s="2">
        <v>20</v>
      </c>
      <c r="C257" s="13">
        <f t="shared" si="81"/>
        <v>155</v>
      </c>
      <c r="D257" s="13">
        <f t="shared" si="81"/>
        <v>155</v>
      </c>
      <c r="E257" s="13">
        <f t="shared" si="81"/>
        <v>400</v>
      </c>
      <c r="F257" s="13">
        <f t="shared" si="81"/>
        <v>400</v>
      </c>
      <c r="G257" s="13">
        <f t="shared" si="81"/>
        <v>300</v>
      </c>
      <c r="H257" s="13">
        <f t="shared" si="81"/>
        <v>310</v>
      </c>
      <c r="I257" s="13">
        <f t="shared" si="81"/>
        <v>350</v>
      </c>
      <c r="K257" s="2">
        <v>20</v>
      </c>
      <c r="L257" s="13">
        <f>PEM!Q257</f>
        <v>0</v>
      </c>
      <c r="M257" s="13">
        <f>PEM!R257</f>
        <v>0</v>
      </c>
      <c r="N257" s="13">
        <f>PEM!S257</f>
        <v>0</v>
      </c>
      <c r="O257" s="13">
        <f>PEM!T257</f>
        <v>0</v>
      </c>
      <c r="P257" s="13">
        <f>PEM!U257</f>
        <v>0</v>
      </c>
      <c r="Q257" s="13">
        <f>PEM!V257</f>
        <v>0</v>
      </c>
      <c r="R257" s="13">
        <f>PEM!W257</f>
        <v>0</v>
      </c>
      <c r="S257" s="13">
        <f>PEM!X257</f>
        <v>0</v>
      </c>
      <c r="T257" s="13">
        <f>PEM!Y257</f>
        <v>0</v>
      </c>
      <c r="U257" s="13">
        <f>PEM!Z257</f>
        <v>0</v>
      </c>
      <c r="V257" s="13">
        <f>PEM!AA257</f>
        <v>0</v>
      </c>
      <c r="W257" s="13">
        <f>PEM!AB257</f>
        <v>0</v>
      </c>
      <c r="X257" s="13">
        <f>PEM!AC257</f>
        <v>0</v>
      </c>
      <c r="Y257" s="13">
        <f>PEM!AD257</f>
        <v>0</v>
      </c>
      <c r="Z257" s="13">
        <f>PEM!AE257</f>
        <v>155</v>
      </c>
      <c r="AA257" s="13">
        <f>PEM!AF257</f>
        <v>155</v>
      </c>
      <c r="AB257" s="13">
        <f>PEM!AG257</f>
        <v>0</v>
      </c>
      <c r="AC257" s="13">
        <f>PEM!AH257</f>
        <v>400</v>
      </c>
      <c r="AD257" s="13">
        <f>PEM!AI257</f>
        <v>0</v>
      </c>
      <c r="AE257" s="13">
        <f>PEM!AJ257</f>
        <v>0</v>
      </c>
      <c r="AF257" s="13">
        <f>PEM!AK257</f>
        <v>400</v>
      </c>
      <c r="AG257" s="13">
        <f>PEM!AL257</f>
        <v>300</v>
      </c>
      <c r="AH257" s="13">
        <f>PEM!AM257</f>
        <v>660</v>
      </c>
      <c r="AI257" s="13">
        <f>PEM!AN257</f>
        <v>0</v>
      </c>
      <c r="AK257" s="2">
        <v>20</v>
      </c>
      <c r="AL257" s="14">
        <v>0</v>
      </c>
      <c r="AM257" s="14">
        <v>0</v>
      </c>
      <c r="AN257" s="14">
        <v>0</v>
      </c>
      <c r="AO257" s="14">
        <v>0</v>
      </c>
      <c r="AP257" s="14">
        <v>0</v>
      </c>
      <c r="AQ257" s="14">
        <v>0</v>
      </c>
      <c r="AR257" s="14">
        <v>0</v>
      </c>
      <c r="AS257" s="14">
        <v>0</v>
      </c>
      <c r="AT257" s="14">
        <v>0</v>
      </c>
      <c r="AU257" s="14">
        <v>0</v>
      </c>
      <c r="AV257" s="14">
        <v>0</v>
      </c>
      <c r="AW257" s="14">
        <v>0</v>
      </c>
      <c r="AX257" s="14">
        <v>0</v>
      </c>
      <c r="AY257" s="14">
        <v>0</v>
      </c>
      <c r="AZ257" s="14">
        <f t="shared" si="69"/>
        <v>0</v>
      </c>
      <c r="BA257" s="14">
        <f t="shared" si="69"/>
        <v>0</v>
      </c>
      <c r="BB257" s="14">
        <v>0</v>
      </c>
      <c r="BC257" s="14">
        <f t="shared" si="70"/>
        <v>0</v>
      </c>
      <c r="BD257" s="14">
        <v>0</v>
      </c>
      <c r="BE257" s="14">
        <v>0</v>
      </c>
      <c r="BF257" s="14">
        <f t="shared" si="71"/>
        <v>0</v>
      </c>
      <c r="BG257" s="14">
        <f t="shared" si="71"/>
        <v>0</v>
      </c>
      <c r="BH257" s="14">
        <f t="shared" si="72"/>
        <v>0</v>
      </c>
      <c r="BI257" s="14">
        <v>0</v>
      </c>
      <c r="BJ257" s="14">
        <f t="shared" si="73"/>
        <v>0</v>
      </c>
      <c r="BL257" s="2">
        <v>20</v>
      </c>
      <c r="BM257">
        <f t="shared" si="74"/>
        <v>18.190000000000001</v>
      </c>
      <c r="BO257" s="2">
        <v>20</v>
      </c>
      <c r="BP257" s="13">
        <f>PEM!AT257</f>
        <v>18.42016188768163</v>
      </c>
      <c r="BQ257" s="13">
        <f>PEM!AU257</f>
        <v>18.576815138052854</v>
      </c>
      <c r="BR257" s="13">
        <f>PEM!AV257</f>
        <v>18.073863814857283</v>
      </c>
      <c r="BS257" s="13">
        <f>PEM!AW257</f>
        <v>19.206849634051164</v>
      </c>
      <c r="BT257" s="13">
        <f>PEM!AX257</f>
        <v>19.21086943127516</v>
      </c>
      <c r="BU257" s="13">
        <f>PEM!AY257</f>
        <v>19.232283260386403</v>
      </c>
      <c r="BV257" s="13">
        <f>PEM!AZ257</f>
        <v>20.334455999999999</v>
      </c>
      <c r="BW257" s="13">
        <f>PEM!BA257</f>
        <v>20.094363379339541</v>
      </c>
      <c r="BX257" s="13">
        <f>PEM!BB257</f>
        <v>18.848250045886708</v>
      </c>
      <c r="BY257" s="13">
        <f>PEM!BC257</f>
        <v>18.986841755352625</v>
      </c>
      <c r="BZ257" s="13">
        <f>PEM!BD257</f>
        <v>18.8008065075052</v>
      </c>
      <c r="CA257" s="13">
        <f>PEM!BE257</f>
        <v>18.769969466497287</v>
      </c>
      <c r="CB257" s="13">
        <f>PEM!BF257</f>
        <v>18.673583624242159</v>
      </c>
      <c r="CC257" s="13">
        <f>PEM!BG257</f>
        <v>18.397063596985372</v>
      </c>
      <c r="CD257" s="13">
        <f>PEM!BH257</f>
        <v>17.773619363400837</v>
      </c>
      <c r="CE257" s="13">
        <f>PEM!BI257</f>
        <v>17.868990256205151</v>
      </c>
      <c r="CF257" s="13">
        <f>PEM!BJ257</f>
        <v>17.465241894597447</v>
      </c>
      <c r="CG257" s="13">
        <f>PEM!BK257</f>
        <v>17.318939929220221</v>
      </c>
      <c r="CH257" s="13">
        <f>PEM!BL257</f>
        <v>18.008530950412901</v>
      </c>
      <c r="CI257" s="13">
        <f>PEM!BM257</f>
        <v>17.820522952964243</v>
      </c>
      <c r="CJ257" s="13">
        <f>PEM!BN257</f>
        <v>17.102419196928569</v>
      </c>
      <c r="CK257" s="13">
        <f>PEM!BO257</f>
        <v>16.730956553531733</v>
      </c>
      <c r="CL257" s="13">
        <f>PEM!BP257</f>
        <v>17.605135021114108</v>
      </c>
      <c r="CM257" s="13">
        <f>PEM!BQ257</f>
        <v>18.086663538330825</v>
      </c>
      <c r="CO257" s="2">
        <v>20</v>
      </c>
      <c r="CP257" s="14">
        <f t="shared" si="79"/>
        <v>1.2495106670889133E-2</v>
      </c>
      <c r="CQ257" s="14">
        <f t="shared" si="79"/>
        <v>2.0822467962255745E-2</v>
      </c>
      <c r="CR257" s="14">
        <f t="shared" si="79"/>
        <v>6.4256423713478731E-3</v>
      </c>
      <c r="CS257" s="14">
        <f t="shared" si="79"/>
        <v>5.2942031276614183E-2</v>
      </c>
      <c r="CT257" s="14">
        <f t="shared" si="79"/>
        <v>5.3140199350540103E-2</v>
      </c>
      <c r="CU257" s="14">
        <f t="shared" si="79"/>
        <v>5.4194462834958303E-2</v>
      </c>
      <c r="CV257" s="14">
        <f t="shared" si="79"/>
        <v>0.10545922644795604</v>
      </c>
      <c r="CW257" s="14">
        <f t="shared" si="79"/>
        <v>9.477102326603451E-2</v>
      </c>
      <c r="CX257" s="14">
        <f t="shared" si="78"/>
        <v>3.4923669002914035E-2</v>
      </c>
      <c r="CY257" s="14">
        <f t="shared" si="78"/>
        <v>4.1968104312450183E-2</v>
      </c>
      <c r="CZ257" s="14">
        <f t="shared" si="78"/>
        <v>3.2488314118937801E-2</v>
      </c>
      <c r="DA257" s="14">
        <f t="shared" si="78"/>
        <v>3.0898796480861569E-2</v>
      </c>
      <c r="DB257" s="14">
        <f t="shared" si="78"/>
        <v>2.5896669539871645E-2</v>
      </c>
      <c r="DC257" s="14">
        <f t="shared" si="78"/>
        <v>1.1255252551244184E-2</v>
      </c>
      <c r="DD257" s="14">
        <f t="shared" si="78"/>
        <v>2.3426890611631376E-2</v>
      </c>
      <c r="DE257" s="14">
        <f t="shared" si="78"/>
        <v>1.7964626942665471E-2</v>
      </c>
      <c r="DF257" s="14">
        <f t="shared" si="78"/>
        <v>4.1497169622754806E-2</v>
      </c>
      <c r="DG257" s="14">
        <f t="shared" si="78"/>
        <v>5.0295230212684235E-2</v>
      </c>
      <c r="DH257" s="14">
        <f t="shared" si="80"/>
        <v>1.0076838032307116E-2</v>
      </c>
      <c r="DI257" s="14">
        <f t="shared" si="80"/>
        <v>2.073323257745923E-2</v>
      </c>
      <c r="DJ257" s="14">
        <f t="shared" si="80"/>
        <v>6.3592219939665115E-2</v>
      </c>
      <c r="DK257" s="14">
        <f t="shared" si="80"/>
        <v>8.7206218114306136E-2</v>
      </c>
      <c r="DL257" s="14">
        <f t="shared" si="80"/>
        <v>3.3221271985954967E-2</v>
      </c>
      <c r="DM257" s="14">
        <f t="shared" si="80"/>
        <v>5.7134065357149332E-3</v>
      </c>
      <c r="DN257" s="14">
        <f t="shared" si="75"/>
        <v>3.8808669615084113E-2</v>
      </c>
    </row>
    <row r="258" spans="2:121" x14ac:dyDescent="0.25">
      <c r="B258" s="2">
        <v>21</v>
      </c>
      <c r="C258" s="13">
        <f t="shared" si="81"/>
        <v>155</v>
      </c>
      <c r="D258" s="13">
        <f t="shared" si="81"/>
        <v>155</v>
      </c>
      <c r="E258" s="13">
        <f t="shared" si="81"/>
        <v>357.94333333333338</v>
      </c>
      <c r="F258" s="13">
        <f t="shared" si="81"/>
        <v>357.94333333333338</v>
      </c>
      <c r="G258" s="13">
        <f t="shared" si="81"/>
        <v>300</v>
      </c>
      <c r="H258" s="13">
        <f t="shared" si="81"/>
        <v>310</v>
      </c>
      <c r="I258" s="13">
        <f t="shared" si="81"/>
        <v>301.94333333333333</v>
      </c>
      <c r="K258" s="2">
        <v>21</v>
      </c>
      <c r="L258" s="13">
        <f>PEM!Q258</f>
        <v>0</v>
      </c>
      <c r="M258" s="13">
        <f>PEM!R258</f>
        <v>0</v>
      </c>
      <c r="N258" s="13">
        <f>PEM!S258</f>
        <v>0</v>
      </c>
      <c r="O258" s="13">
        <f>PEM!T258</f>
        <v>0</v>
      </c>
      <c r="P258" s="13">
        <f>PEM!U258</f>
        <v>0</v>
      </c>
      <c r="Q258" s="13">
        <f>PEM!V258</f>
        <v>0</v>
      </c>
      <c r="R258" s="13">
        <f>PEM!W258</f>
        <v>0</v>
      </c>
      <c r="S258" s="13">
        <f>PEM!X258</f>
        <v>0</v>
      </c>
      <c r="T258" s="13">
        <f>PEM!Y258</f>
        <v>0</v>
      </c>
      <c r="U258" s="13">
        <f>PEM!Z258</f>
        <v>0</v>
      </c>
      <c r="V258" s="13">
        <f>PEM!AA258</f>
        <v>0</v>
      </c>
      <c r="W258" s="13">
        <f>PEM!AB258</f>
        <v>0</v>
      </c>
      <c r="X258" s="13">
        <f>PEM!AC258</f>
        <v>0</v>
      </c>
      <c r="Y258" s="13">
        <f>PEM!AD258</f>
        <v>0</v>
      </c>
      <c r="Z258" s="13">
        <f>PEM!AE258</f>
        <v>155</v>
      </c>
      <c r="AA258" s="13">
        <f>PEM!AF258</f>
        <v>155</v>
      </c>
      <c r="AB258" s="13">
        <f>PEM!AG258</f>
        <v>0</v>
      </c>
      <c r="AC258" s="13">
        <f>PEM!AH258</f>
        <v>357.94333333333338</v>
      </c>
      <c r="AD258" s="13">
        <f>PEM!AI258</f>
        <v>0</v>
      </c>
      <c r="AE258" s="13">
        <f>PEM!AJ258</f>
        <v>0</v>
      </c>
      <c r="AF258" s="13">
        <f>PEM!AK258</f>
        <v>357.94333333333338</v>
      </c>
      <c r="AG258" s="13">
        <f>PEM!AL258</f>
        <v>300</v>
      </c>
      <c r="AH258" s="13">
        <f>PEM!AM258</f>
        <v>611.94333333333338</v>
      </c>
      <c r="AI258" s="13">
        <f>PEM!AN258</f>
        <v>0</v>
      </c>
      <c r="AK258" s="2">
        <v>21</v>
      </c>
      <c r="AL258" s="14">
        <v>0</v>
      </c>
      <c r="AM258" s="14">
        <v>0</v>
      </c>
      <c r="AN258" s="14">
        <v>0</v>
      </c>
      <c r="AO258" s="14">
        <v>0</v>
      </c>
      <c r="AP258" s="14">
        <v>0</v>
      </c>
      <c r="AQ258" s="14">
        <v>0</v>
      </c>
      <c r="AR258" s="14">
        <v>0</v>
      </c>
      <c r="AS258" s="14">
        <v>0</v>
      </c>
      <c r="AT258" s="14">
        <v>0</v>
      </c>
      <c r="AU258" s="14">
        <v>0</v>
      </c>
      <c r="AV258" s="14">
        <v>0</v>
      </c>
      <c r="AW258" s="14">
        <v>0</v>
      </c>
      <c r="AX258" s="14">
        <v>0</v>
      </c>
      <c r="AY258" s="14">
        <v>0</v>
      </c>
      <c r="AZ258" s="14">
        <f t="shared" si="69"/>
        <v>0</v>
      </c>
      <c r="BA258" s="14">
        <f t="shared" si="69"/>
        <v>0</v>
      </c>
      <c r="BB258" s="14">
        <v>0</v>
      </c>
      <c r="BC258" s="14">
        <f t="shared" si="70"/>
        <v>0</v>
      </c>
      <c r="BD258" s="14">
        <v>0</v>
      </c>
      <c r="BE258" s="14">
        <v>0</v>
      </c>
      <c r="BF258" s="14">
        <f t="shared" si="71"/>
        <v>0</v>
      </c>
      <c r="BG258" s="14">
        <f t="shared" si="71"/>
        <v>0</v>
      </c>
      <c r="BH258" s="14">
        <f t="shared" si="72"/>
        <v>0</v>
      </c>
      <c r="BI258" s="14">
        <v>0</v>
      </c>
      <c r="BJ258" s="14">
        <f t="shared" si="73"/>
        <v>0</v>
      </c>
      <c r="BL258" s="2">
        <v>21</v>
      </c>
      <c r="BM258">
        <f t="shared" si="74"/>
        <v>18.55</v>
      </c>
      <c r="BO258" s="2">
        <v>21</v>
      </c>
      <c r="BP258" s="13">
        <f>PEM!AT258</f>
        <v>17.364984257849308</v>
      </c>
      <c r="BQ258" s="13">
        <f>PEM!AU258</f>
        <v>17.53931596378321</v>
      </c>
      <c r="BR258" s="13">
        <f>PEM!AV258</f>
        <v>17.382249688013477</v>
      </c>
      <c r="BS258" s="13">
        <f>PEM!AW258</f>
        <v>18.286941463044162</v>
      </c>
      <c r="BT258" s="13">
        <f>PEM!AX258</f>
        <v>18.012017525435457</v>
      </c>
      <c r="BU258" s="13">
        <f>PEM!AY258</f>
        <v>18.314392589296936</v>
      </c>
      <c r="BV258" s="13">
        <f>PEM!AZ258</f>
        <v>19.120638</v>
      </c>
      <c r="BW258" s="13">
        <f>PEM!BA258</f>
        <v>19.006395000000001</v>
      </c>
      <c r="BX258" s="13">
        <f>PEM!BB258</f>
        <v>18.068290000000001</v>
      </c>
      <c r="BY258" s="13">
        <f>PEM!BC258</f>
        <v>18.128121892062815</v>
      </c>
      <c r="BZ258" s="13">
        <f>PEM!BD258</f>
        <v>18.003097952860706</v>
      </c>
      <c r="CA258" s="13">
        <f>PEM!BE258</f>
        <v>17.986601182738294</v>
      </c>
      <c r="CB258" s="13">
        <f>PEM!BF258</f>
        <v>17.88983434523632</v>
      </c>
      <c r="CC258" s="13">
        <f>PEM!BG258</f>
        <v>17.626007710726881</v>
      </c>
      <c r="CD258" s="13">
        <f>PEM!BH258</f>
        <v>17.046657323858575</v>
      </c>
      <c r="CE258" s="13">
        <f>PEM!BI258</f>
        <v>17.133230971982027</v>
      </c>
      <c r="CF258" s="13">
        <f>PEM!BJ258</f>
        <v>16.747726930564617</v>
      </c>
      <c r="CG258" s="13">
        <f>PEM!BK258</f>
        <v>16.60820931514888</v>
      </c>
      <c r="CH258" s="13">
        <f>PEM!BL258</f>
        <v>17.264208891433874</v>
      </c>
      <c r="CI258" s="13">
        <f>PEM!BM258</f>
        <v>17.081448230464233</v>
      </c>
      <c r="CJ258" s="13">
        <f>PEM!BN258</f>
        <v>16.401310629966932</v>
      </c>
      <c r="CK258" s="13">
        <f>PEM!BO258</f>
        <v>16.044495291100134</v>
      </c>
      <c r="CL258" s="13">
        <f>PEM!BP258</f>
        <v>16.8735891327999</v>
      </c>
      <c r="CM258" s="13">
        <f>PEM!BQ258</f>
        <v>17.365522488693877</v>
      </c>
      <c r="CO258" s="2">
        <v>21</v>
      </c>
      <c r="CP258" s="14">
        <f t="shared" si="79"/>
        <v>6.824168248900328E-2</v>
      </c>
      <c r="CQ258" s="14">
        <f t="shared" si="79"/>
        <v>5.7623914085574601E-2</v>
      </c>
      <c r="CR258" s="14">
        <f t="shared" si="79"/>
        <v>6.7180620054709345E-2</v>
      </c>
      <c r="CS258" s="14">
        <f t="shared" si="79"/>
        <v>1.4385048341049839E-2</v>
      </c>
      <c r="CT258" s="14">
        <f t="shared" si="79"/>
        <v>2.9867974190278132E-2</v>
      </c>
      <c r="CU258" s="14">
        <f t="shared" si="79"/>
        <v>1.2864604138755604E-2</v>
      </c>
      <c r="CV258" s="14">
        <f t="shared" si="79"/>
        <v>2.9844087838491525E-2</v>
      </c>
      <c r="CW258" s="14">
        <f t="shared" si="79"/>
        <v>2.4012707301937088E-2</v>
      </c>
      <c r="CX258" s="14">
        <f t="shared" si="78"/>
        <v>2.6660519617517739E-2</v>
      </c>
      <c r="CY258" s="14">
        <f t="shared" si="78"/>
        <v>2.3272025113748832E-2</v>
      </c>
      <c r="CZ258" s="14">
        <f t="shared" si="78"/>
        <v>3.0378218713873705E-2</v>
      </c>
      <c r="DA258" s="14">
        <f t="shared" si="78"/>
        <v>3.132325065407017E-2</v>
      </c>
      <c r="DB258" s="14">
        <f t="shared" si="78"/>
        <v>3.6901719827241927E-2</v>
      </c>
      <c r="DC258" s="14">
        <f t="shared" si="78"/>
        <v>5.2422097189415942E-2</v>
      </c>
      <c r="DD258" s="14">
        <f t="shared" si="78"/>
        <v>8.8189880724436259E-2</v>
      </c>
      <c r="DE258" s="14">
        <f t="shared" si="78"/>
        <v>8.2691293331352181E-2</v>
      </c>
      <c r="DF258" s="14">
        <f t="shared" si="78"/>
        <v>0.1076129958953554</v>
      </c>
      <c r="DG258" s="14">
        <f t="shared" si="78"/>
        <v>0.11691752241344594</v>
      </c>
      <c r="DH258" s="14">
        <f t="shared" si="80"/>
        <v>7.4477267777042944E-2</v>
      </c>
      <c r="DI258" s="14">
        <f t="shared" si="80"/>
        <v>8.5973492980334756E-2</v>
      </c>
      <c r="DJ258" s="14">
        <f t="shared" si="80"/>
        <v>0.13100717488437694</v>
      </c>
      <c r="DK258" s="14">
        <f t="shared" si="80"/>
        <v>0.15615977090221517</v>
      </c>
      <c r="DL258" s="14">
        <f t="shared" si="80"/>
        <v>9.9351172652497044E-2</v>
      </c>
      <c r="DM258" s="14">
        <f t="shared" si="80"/>
        <v>6.8208573170044168E-2</v>
      </c>
      <c r="DN258" s="14">
        <f t="shared" si="75"/>
        <v>6.3148650595282019E-2</v>
      </c>
    </row>
    <row r="259" spans="2:121" x14ac:dyDescent="0.25">
      <c r="B259" s="2">
        <v>22</v>
      </c>
      <c r="C259" s="13">
        <f t="shared" si="81"/>
        <v>155</v>
      </c>
      <c r="D259" s="13">
        <f t="shared" si="81"/>
        <v>155</v>
      </c>
      <c r="E259" s="13">
        <f t="shared" si="81"/>
        <v>329.23511627906987</v>
      </c>
      <c r="F259" s="13">
        <f t="shared" si="81"/>
        <v>329.23511627906987</v>
      </c>
      <c r="G259" s="13">
        <f t="shared" si="81"/>
        <v>300</v>
      </c>
      <c r="H259" s="13">
        <f t="shared" si="81"/>
        <v>289.30465116279078</v>
      </c>
      <c r="I259" s="13">
        <f t="shared" si="81"/>
        <v>273.23511627906981</v>
      </c>
      <c r="K259" s="2">
        <v>22</v>
      </c>
      <c r="L259" s="13">
        <f>PEM!Q259</f>
        <v>0</v>
      </c>
      <c r="M259" s="13">
        <f>PEM!R259</f>
        <v>0</v>
      </c>
      <c r="N259" s="13">
        <f>PEM!S259</f>
        <v>0</v>
      </c>
      <c r="O259" s="13">
        <f>PEM!T259</f>
        <v>0</v>
      </c>
      <c r="P259" s="13">
        <f>PEM!U259</f>
        <v>0</v>
      </c>
      <c r="Q259" s="13">
        <f>PEM!V259</f>
        <v>0</v>
      </c>
      <c r="R259" s="13">
        <f>PEM!W259</f>
        <v>0</v>
      </c>
      <c r="S259" s="13">
        <f>PEM!X259</f>
        <v>0</v>
      </c>
      <c r="T259" s="13">
        <f>PEM!Y259</f>
        <v>0</v>
      </c>
      <c r="U259" s="13">
        <f>PEM!Z259</f>
        <v>0</v>
      </c>
      <c r="V259" s="13">
        <f>PEM!AA259</f>
        <v>0</v>
      </c>
      <c r="W259" s="13">
        <f>PEM!AB259</f>
        <v>0</v>
      </c>
      <c r="X259" s="13">
        <f>PEM!AC259</f>
        <v>0</v>
      </c>
      <c r="Y259" s="13">
        <f>PEM!AD259</f>
        <v>0</v>
      </c>
      <c r="Z259" s="13">
        <f>PEM!AE259</f>
        <v>155</v>
      </c>
      <c r="AA259" s="13">
        <f>PEM!AF259</f>
        <v>155</v>
      </c>
      <c r="AB259" s="13">
        <f>PEM!AG259</f>
        <v>0</v>
      </c>
      <c r="AC259" s="13">
        <f>PEM!AH259</f>
        <v>329.23511627906987</v>
      </c>
      <c r="AD259" s="13">
        <f>PEM!AI259</f>
        <v>0</v>
      </c>
      <c r="AE259" s="13">
        <f>PEM!AJ259</f>
        <v>0</v>
      </c>
      <c r="AF259" s="13">
        <f>PEM!AK259</f>
        <v>329.23511627906987</v>
      </c>
      <c r="AG259" s="13">
        <f>PEM!AL259</f>
        <v>300</v>
      </c>
      <c r="AH259" s="13">
        <f>PEM!AM259</f>
        <v>562.53976744186059</v>
      </c>
      <c r="AI259" s="13">
        <f>PEM!AN259</f>
        <v>0</v>
      </c>
      <c r="AK259" s="2">
        <v>22</v>
      </c>
      <c r="AL259" s="14">
        <v>0</v>
      </c>
      <c r="AM259" s="14">
        <v>0</v>
      </c>
      <c r="AN259" s="14">
        <v>0</v>
      </c>
      <c r="AO259" s="14">
        <v>0</v>
      </c>
      <c r="AP259" s="14">
        <v>0</v>
      </c>
      <c r="AQ259" s="14">
        <v>0</v>
      </c>
      <c r="AR259" s="14">
        <v>0</v>
      </c>
      <c r="AS259" s="14">
        <v>0</v>
      </c>
      <c r="AT259" s="14">
        <v>0</v>
      </c>
      <c r="AU259" s="14">
        <v>0</v>
      </c>
      <c r="AV259" s="14">
        <v>0</v>
      </c>
      <c r="AW259" s="14">
        <v>0</v>
      </c>
      <c r="AX259" s="14">
        <v>0</v>
      </c>
      <c r="AY259" s="14">
        <v>0</v>
      </c>
      <c r="AZ259" s="14">
        <f t="shared" si="69"/>
        <v>0</v>
      </c>
      <c r="BA259" s="14">
        <f t="shared" si="69"/>
        <v>0</v>
      </c>
      <c r="BB259" s="14">
        <v>0</v>
      </c>
      <c r="BC259" s="14">
        <f t="shared" si="70"/>
        <v>0</v>
      </c>
      <c r="BD259" s="14">
        <v>0</v>
      </c>
      <c r="BE259" s="14">
        <v>0</v>
      </c>
      <c r="BF259" s="14">
        <f t="shared" si="71"/>
        <v>0</v>
      </c>
      <c r="BG259" s="14">
        <f t="shared" si="71"/>
        <v>0</v>
      </c>
      <c r="BH259" s="14">
        <f t="shared" si="72"/>
        <v>0</v>
      </c>
      <c r="BI259" s="14">
        <v>0</v>
      </c>
      <c r="BJ259" s="14">
        <f t="shared" si="73"/>
        <v>0</v>
      </c>
      <c r="BL259" s="2">
        <v>22</v>
      </c>
      <c r="BM259">
        <f t="shared" si="74"/>
        <v>18.28</v>
      </c>
      <c r="BO259" s="2">
        <v>22</v>
      </c>
      <c r="BP259" s="13">
        <f>PEM!AT259</f>
        <v>17.560741102109176</v>
      </c>
      <c r="BQ259" s="13">
        <f>PEM!AU259</f>
        <v>17.736913307461165</v>
      </c>
      <c r="BR259" s="13">
        <f>PEM!AV259</f>
        <v>17.595201699908717</v>
      </c>
      <c r="BS259" s="13">
        <f>PEM!AW259</f>
        <v>18.498184310534214</v>
      </c>
      <c r="BT259" s="13">
        <f>PEM!AX259</f>
        <v>18.208841925659808</v>
      </c>
      <c r="BU259" s="13">
        <f>PEM!AY259</f>
        <v>18.511013851989606</v>
      </c>
      <c r="BV259" s="13">
        <f>PEM!AZ259</f>
        <v>19.316932000000001</v>
      </c>
      <c r="BW259" s="13">
        <f>PEM!BA259</f>
        <v>19.088853470286697</v>
      </c>
      <c r="BX259" s="13">
        <f>PEM!BB259</f>
        <v>18.281169068086403</v>
      </c>
      <c r="BY259" s="13">
        <f>PEM!BC259</f>
        <v>18.319819320125848</v>
      </c>
      <c r="BZ259" s="13">
        <f>PEM!BD259</f>
        <v>18.261916615379857</v>
      </c>
      <c r="CA259" s="13">
        <f>PEM!BE259</f>
        <v>18.151439380676909</v>
      </c>
      <c r="CB259" s="13">
        <f>PEM!BF259</f>
        <v>18.191263416088209</v>
      </c>
      <c r="CC259" s="13">
        <f>PEM!BG259</f>
        <v>17.872364143116926</v>
      </c>
      <c r="CD259" s="13">
        <f>PEM!BH259</f>
        <v>17.273372276085929</v>
      </c>
      <c r="CE259" s="13">
        <f>PEM!BI259</f>
        <v>17.362971085495147</v>
      </c>
      <c r="CF259" s="13">
        <f>PEM!BJ259</f>
        <v>16.971677732010967</v>
      </c>
      <c r="CG259" s="13">
        <f>PEM!BK259</f>
        <v>16.82999827374756</v>
      </c>
      <c r="CH259" s="13">
        <f>PEM!BL259</f>
        <v>17.494887032810738</v>
      </c>
      <c r="CI259" s="13">
        <f>PEM!BM259</f>
        <v>17.308951351064472</v>
      </c>
      <c r="CJ259" s="13">
        <f>PEM!BN259</f>
        <v>16.620054738170559</v>
      </c>
      <c r="CK259" s="13">
        <f>PEM!BO259</f>
        <v>16.25870279697715</v>
      </c>
      <c r="CL259" s="13">
        <f>PEM!BP259</f>
        <v>17.097915908514302</v>
      </c>
      <c r="CM259" s="13">
        <f>PEM!BQ259</f>
        <v>17.58935094788491</v>
      </c>
      <c r="CO259" s="2">
        <v>22</v>
      </c>
      <c r="CP259" s="14">
        <f t="shared" si="79"/>
        <v>4.0958345306078024E-2</v>
      </c>
      <c r="CQ259" s="14">
        <f t="shared" si="79"/>
        <v>3.061900811740351E-2</v>
      </c>
      <c r="CR259" s="14">
        <f t="shared" si="79"/>
        <v>3.8919605002018062E-2</v>
      </c>
      <c r="CS259" s="14">
        <f t="shared" si="79"/>
        <v>1.1794904130669866E-2</v>
      </c>
      <c r="CT259" s="14">
        <f t="shared" si="79"/>
        <v>3.9078857749826239E-3</v>
      </c>
      <c r="CU259" s="14">
        <f t="shared" si="79"/>
        <v>1.2479805473473573E-2</v>
      </c>
      <c r="CV259" s="14">
        <f t="shared" si="79"/>
        <v>5.3679952903494206E-2</v>
      </c>
      <c r="CW259" s="14">
        <f t="shared" si="79"/>
        <v>4.2373077646896913E-2</v>
      </c>
      <c r="CX259" s="14">
        <f t="shared" si="78"/>
        <v>6.3949306636096581E-5</v>
      </c>
      <c r="CY259" s="14">
        <f t="shared" si="78"/>
        <v>2.173565111643998E-3</v>
      </c>
      <c r="CZ259" s="14">
        <f t="shared" si="78"/>
        <v>9.9022380843174877E-4</v>
      </c>
      <c r="DA259" s="14">
        <f t="shared" si="78"/>
        <v>7.0826680257628297E-3</v>
      </c>
      <c r="DB259" s="14">
        <f t="shared" si="78"/>
        <v>4.8779780646414413E-3</v>
      </c>
      <c r="DC259" s="14">
        <f t="shared" si="78"/>
        <v>2.2808166486472686E-2</v>
      </c>
      <c r="DD259" s="14">
        <f t="shared" si="78"/>
        <v>5.8276271003994663E-2</v>
      </c>
      <c r="DE259" s="14">
        <f t="shared" si="78"/>
        <v>5.281520714337485E-2</v>
      </c>
      <c r="DF259" s="14">
        <f t="shared" si="78"/>
        <v>7.7088564174262783E-2</v>
      </c>
      <c r="DG259" s="14">
        <f t="shared" si="78"/>
        <v>8.6155785797924961E-2</v>
      </c>
      <c r="DH259" s="14">
        <f t="shared" si="80"/>
        <v>4.4876709733353844E-2</v>
      </c>
      <c r="DI259" s="14">
        <f t="shared" si="80"/>
        <v>5.6100952001104973E-2</v>
      </c>
      <c r="DJ259" s="14">
        <f t="shared" si="80"/>
        <v>9.9876040601546145E-2</v>
      </c>
      <c r="DK259" s="14">
        <f t="shared" si="80"/>
        <v>0.12432093926943877</v>
      </c>
      <c r="DL259" s="14">
        <f t="shared" si="80"/>
        <v>6.9136150733847782E-2</v>
      </c>
      <c r="DM259" s="14">
        <f t="shared" si="80"/>
        <v>3.926518119749841E-2</v>
      </c>
      <c r="DN259" s="14">
        <f t="shared" si="75"/>
        <v>4.0860039033956373E-2</v>
      </c>
    </row>
    <row r="260" spans="2:121" x14ac:dyDescent="0.25">
      <c r="B260" s="2">
        <v>23</v>
      </c>
      <c r="C260" s="13">
        <f t="shared" si="81"/>
        <v>108.49999999999999</v>
      </c>
      <c r="D260" s="13">
        <f t="shared" si="81"/>
        <v>108.49999999999999</v>
      </c>
      <c r="E260" s="13">
        <f t="shared" si="81"/>
        <v>200</v>
      </c>
      <c r="F260" s="13">
        <f t="shared" si="81"/>
        <v>357.69000000000011</v>
      </c>
      <c r="G260" s="13">
        <f t="shared" si="81"/>
        <v>300</v>
      </c>
      <c r="H260" s="13">
        <f t="shared" si="81"/>
        <v>216.99999999999997</v>
      </c>
      <c r="I260" s="13">
        <f t="shared" si="81"/>
        <v>240</v>
      </c>
      <c r="K260" s="2">
        <v>23</v>
      </c>
      <c r="L260" s="13">
        <f>PEM!Q260</f>
        <v>0</v>
      </c>
      <c r="M260" s="13">
        <f>PEM!R260</f>
        <v>0</v>
      </c>
      <c r="N260" s="13">
        <f>PEM!S260</f>
        <v>0</v>
      </c>
      <c r="O260" s="13">
        <f>PEM!T260</f>
        <v>0</v>
      </c>
      <c r="P260" s="13">
        <f>PEM!U260</f>
        <v>0</v>
      </c>
      <c r="Q260" s="13">
        <f>PEM!V260</f>
        <v>0</v>
      </c>
      <c r="R260" s="13">
        <f>PEM!W260</f>
        <v>0</v>
      </c>
      <c r="S260" s="13">
        <f>PEM!X260</f>
        <v>0</v>
      </c>
      <c r="T260" s="13">
        <f>PEM!Y260</f>
        <v>0</v>
      </c>
      <c r="U260" s="13">
        <f>PEM!Z260</f>
        <v>0</v>
      </c>
      <c r="V260" s="13">
        <f>PEM!AA260</f>
        <v>0</v>
      </c>
      <c r="W260" s="13">
        <f>PEM!AB260</f>
        <v>0</v>
      </c>
      <c r="X260" s="13">
        <f>PEM!AC260</f>
        <v>0</v>
      </c>
      <c r="Y260" s="13">
        <f>PEM!AD260</f>
        <v>0</v>
      </c>
      <c r="Z260" s="13">
        <f>PEM!AE260</f>
        <v>108.5</v>
      </c>
      <c r="AA260" s="13">
        <f>PEM!AF260</f>
        <v>108.5</v>
      </c>
      <c r="AB260" s="13">
        <f>PEM!AG260</f>
        <v>0</v>
      </c>
      <c r="AC260" s="13">
        <f>PEM!AH260</f>
        <v>200</v>
      </c>
      <c r="AD260" s="13">
        <f>PEM!AI260</f>
        <v>0</v>
      </c>
      <c r="AE260" s="13">
        <f>PEM!AJ260</f>
        <v>0</v>
      </c>
      <c r="AF260" s="13">
        <f>PEM!AK260</f>
        <v>357.69000000000011</v>
      </c>
      <c r="AG260" s="13">
        <f>PEM!AL260</f>
        <v>300</v>
      </c>
      <c r="AH260" s="13">
        <f>PEM!AM260</f>
        <v>457</v>
      </c>
      <c r="AI260" s="13">
        <f>PEM!AN260</f>
        <v>0</v>
      </c>
      <c r="AK260" s="2">
        <v>23</v>
      </c>
      <c r="AL260" s="14">
        <v>0</v>
      </c>
      <c r="AM260" s="14">
        <v>0</v>
      </c>
      <c r="AN260" s="14">
        <v>0</v>
      </c>
      <c r="AO260" s="14">
        <v>0</v>
      </c>
      <c r="AP260" s="14">
        <v>0</v>
      </c>
      <c r="AQ260" s="14">
        <v>0</v>
      </c>
      <c r="AR260" s="14">
        <v>0</v>
      </c>
      <c r="AS260" s="14">
        <v>0</v>
      </c>
      <c r="AT260" s="14">
        <v>0</v>
      </c>
      <c r="AU260" s="14">
        <v>0</v>
      </c>
      <c r="AV260" s="14">
        <v>0</v>
      </c>
      <c r="AW260" s="14">
        <v>0</v>
      </c>
      <c r="AX260" s="14">
        <v>0</v>
      </c>
      <c r="AY260" s="14">
        <v>0</v>
      </c>
      <c r="AZ260" s="14">
        <f t="shared" si="69"/>
        <v>1.3097561949494934E-16</v>
      </c>
      <c r="BA260" s="14">
        <f t="shared" si="69"/>
        <v>1.3097561949494934E-16</v>
      </c>
      <c r="BB260" s="14">
        <v>0</v>
      </c>
      <c r="BC260" s="14">
        <f t="shared" si="70"/>
        <v>0</v>
      </c>
      <c r="BD260" s="14">
        <v>0</v>
      </c>
      <c r="BE260" s="14">
        <v>0</v>
      </c>
      <c r="BF260" s="14">
        <f t="shared" si="71"/>
        <v>0</v>
      </c>
      <c r="BG260" s="14">
        <f t="shared" si="71"/>
        <v>0</v>
      </c>
      <c r="BH260" s="14">
        <f t="shared" si="72"/>
        <v>0</v>
      </c>
      <c r="BI260" s="14">
        <v>0</v>
      </c>
      <c r="BJ260" s="14">
        <f t="shared" si="73"/>
        <v>1.0914634957912445E-17</v>
      </c>
      <c r="BL260" s="2">
        <v>23</v>
      </c>
      <c r="BM260">
        <f t="shared" si="74"/>
        <v>18.47</v>
      </c>
      <c r="BO260" s="2">
        <v>23</v>
      </c>
      <c r="BP260" s="13">
        <f>PEM!AT260</f>
        <v>17.573710360320007</v>
      </c>
      <c r="BQ260" s="13">
        <f>PEM!AU260</f>
        <v>17.749268956554332</v>
      </c>
      <c r="BR260" s="13">
        <f>PEM!AV260</f>
        <v>17.631712217329035</v>
      </c>
      <c r="BS260" s="13">
        <f>PEM!AW260</f>
        <v>18.508697002972426</v>
      </c>
      <c r="BT260" s="13">
        <f>PEM!AX260</f>
        <v>18.217340679684224</v>
      </c>
      <c r="BU260" s="13">
        <f>PEM!AY260</f>
        <v>18.51670787332846</v>
      </c>
      <c r="BV260" s="13">
        <f>PEM!AZ260</f>
        <v>19.323246167317301</v>
      </c>
      <c r="BW260" s="13">
        <f>PEM!BA260</f>
        <v>19.095093085081992</v>
      </c>
      <c r="BX260" s="13">
        <f>PEM!BB260</f>
        <v>18.289667730144004</v>
      </c>
      <c r="BY260" s="13">
        <f>PEM!BC260</f>
        <v>18.323284502257479</v>
      </c>
      <c r="BZ260" s="13">
        <f>PEM!BD260</f>
        <v>18.283080120613249</v>
      </c>
      <c r="CA260" s="13">
        <f>PEM!BE260</f>
        <v>18.129006494995011</v>
      </c>
      <c r="CB260" s="13">
        <f>PEM!BF260</f>
        <v>18.169375610560337</v>
      </c>
      <c r="CC260" s="13">
        <f>PEM!BG260</f>
        <v>17.945739417294096</v>
      </c>
      <c r="CD260" s="13">
        <f>PEM!BH260</f>
        <v>17.412399354510406</v>
      </c>
      <c r="CE260" s="13">
        <f>PEM!BI260</f>
        <v>17.507050116129871</v>
      </c>
      <c r="CF260" s="13">
        <f>PEM!BJ260</f>
        <v>17.111076768191552</v>
      </c>
      <c r="CG260" s="13">
        <f>PEM!BK260</f>
        <v>16.967549025348013</v>
      </c>
      <c r="CH260" s="13">
        <f>PEM!BL260</f>
        <v>17.676749999999998</v>
      </c>
      <c r="CI260" s="13">
        <f>PEM!BM260</f>
        <v>17.521751143280085</v>
      </c>
      <c r="CJ260" s="13">
        <f>PEM!BN260</f>
        <v>16.755238139594702</v>
      </c>
      <c r="CK260" s="13">
        <f>PEM!BO260</f>
        <v>16.3914606939171</v>
      </c>
      <c r="CL260" s="13">
        <f>PEM!BP260</f>
        <v>17.326413509815421</v>
      </c>
      <c r="CM260" s="13">
        <f>PEM!BQ260</f>
        <v>17.714447973894146</v>
      </c>
      <c r="CO260" s="2">
        <v>23</v>
      </c>
      <c r="CP260" s="14">
        <f t="shared" si="79"/>
        <v>5.1001730499880112E-2</v>
      </c>
      <c r="CQ260" s="14">
        <f t="shared" si="79"/>
        <v>4.0606238218026468E-2</v>
      </c>
      <c r="CR260" s="14">
        <f t="shared" si="79"/>
        <v>4.7544320842933599E-2</v>
      </c>
      <c r="CS260" s="14">
        <f t="shared" si="79"/>
        <v>2.0907470129427341E-3</v>
      </c>
      <c r="CT260" s="14">
        <f t="shared" si="79"/>
        <v>1.3869165909464387E-2</v>
      </c>
      <c r="CU260" s="14">
        <f t="shared" si="79"/>
        <v>2.5224717940136544E-3</v>
      </c>
      <c r="CV260" s="14">
        <f t="shared" si="79"/>
        <v>4.4156461079528871E-2</v>
      </c>
      <c r="CW260" s="14">
        <f t="shared" si="79"/>
        <v>3.2735796693777082E-2</v>
      </c>
      <c r="CX260" s="14">
        <f t="shared" si="78"/>
        <v>9.8597892819442395E-3</v>
      </c>
      <c r="CY260" s="14">
        <f t="shared" si="78"/>
        <v>8.007052323203508E-3</v>
      </c>
      <c r="CZ260" s="14">
        <f t="shared" si="78"/>
        <v>1.0223653681635787E-2</v>
      </c>
      <c r="DA260" s="14">
        <f t="shared" si="78"/>
        <v>1.8809277005837489E-2</v>
      </c>
      <c r="DB260" s="14">
        <f t="shared" si="78"/>
        <v>1.6545664302571525E-2</v>
      </c>
      <c r="DC260" s="14">
        <f t="shared" si="78"/>
        <v>2.9213651804209269E-2</v>
      </c>
      <c r="DD260" s="14">
        <f t="shared" si="78"/>
        <v>6.0738363734785264E-2</v>
      </c>
      <c r="DE260" s="14">
        <f t="shared" si="78"/>
        <v>5.5003548712237206E-2</v>
      </c>
      <c r="DF260" s="14">
        <f t="shared" si="78"/>
        <v>7.941775086501876E-2</v>
      </c>
      <c r="DG260" s="14">
        <f t="shared" si="78"/>
        <v>8.8548497629649212E-2</v>
      </c>
      <c r="DH260" s="14">
        <f t="shared" si="80"/>
        <v>4.4875330589616333E-2</v>
      </c>
      <c r="DI260" s="14">
        <f t="shared" si="80"/>
        <v>5.411838399973995E-2</v>
      </c>
      <c r="DJ260" s="14">
        <f t="shared" si="80"/>
        <v>0.10234183758648598</v>
      </c>
      <c r="DK260" s="14">
        <f t="shared" si="80"/>
        <v>0.12680622824872761</v>
      </c>
      <c r="DL260" s="14">
        <f t="shared" si="80"/>
        <v>6.6002493218618841E-2</v>
      </c>
      <c r="DM260" s="14">
        <f t="shared" si="80"/>
        <v>4.2651739823860918E-2</v>
      </c>
      <c r="DN260" s="14">
        <f t="shared" si="75"/>
        <v>4.3653758119112866E-2</v>
      </c>
    </row>
    <row r="261" spans="2:121" x14ac:dyDescent="0.25">
      <c r="B261" s="2">
        <v>24</v>
      </c>
      <c r="C261" s="13">
        <f t="shared" si="81"/>
        <v>155</v>
      </c>
      <c r="D261" s="13">
        <f t="shared" si="81"/>
        <v>155</v>
      </c>
      <c r="E261" s="13">
        <f t="shared" si="81"/>
        <v>255.25627906976746</v>
      </c>
      <c r="F261" s="13">
        <f t="shared" si="81"/>
        <v>255.25627906976743</v>
      </c>
      <c r="G261" s="13">
        <f t="shared" si="81"/>
        <v>300</v>
      </c>
      <c r="H261" s="13">
        <f t="shared" si="81"/>
        <v>222.05116279069765</v>
      </c>
      <c r="I261" s="13">
        <f t="shared" si="81"/>
        <v>199.25627906976743</v>
      </c>
      <c r="K261" s="2">
        <v>24</v>
      </c>
      <c r="L261" s="13">
        <f>PEM!Q261</f>
        <v>0</v>
      </c>
      <c r="M261" s="13">
        <f>PEM!R261</f>
        <v>0</v>
      </c>
      <c r="N261" s="13">
        <f>PEM!S261</f>
        <v>0</v>
      </c>
      <c r="O261" s="13">
        <f>PEM!T261</f>
        <v>0</v>
      </c>
      <c r="P261" s="13">
        <f>PEM!U261</f>
        <v>0</v>
      </c>
      <c r="Q261" s="13">
        <f>PEM!V261</f>
        <v>0</v>
      </c>
      <c r="R261" s="13">
        <f>PEM!W261</f>
        <v>0</v>
      </c>
      <c r="S261" s="13">
        <f>PEM!X261</f>
        <v>0</v>
      </c>
      <c r="T261" s="13">
        <f>PEM!Y261</f>
        <v>0</v>
      </c>
      <c r="U261" s="13">
        <f>PEM!Z261</f>
        <v>0</v>
      </c>
      <c r="V261" s="13">
        <f>PEM!AA261</f>
        <v>0</v>
      </c>
      <c r="W261" s="13">
        <f>PEM!AB261</f>
        <v>0</v>
      </c>
      <c r="X261" s="13">
        <f>PEM!AC261</f>
        <v>0</v>
      </c>
      <c r="Y261" s="13">
        <f>PEM!AD261</f>
        <v>0</v>
      </c>
      <c r="Z261" s="13">
        <f>PEM!AE261</f>
        <v>155</v>
      </c>
      <c r="AA261" s="13">
        <f>PEM!AF261</f>
        <v>155</v>
      </c>
      <c r="AB261" s="13">
        <f>PEM!AG261</f>
        <v>0</v>
      </c>
      <c r="AC261" s="13">
        <f>PEM!AH261</f>
        <v>255.25627906976746</v>
      </c>
      <c r="AD261" s="13">
        <f>PEM!AI261</f>
        <v>0</v>
      </c>
      <c r="AE261" s="13">
        <f>PEM!AJ261</f>
        <v>0</v>
      </c>
      <c r="AF261" s="13">
        <f>PEM!AK261</f>
        <v>255.25627906976743</v>
      </c>
      <c r="AG261" s="13">
        <f>PEM!AL261</f>
        <v>300</v>
      </c>
      <c r="AH261" s="13">
        <f>PEM!AM261</f>
        <v>421.30744186046508</v>
      </c>
      <c r="AI261" s="13">
        <f>PEM!AN261</f>
        <v>0</v>
      </c>
      <c r="AK261" s="2">
        <v>24</v>
      </c>
      <c r="AL261" s="14">
        <v>0</v>
      </c>
      <c r="AM261" s="14">
        <v>0</v>
      </c>
      <c r="AN261" s="14">
        <v>0</v>
      </c>
      <c r="AO261" s="14">
        <v>0</v>
      </c>
      <c r="AP261" s="14">
        <v>0</v>
      </c>
      <c r="AQ261" s="14">
        <v>0</v>
      </c>
      <c r="AR261" s="14">
        <v>0</v>
      </c>
      <c r="AS261" s="14">
        <v>0</v>
      </c>
      <c r="AT261" s="14">
        <v>0</v>
      </c>
      <c r="AU261" s="14">
        <v>0</v>
      </c>
      <c r="AV261" s="14">
        <v>0</v>
      </c>
      <c r="AW261" s="14">
        <v>0</v>
      </c>
      <c r="AX261" s="14">
        <v>0</v>
      </c>
      <c r="AY261" s="14">
        <v>0</v>
      </c>
      <c r="AZ261" s="14">
        <f t="shared" si="69"/>
        <v>0</v>
      </c>
      <c r="BA261" s="14">
        <f t="shared" si="69"/>
        <v>0</v>
      </c>
      <c r="BB261" s="14">
        <v>0</v>
      </c>
      <c r="BC261" s="14">
        <f t="shared" si="70"/>
        <v>0</v>
      </c>
      <c r="BD261" s="14">
        <v>0</v>
      </c>
      <c r="BE261" s="14">
        <v>0</v>
      </c>
      <c r="BF261" s="14">
        <f t="shared" si="71"/>
        <v>0</v>
      </c>
      <c r="BG261" s="14">
        <f t="shared" si="71"/>
        <v>0</v>
      </c>
      <c r="BH261" s="14">
        <f t="shared" si="72"/>
        <v>0</v>
      </c>
      <c r="BI261" s="14">
        <v>0</v>
      </c>
      <c r="BJ261" s="14">
        <f t="shared" si="73"/>
        <v>0</v>
      </c>
      <c r="BL261" s="2">
        <v>24</v>
      </c>
      <c r="BM261">
        <f t="shared" si="74"/>
        <v>15.85</v>
      </c>
      <c r="BO261" s="2">
        <v>24</v>
      </c>
      <c r="BP261" s="13">
        <f>PEM!AT261</f>
        <v>15.35202451038805</v>
      </c>
      <c r="BQ261" s="13">
        <f>PEM!AU261</f>
        <v>15.506825908331585</v>
      </c>
      <c r="BR261" s="13">
        <f>PEM!AV261</f>
        <v>15.367510137934513</v>
      </c>
      <c r="BS261" s="13">
        <f>PEM!AW261</f>
        <v>16.179309446685245</v>
      </c>
      <c r="BT261" s="13">
        <f>PEM!AX261</f>
        <v>15.919610595780204</v>
      </c>
      <c r="BU261" s="13">
        <f>PEM!AY261</f>
        <v>16.184543999999999</v>
      </c>
      <c r="BV261" s="13">
        <f>PEM!AZ261</f>
        <v>18.065307974238419</v>
      </c>
      <c r="BW261" s="13">
        <f>PEM!BA261</f>
        <v>17.315155328828524</v>
      </c>
      <c r="BX261" s="13">
        <f>PEM!BB261</f>
        <v>15.995018042516309</v>
      </c>
      <c r="BY261" s="13">
        <f>PEM!BC261</f>
        <v>16.01766403217281</v>
      </c>
      <c r="BZ261" s="13">
        <f>PEM!BD261</f>
        <v>15.91997915808234</v>
      </c>
      <c r="CA261" s="13">
        <f>PEM!BE261</f>
        <v>15.916260683192837</v>
      </c>
      <c r="CB261" s="13">
        <f>PEM!BF261</f>
        <v>15.83000042608716</v>
      </c>
      <c r="CC261" s="13">
        <f>PEM!BG261</f>
        <v>15.575417094077995</v>
      </c>
      <c r="CD261" s="13">
        <f>PEM!BH261</f>
        <v>15.050337618913805</v>
      </c>
      <c r="CE261" s="13">
        <f>PEM!BI261</f>
        <v>15.124626002070567</v>
      </c>
      <c r="CF261" s="13">
        <f>PEM!BJ261</f>
        <v>14.785026712667333</v>
      </c>
      <c r="CG261" s="13">
        <f>PEM!BK261</f>
        <v>14.662198809420319</v>
      </c>
      <c r="CH261" s="13">
        <f>PEM!BL261</f>
        <v>15.230464727883303</v>
      </c>
      <c r="CI261" s="13">
        <f>PEM!BM261</f>
        <v>15.423737456178612</v>
      </c>
      <c r="CJ261" s="13">
        <f>PEM!BN261</f>
        <v>14.479865724437211</v>
      </c>
      <c r="CK261" s="13">
        <f>PEM!BO261</f>
        <v>14.164597372585717</v>
      </c>
      <c r="CL261" s="13">
        <f>PEM!BP261</f>
        <v>15.230914225868013</v>
      </c>
      <c r="CM261" s="13">
        <f>PEM!BQ261</f>
        <v>15.340026231356919</v>
      </c>
      <c r="CO261" s="2">
        <v>24</v>
      </c>
      <c r="CP261" s="14">
        <f t="shared" si="79"/>
        <v>3.2437121845069423E-2</v>
      </c>
      <c r="CQ261" s="14">
        <f t="shared" si="79"/>
        <v>2.2130518114866576E-2</v>
      </c>
      <c r="CR261" s="14">
        <f t="shared" si="79"/>
        <v>3.139674922839103E-2</v>
      </c>
      <c r="CS261" s="14">
        <f t="shared" si="79"/>
        <v>2.035373930948043E-2</v>
      </c>
      <c r="CT261" s="14">
        <f t="shared" si="79"/>
        <v>4.3726318154199252E-3</v>
      </c>
      <c r="CU261" s="14">
        <f t="shared" si="79"/>
        <v>2.0670585467221031E-2</v>
      </c>
      <c r="CV261" s="14">
        <f t="shared" si="79"/>
        <v>0.12262774470258152</v>
      </c>
      <c r="CW261" s="14">
        <f t="shared" si="79"/>
        <v>8.4616932450449545E-2</v>
      </c>
      <c r="CX261" s="14">
        <f t="shared" si="78"/>
        <v>9.0664506992637946E-3</v>
      </c>
      <c r="CY261" s="14">
        <f t="shared" si="78"/>
        <v>1.0467445929446597E-2</v>
      </c>
      <c r="CZ261" s="14">
        <f t="shared" si="78"/>
        <v>4.3956815136163493E-3</v>
      </c>
      <c r="DA261" s="14">
        <f t="shared" si="78"/>
        <v>4.1630810472215226E-3</v>
      </c>
      <c r="DB261" s="14">
        <f t="shared" si="78"/>
        <v>1.2633969282705082E-3</v>
      </c>
      <c r="DC261" s="14">
        <f t="shared" si="78"/>
        <v>1.76292489802026E-2</v>
      </c>
      <c r="DD261" s="14">
        <f t="shared" si="78"/>
        <v>5.3132521099145111E-2</v>
      </c>
      <c r="DE261" s="14">
        <f t="shared" si="78"/>
        <v>4.7959797341774184E-2</v>
      </c>
      <c r="DF261" s="14">
        <f t="shared" si="78"/>
        <v>7.2030528454861131E-2</v>
      </c>
      <c r="DG261" s="14">
        <f t="shared" si="78"/>
        <v>8.1011122957665105E-2</v>
      </c>
      <c r="DH261" s="14">
        <f t="shared" si="80"/>
        <v>4.0677371517264131E-2</v>
      </c>
      <c r="DI261" s="14">
        <f t="shared" si="80"/>
        <v>2.7636786805563161E-2</v>
      </c>
      <c r="DJ261" s="14">
        <f t="shared" si="80"/>
        <v>9.4623410302103597E-2</v>
      </c>
      <c r="DK261" s="14">
        <f t="shared" si="80"/>
        <v>0.11898697739734027</v>
      </c>
      <c r="DL261" s="14">
        <f t="shared" si="80"/>
        <v>4.0646658825019104E-2</v>
      </c>
      <c r="DM261" s="14">
        <f t="shared" si="80"/>
        <v>3.3244647756900871E-2</v>
      </c>
      <c r="DN261" s="14">
        <f t="shared" si="75"/>
        <v>4.1480881270380729E-2</v>
      </c>
    </row>
    <row r="262" spans="2:121" x14ac:dyDescent="0.25">
      <c r="B262" t="s">
        <v>17</v>
      </c>
      <c r="K262" t="s">
        <v>18</v>
      </c>
      <c r="AK262" t="s">
        <v>19</v>
      </c>
      <c r="BJ262" s="14">
        <f>AVERAGE(BJ238:BJ261)</f>
        <v>1.5096924625876171E-17</v>
      </c>
      <c r="BL262" t="s">
        <v>20</v>
      </c>
      <c r="BO262" t="s">
        <v>21</v>
      </c>
      <c r="CO262" t="s">
        <v>22</v>
      </c>
      <c r="DN262" s="14">
        <f>AVERAGE(DN238:DN261)</f>
        <v>5.252445864198909E-2</v>
      </c>
      <c r="DO262" t="s">
        <v>30</v>
      </c>
    </row>
    <row r="263" spans="2:121" x14ac:dyDescent="0.25">
      <c r="B263" s="1" t="s">
        <v>0</v>
      </c>
      <c r="C263" s="12">
        <v>1</v>
      </c>
      <c r="D263" s="12">
        <v>2</v>
      </c>
      <c r="E263" s="12">
        <v>3</v>
      </c>
      <c r="F263" s="12">
        <v>4</v>
      </c>
      <c r="G263" s="12">
        <v>5</v>
      </c>
      <c r="H263" s="12">
        <v>6</v>
      </c>
      <c r="I263" s="12">
        <v>7</v>
      </c>
      <c r="K263" s="1" t="s">
        <v>12</v>
      </c>
      <c r="L263" s="12">
        <v>1</v>
      </c>
      <c r="M263" s="12">
        <v>2</v>
      </c>
      <c r="N263" s="12">
        <v>3</v>
      </c>
      <c r="O263" s="12">
        <v>4</v>
      </c>
      <c r="P263" s="12">
        <v>5</v>
      </c>
      <c r="Q263" s="12">
        <v>6</v>
      </c>
      <c r="R263" s="12">
        <v>7</v>
      </c>
      <c r="S263" s="12">
        <v>8</v>
      </c>
      <c r="T263" s="12">
        <v>9</v>
      </c>
      <c r="U263" s="12">
        <v>10</v>
      </c>
      <c r="V263" s="12">
        <v>11</v>
      </c>
      <c r="W263" s="12">
        <v>12</v>
      </c>
      <c r="X263" s="12">
        <v>13</v>
      </c>
      <c r="Y263" s="12">
        <v>14</v>
      </c>
      <c r="Z263" s="12">
        <v>15</v>
      </c>
      <c r="AA263" s="12">
        <v>16</v>
      </c>
      <c r="AB263" s="12">
        <v>17</v>
      </c>
      <c r="AC263" s="12">
        <v>18</v>
      </c>
      <c r="AD263" s="12">
        <v>19</v>
      </c>
      <c r="AE263" s="12">
        <v>20</v>
      </c>
      <c r="AF263" s="12">
        <v>21</v>
      </c>
      <c r="AG263" s="12">
        <v>22</v>
      </c>
      <c r="AH263" s="12">
        <v>23</v>
      </c>
      <c r="AI263" s="12">
        <v>24</v>
      </c>
      <c r="AK263" s="1" t="s">
        <v>12</v>
      </c>
      <c r="AL263" s="21">
        <v>1</v>
      </c>
      <c r="AM263" s="21">
        <v>2</v>
      </c>
      <c r="AN263" s="21">
        <v>3</v>
      </c>
      <c r="AO263" s="21">
        <v>4</v>
      </c>
      <c r="AP263" s="21">
        <v>5</v>
      </c>
      <c r="AQ263" s="21">
        <v>6</v>
      </c>
      <c r="AR263" s="21">
        <v>7</v>
      </c>
      <c r="AS263" s="21">
        <v>8</v>
      </c>
      <c r="AT263" s="21">
        <v>9</v>
      </c>
      <c r="AU263" s="21">
        <v>10</v>
      </c>
      <c r="AV263" s="21">
        <v>11</v>
      </c>
      <c r="AW263" s="21">
        <v>12</v>
      </c>
      <c r="AX263" s="21">
        <v>13</v>
      </c>
      <c r="AY263" s="21">
        <v>14</v>
      </c>
      <c r="AZ263" s="21">
        <v>15</v>
      </c>
      <c r="BA263" s="21">
        <v>16</v>
      </c>
      <c r="BB263" s="21">
        <v>17</v>
      </c>
      <c r="BC263" s="21">
        <v>18</v>
      </c>
      <c r="BD263" s="21">
        <v>19</v>
      </c>
      <c r="BE263" s="21">
        <v>20</v>
      </c>
      <c r="BF263" s="21">
        <v>21</v>
      </c>
      <c r="BG263" s="21">
        <v>22</v>
      </c>
      <c r="BH263" s="21">
        <v>23</v>
      </c>
      <c r="BI263" s="21">
        <v>24</v>
      </c>
      <c r="BJ263" s="21" t="s">
        <v>24</v>
      </c>
      <c r="BL263" s="1" t="s">
        <v>12</v>
      </c>
      <c r="BM263" s="12" t="s">
        <v>2</v>
      </c>
      <c r="BO263" s="22" t="s">
        <v>12</v>
      </c>
      <c r="BP263" s="12">
        <v>1</v>
      </c>
      <c r="BQ263" s="12">
        <v>2</v>
      </c>
      <c r="BR263" s="12">
        <v>3</v>
      </c>
      <c r="BS263" s="12">
        <v>4</v>
      </c>
      <c r="BT263" s="12">
        <v>5</v>
      </c>
      <c r="BU263" s="12">
        <v>6</v>
      </c>
      <c r="BV263" s="12">
        <v>7</v>
      </c>
      <c r="BW263" s="12">
        <v>8</v>
      </c>
      <c r="BX263" s="12">
        <v>9</v>
      </c>
      <c r="BY263" s="12">
        <v>10</v>
      </c>
      <c r="BZ263" s="12">
        <v>11</v>
      </c>
      <c r="CA263" s="12">
        <v>12</v>
      </c>
      <c r="CB263" s="12">
        <v>13</v>
      </c>
      <c r="CC263" s="12">
        <v>14</v>
      </c>
      <c r="CD263" s="12">
        <v>15</v>
      </c>
      <c r="CE263" s="12">
        <v>16</v>
      </c>
      <c r="CF263" s="12">
        <v>17</v>
      </c>
      <c r="CG263" s="12">
        <v>18</v>
      </c>
      <c r="CH263" s="12">
        <v>19</v>
      </c>
      <c r="CI263" s="12">
        <v>20</v>
      </c>
      <c r="CJ263" s="12">
        <v>21</v>
      </c>
      <c r="CK263" s="12">
        <v>22</v>
      </c>
      <c r="CL263" s="12">
        <v>23</v>
      </c>
      <c r="CM263" s="12">
        <v>24</v>
      </c>
      <c r="CO263" s="22" t="s">
        <v>12</v>
      </c>
      <c r="CP263" s="21">
        <v>1</v>
      </c>
      <c r="CQ263" s="21">
        <v>2</v>
      </c>
      <c r="CR263" s="21">
        <v>3</v>
      </c>
      <c r="CS263" s="21">
        <v>4</v>
      </c>
      <c r="CT263" s="21">
        <v>5</v>
      </c>
      <c r="CU263" s="21">
        <v>6</v>
      </c>
      <c r="CV263" s="21">
        <v>7</v>
      </c>
      <c r="CW263" s="21">
        <v>8</v>
      </c>
      <c r="CX263" s="21">
        <v>9</v>
      </c>
      <c r="CY263" s="21">
        <v>10</v>
      </c>
      <c r="CZ263" s="21">
        <v>11</v>
      </c>
      <c r="DA263" s="21">
        <v>12</v>
      </c>
      <c r="DB263" s="21">
        <v>13</v>
      </c>
      <c r="DC263" s="21">
        <v>14</v>
      </c>
      <c r="DD263" s="21">
        <v>15</v>
      </c>
      <c r="DE263" s="21">
        <v>16</v>
      </c>
      <c r="DF263" s="21">
        <v>17</v>
      </c>
      <c r="DG263" s="21">
        <v>18</v>
      </c>
      <c r="DH263" s="21">
        <v>19</v>
      </c>
      <c r="DI263" s="21">
        <v>20</v>
      </c>
      <c r="DJ263" s="21">
        <v>21</v>
      </c>
      <c r="DK263" s="21">
        <v>22</v>
      </c>
      <c r="DL263" s="21">
        <v>23</v>
      </c>
      <c r="DM263" s="21">
        <v>24</v>
      </c>
      <c r="DN263" s="21" t="s">
        <v>25</v>
      </c>
      <c r="DP263" t="s">
        <v>26</v>
      </c>
      <c r="DQ263">
        <f>PEM!BT263</f>
        <v>568728.45900826424</v>
      </c>
    </row>
    <row r="264" spans="2:121" x14ac:dyDescent="0.25">
      <c r="B264" s="2">
        <v>1</v>
      </c>
      <c r="C264" s="13">
        <f t="shared" ref="C264:I279" si="82">C238</f>
        <v>0</v>
      </c>
      <c r="D264" s="13">
        <f t="shared" si="82"/>
        <v>108.50000000000004</v>
      </c>
      <c r="E264" s="13">
        <f t="shared" si="82"/>
        <v>200</v>
      </c>
      <c r="F264" s="13">
        <f t="shared" si="82"/>
        <v>200</v>
      </c>
      <c r="G264" s="13">
        <f t="shared" si="82"/>
        <v>300</v>
      </c>
      <c r="H264" s="13">
        <f t="shared" si="82"/>
        <v>277.90000000000003</v>
      </c>
      <c r="I264" s="13">
        <f t="shared" si="82"/>
        <v>260.69</v>
      </c>
      <c r="K264" s="2">
        <v>1</v>
      </c>
      <c r="L264" s="13">
        <f>PEM!Q264</f>
        <v>0</v>
      </c>
      <c r="M264" s="13">
        <f>PEM!R264</f>
        <v>0</v>
      </c>
      <c r="N264" s="13">
        <f>PEM!S264</f>
        <v>0</v>
      </c>
      <c r="O264" s="13">
        <f>PEM!T264</f>
        <v>0</v>
      </c>
      <c r="P264" s="13">
        <f>PEM!U264</f>
        <v>0</v>
      </c>
      <c r="Q264" s="13">
        <f>PEM!V264</f>
        <v>0</v>
      </c>
      <c r="R264" s="13">
        <f>PEM!W264</f>
        <v>0</v>
      </c>
      <c r="S264" s="13">
        <f>PEM!X264</f>
        <v>0</v>
      </c>
      <c r="T264" s="13">
        <f>PEM!Y264</f>
        <v>0</v>
      </c>
      <c r="U264" s="13">
        <f>PEM!Z264</f>
        <v>0</v>
      </c>
      <c r="V264" s="13">
        <f>PEM!AA264</f>
        <v>0</v>
      </c>
      <c r="W264" s="13">
        <f>PEM!AB264</f>
        <v>0</v>
      </c>
      <c r="X264" s="13">
        <f>PEM!AC264</f>
        <v>0</v>
      </c>
      <c r="Y264" s="13">
        <f>PEM!AD264</f>
        <v>0</v>
      </c>
      <c r="Z264" s="13">
        <f>PEM!AE264</f>
        <v>0</v>
      </c>
      <c r="AA264" s="13">
        <f>PEM!AF264</f>
        <v>108.5</v>
      </c>
      <c r="AB264" s="13">
        <f>PEM!AG264</f>
        <v>0</v>
      </c>
      <c r="AC264" s="13">
        <f>PEM!AH264</f>
        <v>200</v>
      </c>
      <c r="AD264" s="13">
        <f>PEM!AI264</f>
        <v>0</v>
      </c>
      <c r="AE264" s="13">
        <f>PEM!AJ264</f>
        <v>0</v>
      </c>
      <c r="AF264" s="13">
        <f>PEM!AK264</f>
        <v>200</v>
      </c>
      <c r="AG264" s="13">
        <f>PEM!AL264</f>
        <v>300</v>
      </c>
      <c r="AH264" s="13">
        <f>PEM!AM264</f>
        <v>538.59</v>
      </c>
      <c r="AI264" s="13">
        <f>PEM!AN264</f>
        <v>0</v>
      </c>
      <c r="AK264" s="2">
        <v>1</v>
      </c>
      <c r="AL264" s="14">
        <v>0</v>
      </c>
      <c r="AM264" s="14">
        <v>0</v>
      </c>
      <c r="AN264" s="14">
        <v>0</v>
      </c>
      <c r="AO264" s="14">
        <v>0</v>
      </c>
      <c r="AP264" s="14">
        <v>0</v>
      </c>
      <c r="AQ264" s="14">
        <v>0</v>
      </c>
      <c r="AR264" s="14">
        <v>0</v>
      </c>
      <c r="AS264" s="14">
        <v>0</v>
      </c>
      <c r="AT264" s="14">
        <v>0</v>
      </c>
      <c r="AU264" s="14">
        <v>0</v>
      </c>
      <c r="AV264" s="14">
        <v>0</v>
      </c>
      <c r="AW264" s="14">
        <v>0</v>
      </c>
      <c r="AX264" s="14">
        <v>0</v>
      </c>
      <c r="AY264" s="14">
        <v>0</v>
      </c>
      <c r="AZ264" s="14">
        <f t="shared" si="69"/>
        <v>0</v>
      </c>
      <c r="BA264" s="14">
        <f t="shared" si="69"/>
        <v>3.9292685848484805E-16</v>
      </c>
      <c r="BB264" s="14">
        <v>0</v>
      </c>
      <c r="BC264" s="14">
        <f t="shared" si="70"/>
        <v>0</v>
      </c>
      <c r="BD264" s="14">
        <v>0</v>
      </c>
      <c r="BE264" s="14">
        <v>0</v>
      </c>
      <c r="BF264" s="14">
        <f t="shared" si="71"/>
        <v>0</v>
      </c>
      <c r="BG264" s="14">
        <f t="shared" si="71"/>
        <v>0</v>
      </c>
      <c r="BH264" s="14">
        <f t="shared" si="72"/>
        <v>0</v>
      </c>
      <c r="BI264" s="14">
        <v>0</v>
      </c>
      <c r="BJ264" s="14">
        <f t="shared" si="73"/>
        <v>1.6371952436868668E-17</v>
      </c>
      <c r="BL264" s="2">
        <v>1</v>
      </c>
      <c r="BM264">
        <f t="shared" si="74"/>
        <v>18.86</v>
      </c>
      <c r="BO264" s="2">
        <v>1</v>
      </c>
      <c r="BP264" s="13">
        <f>PEM!AT264</f>
        <v>21.991105183473927</v>
      </c>
      <c r="BQ264" s="13">
        <f>PEM!AU264</f>
        <v>22.192394324979599</v>
      </c>
      <c r="BR264" s="13">
        <f>PEM!AV264</f>
        <v>21.248653593865086</v>
      </c>
      <c r="BS264" s="13">
        <f>PEM!AW264</f>
        <v>22.348869907226913</v>
      </c>
      <c r="BT264" s="13">
        <f>PEM!AX264</f>
        <v>22.299115889562515</v>
      </c>
      <c r="BU264" s="13">
        <f>PEM!AY264</f>
        <v>22.352482528632741</v>
      </c>
      <c r="BV264" s="13">
        <f>PEM!AZ264</f>
        <v>23.695061965877965</v>
      </c>
      <c r="BW264" s="13">
        <f>PEM!BA264</f>
        <v>23.41529005931211</v>
      </c>
      <c r="BX264" s="13">
        <f>PEM!BB264</f>
        <v>22.001165854800469</v>
      </c>
      <c r="BY264" s="13">
        <f>PEM!BC264</f>
        <v>22.086126289906449</v>
      </c>
      <c r="BZ264" s="13">
        <f>PEM!BD264</f>
        <v>21.950333821309179</v>
      </c>
      <c r="CA264" s="13">
        <f>PEM!BE264</f>
        <v>21.876670879370486</v>
      </c>
      <c r="CB264" s="13">
        <f>PEM!BF264</f>
        <v>21.761323999999998</v>
      </c>
      <c r="CC264" s="13">
        <f>PEM!BG264</f>
        <v>21.557630399580116</v>
      </c>
      <c r="CD264" s="13">
        <f>PEM!BH264</f>
        <v>20.938561873284478</v>
      </c>
      <c r="CE264" s="13">
        <f>PEM!BI264</f>
        <v>21.047601711695005</v>
      </c>
      <c r="CF264" s="13">
        <f>PEM!BJ264</f>
        <v>20.573129165666526</v>
      </c>
      <c r="CG264" s="13">
        <f>PEM!BK264</f>
        <v>20.401316952539428</v>
      </c>
      <c r="CH264" s="13">
        <f>PEM!BL264</f>
        <v>21.250506007724905</v>
      </c>
      <c r="CI264" s="13">
        <f>PEM!BM264</f>
        <v>21.063173793218468</v>
      </c>
      <c r="CJ264" s="13">
        <f>PEM!BN264</f>
        <v>20.146758904548626</v>
      </c>
      <c r="CK264" s="13">
        <f>PEM!BO264</f>
        <v>19.708780551097405</v>
      </c>
      <c r="CL264" s="13">
        <f>PEM!BP264</f>
        <v>20.82780163687795</v>
      </c>
      <c r="CM264" s="13">
        <f>PEM!BQ264</f>
        <v>21.319954238861065</v>
      </c>
      <c r="CO264" s="2">
        <v>1</v>
      </c>
      <c r="CP264" s="14">
        <f t="shared" si="79"/>
        <v>0.14238052873426837</v>
      </c>
      <c r="CQ264" s="14">
        <f t="shared" si="79"/>
        <v>0.15015929674738523</v>
      </c>
      <c r="CR264" s="14">
        <f t="shared" si="79"/>
        <v>0.11241435055229754</v>
      </c>
      <c r="CS264" s="14">
        <f t="shared" si="79"/>
        <v>0.15610945527490516</v>
      </c>
      <c r="CT264" s="14">
        <f t="shared" si="79"/>
        <v>0.15422655797633003</v>
      </c>
      <c r="CU264" s="14">
        <f t="shared" si="79"/>
        <v>0.15624584536232139</v>
      </c>
      <c r="CV264" s="14">
        <f t="shared" si="79"/>
        <v>0.20405356917152986</v>
      </c>
      <c r="CW264" s="14">
        <f t="shared" si="79"/>
        <v>0.19454339654872227</v>
      </c>
      <c r="CX264" s="14">
        <f t="shared" si="78"/>
        <v>0.14277270011648469</v>
      </c>
      <c r="CY264" s="14">
        <f t="shared" si="78"/>
        <v>0.14607026363789369</v>
      </c>
      <c r="CZ264" s="14">
        <f t="shared" si="78"/>
        <v>0.14078755459787645</v>
      </c>
      <c r="DA264" s="14">
        <f t="shared" si="78"/>
        <v>0.13789442168804494</v>
      </c>
      <c r="DB264" s="14">
        <f t="shared" si="78"/>
        <v>0.13332479218635773</v>
      </c>
      <c r="DC264" s="14">
        <f t="shared" si="78"/>
        <v>0.12513575701866839</v>
      </c>
      <c r="DD264" s="14">
        <f t="shared" si="78"/>
        <v>9.9269562344514048E-2</v>
      </c>
      <c r="DE264" s="14">
        <f t="shared" si="78"/>
        <v>0.10393591353828568</v>
      </c>
      <c r="DF264" s="14">
        <f t="shared" si="78"/>
        <v>8.3270228455352452E-2</v>
      </c>
      <c r="DG264" s="14">
        <f t="shared" si="78"/>
        <v>7.5549875340159126E-2</v>
      </c>
      <c r="DH264" s="14">
        <f t="shared" si="80"/>
        <v>0.11249172169622303</v>
      </c>
      <c r="DI264" s="14">
        <f t="shared" si="80"/>
        <v>0.10459837699899745</v>
      </c>
      <c r="DJ264" s="14">
        <f t="shared" si="80"/>
        <v>6.38692759785848E-2</v>
      </c>
      <c r="DK264" s="14">
        <f t="shared" si="80"/>
        <v>4.3066112025390867E-2</v>
      </c>
      <c r="DL264" s="14">
        <f t="shared" si="80"/>
        <v>9.4479564919311421E-2</v>
      </c>
      <c r="DM264" s="14">
        <f t="shared" si="80"/>
        <v>0.11538271664660379</v>
      </c>
      <c r="DN264" s="14">
        <f t="shared" si="75"/>
        <v>0.12466799323152121</v>
      </c>
      <c r="DP264" t="s">
        <v>8</v>
      </c>
      <c r="DQ264">
        <f>AP!$P$3</f>
        <v>614750.07298033114</v>
      </c>
    </row>
    <row r="265" spans="2:121" x14ac:dyDescent="0.25">
      <c r="B265" s="2">
        <v>2</v>
      </c>
      <c r="C265" s="13">
        <f t="shared" si="82"/>
        <v>0</v>
      </c>
      <c r="D265" s="13">
        <f t="shared" si="82"/>
        <v>155</v>
      </c>
      <c r="E265" s="13">
        <f t="shared" si="82"/>
        <v>226.26744186046511</v>
      </c>
      <c r="F265" s="13">
        <f t="shared" si="82"/>
        <v>226.26744186046511</v>
      </c>
      <c r="G265" s="13">
        <f t="shared" si="82"/>
        <v>300</v>
      </c>
      <c r="H265" s="13">
        <f t="shared" si="82"/>
        <v>195.69767441860466</v>
      </c>
      <c r="I265" s="13">
        <f t="shared" si="82"/>
        <v>170.26744186046506</v>
      </c>
      <c r="K265" s="2">
        <v>2</v>
      </c>
      <c r="L265" s="13">
        <f>PEM!Q265</f>
        <v>0</v>
      </c>
      <c r="M265" s="13">
        <f>PEM!R265</f>
        <v>0</v>
      </c>
      <c r="N265" s="13">
        <f>PEM!S265</f>
        <v>0</v>
      </c>
      <c r="O265" s="13">
        <f>PEM!T265</f>
        <v>0</v>
      </c>
      <c r="P265" s="13">
        <f>PEM!U265</f>
        <v>0</v>
      </c>
      <c r="Q265" s="13">
        <f>PEM!V265</f>
        <v>0</v>
      </c>
      <c r="R265" s="13">
        <f>PEM!W265</f>
        <v>0</v>
      </c>
      <c r="S265" s="13">
        <f>PEM!X265</f>
        <v>0</v>
      </c>
      <c r="T265" s="13">
        <f>PEM!Y265</f>
        <v>0</v>
      </c>
      <c r="U265" s="13">
        <f>PEM!Z265</f>
        <v>0</v>
      </c>
      <c r="V265" s="13">
        <f>PEM!AA265</f>
        <v>0</v>
      </c>
      <c r="W265" s="13">
        <f>PEM!AB265</f>
        <v>0</v>
      </c>
      <c r="X265" s="13">
        <f>PEM!AC265</f>
        <v>0</v>
      </c>
      <c r="Y265" s="13">
        <f>PEM!AD265</f>
        <v>0</v>
      </c>
      <c r="Z265" s="13">
        <f>PEM!AE265</f>
        <v>0</v>
      </c>
      <c r="AA265" s="13">
        <f>PEM!AF265</f>
        <v>155</v>
      </c>
      <c r="AB265" s="13">
        <f>PEM!AG265</f>
        <v>0</v>
      </c>
      <c r="AC265" s="13">
        <f>PEM!AH265</f>
        <v>226.26744186046511</v>
      </c>
      <c r="AD265" s="13">
        <f>PEM!AI265</f>
        <v>0</v>
      </c>
      <c r="AE265" s="13">
        <f>PEM!AJ265</f>
        <v>0</v>
      </c>
      <c r="AF265" s="13">
        <f>PEM!AK265</f>
        <v>226.26744186046511</v>
      </c>
      <c r="AG265" s="13">
        <f>PEM!AL265</f>
        <v>300</v>
      </c>
      <c r="AH265" s="13">
        <f>PEM!AM265</f>
        <v>365.96511627906972</v>
      </c>
      <c r="AI265" s="13">
        <f>PEM!AN265</f>
        <v>0</v>
      </c>
      <c r="AK265" s="2">
        <v>2</v>
      </c>
      <c r="AL265" s="14">
        <v>0</v>
      </c>
      <c r="AM265" s="14">
        <v>0</v>
      </c>
      <c r="AN265" s="14">
        <v>0</v>
      </c>
      <c r="AO265" s="14">
        <v>0</v>
      </c>
      <c r="AP265" s="14">
        <v>0</v>
      </c>
      <c r="AQ265" s="14">
        <v>0</v>
      </c>
      <c r="AR265" s="14">
        <v>0</v>
      </c>
      <c r="AS265" s="14">
        <v>0</v>
      </c>
      <c r="AT265" s="14">
        <v>0</v>
      </c>
      <c r="AU265" s="14">
        <v>0</v>
      </c>
      <c r="AV265" s="14">
        <v>0</v>
      </c>
      <c r="AW265" s="14">
        <v>0</v>
      </c>
      <c r="AX265" s="14">
        <v>0</v>
      </c>
      <c r="AY265" s="14">
        <v>0</v>
      </c>
      <c r="AZ265" s="14">
        <f t="shared" si="69"/>
        <v>0</v>
      </c>
      <c r="BA265" s="14">
        <f t="shared" si="69"/>
        <v>0</v>
      </c>
      <c r="BB265" s="14">
        <v>0</v>
      </c>
      <c r="BC265" s="14">
        <f t="shared" si="70"/>
        <v>0</v>
      </c>
      <c r="BD265" s="14">
        <v>0</v>
      </c>
      <c r="BE265" s="14">
        <v>0</v>
      </c>
      <c r="BF265" s="14">
        <f t="shared" si="71"/>
        <v>0</v>
      </c>
      <c r="BG265" s="14">
        <f t="shared" si="71"/>
        <v>0</v>
      </c>
      <c r="BH265" s="14">
        <f t="shared" si="72"/>
        <v>0</v>
      </c>
      <c r="BI265" s="14">
        <v>0</v>
      </c>
      <c r="BJ265" s="14">
        <f t="shared" si="73"/>
        <v>0</v>
      </c>
      <c r="BL265" s="2">
        <v>2</v>
      </c>
      <c r="BM265">
        <f t="shared" si="74"/>
        <v>18.48</v>
      </c>
      <c r="BO265" s="2">
        <v>2</v>
      </c>
      <c r="BP265" s="13">
        <f>PEM!AT265</f>
        <v>19.652752112588658</v>
      </c>
      <c r="BQ265" s="13">
        <f>PEM!AU265</f>
        <v>19.845372005239035</v>
      </c>
      <c r="BR265" s="13">
        <f>PEM!AV265</f>
        <v>19.956268044740533</v>
      </c>
      <c r="BS265" s="13">
        <f>PEM!AW265</f>
        <v>20.53461959340461</v>
      </c>
      <c r="BT265" s="13">
        <f>PEM!AX265</f>
        <v>20.489967918099946</v>
      </c>
      <c r="BU265" s="13">
        <f>PEM!AY265</f>
        <v>20.891399699445977</v>
      </c>
      <c r="BV265" s="13">
        <f>PEM!AZ265</f>
        <v>22.599360000000001</v>
      </c>
      <c r="BW265" s="13">
        <f>PEM!BA265</f>
        <v>21.975303379713342</v>
      </c>
      <c r="BX265" s="13">
        <f>PEM!BB265</f>
        <v>20.646224029261493</v>
      </c>
      <c r="BY265" s="13">
        <f>PEM!BC265</f>
        <v>20.729834899464933</v>
      </c>
      <c r="BZ265" s="13">
        <f>PEM!BD265</f>
        <v>20.632608734524844</v>
      </c>
      <c r="CA265" s="13">
        <f>PEM!BE265</f>
        <v>20.570721195600807</v>
      </c>
      <c r="CB265" s="13">
        <f>PEM!BF265</f>
        <v>20.604884121533932</v>
      </c>
      <c r="CC265" s="13">
        <f>PEM!BG265</f>
        <v>20.135377435343031</v>
      </c>
      <c r="CD265" s="13">
        <f>PEM!BH265</f>
        <v>19.630721961089641</v>
      </c>
      <c r="CE265" s="13">
        <f>PEM!BI265</f>
        <v>19.729362199848246</v>
      </c>
      <c r="CF265" s="13">
        <f>PEM!BJ265</f>
        <v>19.285794004222314</v>
      </c>
      <c r="CG265" s="13">
        <f>PEM!BK265</f>
        <v>19.125299999999999</v>
      </c>
      <c r="CH265" s="13">
        <f>PEM!BL265</f>
        <v>19.842165742876574</v>
      </c>
      <c r="CI265" s="13">
        <f>PEM!BM265</f>
        <v>20.0710468387738</v>
      </c>
      <c r="CJ265" s="13">
        <f>PEM!BN265</f>
        <v>18.887203369466658</v>
      </c>
      <c r="CK265" s="13">
        <f>PEM!BO265</f>
        <v>18.476181345602626</v>
      </c>
      <c r="CL265" s="13">
        <f>PEM!BP265</f>
        <v>19.807516824840008</v>
      </c>
      <c r="CM265" s="13">
        <f>PEM!BQ265</f>
        <v>20.001943411665096</v>
      </c>
      <c r="CO265" s="2">
        <v>2</v>
      </c>
      <c r="CP265" s="14">
        <f t="shared" si="79"/>
        <v>5.967368365865898E-2</v>
      </c>
      <c r="CQ265" s="14">
        <f t="shared" si="79"/>
        <v>6.8800524619976211E-2</v>
      </c>
      <c r="CR265" s="14">
        <f t="shared" si="79"/>
        <v>7.3975156147975382E-2</v>
      </c>
      <c r="CS265" s="14">
        <f t="shared" si="79"/>
        <v>0.10005637475088754</v>
      </c>
      <c r="CT265" s="14">
        <f t="shared" si="79"/>
        <v>9.8095220360224555E-2</v>
      </c>
      <c r="CU265" s="14">
        <f t="shared" si="79"/>
        <v>0.11542547335925628</v>
      </c>
      <c r="CV265" s="14">
        <f t="shared" si="79"/>
        <v>0.18227772821885221</v>
      </c>
      <c r="CW265" s="14">
        <f t="shared" si="79"/>
        <v>0.1590559784007376</v>
      </c>
      <c r="CX265" s="14">
        <f t="shared" si="78"/>
        <v>0.10492107545628417</v>
      </c>
      <c r="CY265" s="14">
        <f t="shared" si="78"/>
        <v>0.10853125026688004</v>
      </c>
      <c r="CZ265" s="14">
        <f t="shared" si="78"/>
        <v>0.10433041997849027</v>
      </c>
      <c r="DA265" s="14">
        <f t="shared" si="78"/>
        <v>0.10163577522250034</v>
      </c>
      <c r="DB265" s="14">
        <f t="shared" si="78"/>
        <v>0.10312526433056902</v>
      </c>
      <c r="DC265" s="14">
        <f t="shared" si="78"/>
        <v>8.2212386664150414E-2</v>
      </c>
      <c r="DD265" s="14">
        <f t="shared" si="78"/>
        <v>5.8618422866489807E-2</v>
      </c>
      <c r="DE265" s="14">
        <f t="shared" si="78"/>
        <v>6.3325017159341107E-2</v>
      </c>
      <c r="DF265" s="14">
        <f t="shared" si="78"/>
        <v>4.1781738623045447E-2</v>
      </c>
      <c r="DG265" s="14">
        <f t="shared" si="78"/>
        <v>3.374064720553397E-2</v>
      </c>
      <c r="DH265" s="14">
        <f t="shared" si="80"/>
        <v>6.8650053654833385E-2</v>
      </c>
      <c r="DI265" s="14">
        <f t="shared" si="80"/>
        <v>7.927074514619592E-2</v>
      </c>
      <c r="DJ265" s="14">
        <f t="shared" si="80"/>
        <v>2.1559749291679066E-2</v>
      </c>
      <c r="DK265" s="14">
        <f t="shared" si="80"/>
        <v>2.0667985044881779E-4</v>
      </c>
      <c r="DL265" s="14">
        <f t="shared" si="80"/>
        <v>6.7020860644945071E-2</v>
      </c>
      <c r="DM265" s="14">
        <f t="shared" si="80"/>
        <v>7.6089776895254119E-2</v>
      </c>
      <c r="DN265" s="14">
        <f t="shared" si="75"/>
        <v>8.2182500115550422E-2</v>
      </c>
      <c r="DP265" t="s">
        <v>7</v>
      </c>
      <c r="DQ265">
        <f>ABS(DQ263-DQ264)/DQ263</f>
        <v>8.09201882605248E-2</v>
      </c>
    </row>
    <row r="266" spans="2:121" x14ac:dyDescent="0.25">
      <c r="B266" s="2">
        <v>3</v>
      </c>
      <c r="C266" s="13">
        <f t="shared" si="82"/>
        <v>108.50000000000004</v>
      </c>
      <c r="D266" s="13">
        <f t="shared" si="82"/>
        <v>151.12142857142862</v>
      </c>
      <c r="E266" s="13">
        <f t="shared" si="82"/>
        <v>177.23357142857142</v>
      </c>
      <c r="F266" s="13">
        <f t="shared" si="82"/>
        <v>177.23357142857142</v>
      </c>
      <c r="G266" s="13">
        <f t="shared" si="82"/>
        <v>300</v>
      </c>
      <c r="H266" s="13">
        <f t="shared" si="82"/>
        <v>151.12142857142862</v>
      </c>
      <c r="I266" s="13">
        <f t="shared" si="82"/>
        <v>140</v>
      </c>
      <c r="K266" s="2">
        <v>3</v>
      </c>
      <c r="L266" s="13">
        <f>PEM!Q266</f>
        <v>0</v>
      </c>
      <c r="M266" s="13">
        <f>PEM!R266</f>
        <v>0</v>
      </c>
      <c r="N266" s="13">
        <f>PEM!S266</f>
        <v>0</v>
      </c>
      <c r="O266" s="13">
        <f>PEM!T266</f>
        <v>0</v>
      </c>
      <c r="P266" s="13">
        <f>PEM!U266</f>
        <v>0</v>
      </c>
      <c r="Q266" s="13">
        <f>PEM!V266</f>
        <v>0</v>
      </c>
      <c r="R266" s="13">
        <f>PEM!W266</f>
        <v>0</v>
      </c>
      <c r="S266" s="13">
        <f>PEM!X266</f>
        <v>0</v>
      </c>
      <c r="T266" s="13">
        <f>PEM!Y266</f>
        <v>0</v>
      </c>
      <c r="U266" s="13">
        <f>PEM!Z266</f>
        <v>0</v>
      </c>
      <c r="V266" s="13">
        <f>PEM!AA266</f>
        <v>0</v>
      </c>
      <c r="W266" s="13">
        <f>PEM!AB266</f>
        <v>0</v>
      </c>
      <c r="X266" s="13">
        <f>PEM!AC266</f>
        <v>0</v>
      </c>
      <c r="Y266" s="13">
        <f>PEM!AD266</f>
        <v>0</v>
      </c>
      <c r="Z266" s="13">
        <f>PEM!AE266</f>
        <v>108.5</v>
      </c>
      <c r="AA266" s="13">
        <f>PEM!AF266</f>
        <v>151.12142857142862</v>
      </c>
      <c r="AB266" s="13">
        <f>PEM!AG266</f>
        <v>0</v>
      </c>
      <c r="AC266" s="13">
        <f>PEM!AH266</f>
        <v>177.23357142857142</v>
      </c>
      <c r="AD266" s="13">
        <f>PEM!AI266</f>
        <v>0</v>
      </c>
      <c r="AE266" s="13">
        <f>PEM!AJ266</f>
        <v>0</v>
      </c>
      <c r="AF266" s="13">
        <f>PEM!AK266</f>
        <v>177.23357142857142</v>
      </c>
      <c r="AG266" s="13">
        <f>PEM!AL266</f>
        <v>300</v>
      </c>
      <c r="AH266" s="13">
        <f>PEM!AM266</f>
        <v>291.12142857142862</v>
      </c>
      <c r="AI266" s="13">
        <f>PEM!AN266</f>
        <v>0</v>
      </c>
      <c r="AK266" s="2">
        <v>3</v>
      </c>
      <c r="AL266" s="14">
        <v>0</v>
      </c>
      <c r="AM266" s="14">
        <v>0</v>
      </c>
      <c r="AN266" s="14">
        <v>0</v>
      </c>
      <c r="AO266" s="14">
        <v>0</v>
      </c>
      <c r="AP266" s="14">
        <v>0</v>
      </c>
      <c r="AQ266" s="14">
        <v>0</v>
      </c>
      <c r="AR266" s="14">
        <v>0</v>
      </c>
      <c r="AS266" s="14">
        <v>0</v>
      </c>
      <c r="AT266" s="14">
        <v>0</v>
      </c>
      <c r="AU266" s="14">
        <v>0</v>
      </c>
      <c r="AV266" s="14">
        <v>0</v>
      </c>
      <c r="AW266" s="14">
        <v>0</v>
      </c>
      <c r="AX266" s="14">
        <v>0</v>
      </c>
      <c r="AY266" s="14">
        <v>0</v>
      </c>
      <c r="AZ266" s="14">
        <f t="shared" si="69"/>
        <v>3.9292685848484805E-16</v>
      </c>
      <c r="BA266" s="14">
        <f t="shared" si="69"/>
        <v>0</v>
      </c>
      <c r="BB266" s="14">
        <v>0</v>
      </c>
      <c r="BC266" s="14">
        <f t="shared" si="70"/>
        <v>0</v>
      </c>
      <c r="BD266" s="14">
        <v>0</v>
      </c>
      <c r="BE266" s="14">
        <v>0</v>
      </c>
      <c r="BF266" s="14">
        <f t="shared" si="71"/>
        <v>0</v>
      </c>
      <c r="BG266" s="14">
        <f t="shared" si="71"/>
        <v>0</v>
      </c>
      <c r="BH266" s="14">
        <f t="shared" si="72"/>
        <v>0</v>
      </c>
      <c r="BI266" s="14">
        <v>0</v>
      </c>
      <c r="BJ266" s="14">
        <f t="shared" si="73"/>
        <v>1.6371952436868668E-17</v>
      </c>
      <c r="BL266" s="2">
        <v>3</v>
      </c>
      <c r="BM266">
        <f t="shared" si="74"/>
        <v>18.54</v>
      </c>
      <c r="BO266" s="2">
        <v>3</v>
      </c>
      <c r="BP266" s="13">
        <f>PEM!AT266</f>
        <v>18.334156208679865</v>
      </c>
      <c r="BQ266" s="13">
        <f>PEM!AU266</f>
        <v>18.513756870345247</v>
      </c>
      <c r="BR266" s="13">
        <f>PEM!AV266</f>
        <v>18.620379710849086</v>
      </c>
      <c r="BS266" s="13">
        <f>PEM!AW266</f>
        <v>19.156458487678584</v>
      </c>
      <c r="BT266" s="13">
        <f>PEM!AX266</f>
        <v>19.114556756510336</v>
      </c>
      <c r="BU266" s="13">
        <f>PEM!AY266</f>
        <v>19.488661770934794</v>
      </c>
      <c r="BV266" s="13">
        <f>PEM!AZ266</f>
        <v>21.387969929050115</v>
      </c>
      <c r="BW266" s="13">
        <f>PEM!BA266</f>
        <v>20.499845450624189</v>
      </c>
      <c r="BX266" s="13">
        <f>PEM!BB266</f>
        <v>19.260330758111767</v>
      </c>
      <c r="BY266" s="13">
        <f>PEM!BC266</f>
        <v>19.337665832717562</v>
      </c>
      <c r="BZ266" s="13">
        <f>PEM!BD266</f>
        <v>19.200215575890603</v>
      </c>
      <c r="CA266" s="13">
        <f>PEM!BE266</f>
        <v>19.234936962032393</v>
      </c>
      <c r="CB266" s="13">
        <f>PEM!BF266</f>
        <v>19.320765858903432</v>
      </c>
      <c r="CC266" s="13">
        <f>PEM!BG266</f>
        <v>18.760692486366246</v>
      </c>
      <c r="CD266" s="13">
        <f>PEM!BH266</f>
        <v>18.32210242525214</v>
      </c>
      <c r="CE266" s="13">
        <f>PEM!BI266</f>
        <v>18.414740897746675</v>
      </c>
      <c r="CF266" s="13">
        <f>PEM!BJ266</f>
        <v>18.000538977336618</v>
      </c>
      <c r="CG266" s="13">
        <f>PEM!BK266</f>
        <v>17.850650000000002</v>
      </c>
      <c r="CH266" s="13">
        <f>PEM!BL266</f>
        <v>18.534052985471902</v>
      </c>
      <c r="CI266" s="13">
        <f>PEM!BM266</f>
        <v>18.760584195287908</v>
      </c>
      <c r="CJ266" s="13">
        <f>PEM!BN266</f>
        <v>17.628335551406636</v>
      </c>
      <c r="CK266" s="13">
        <f>PEM!BO266</f>
        <v>17.244776976833336</v>
      </c>
      <c r="CL266" s="13">
        <f>PEM!BP266</f>
        <v>18.521277757790191</v>
      </c>
      <c r="CM266" s="13">
        <f>PEM!BQ266</f>
        <v>18.666395105294555</v>
      </c>
      <c r="CO266" s="2">
        <v>3</v>
      </c>
      <c r="CP266" s="14">
        <f t="shared" si="79"/>
        <v>1.1227339233789376E-2</v>
      </c>
      <c r="CQ266" s="14">
        <f t="shared" si="79"/>
        <v>1.4174934800395514E-3</v>
      </c>
      <c r="CR266" s="14">
        <f t="shared" si="79"/>
        <v>4.3167600283819134E-3</v>
      </c>
      <c r="CS266" s="14">
        <f t="shared" si="79"/>
        <v>3.2180190721322041E-2</v>
      </c>
      <c r="CT266" s="14">
        <f t="shared" si="79"/>
        <v>3.0058596902313463E-2</v>
      </c>
      <c r="CU266" s="14">
        <f t="shared" si="79"/>
        <v>4.8677625076834152E-2</v>
      </c>
      <c r="CV266" s="14">
        <f t="shared" si="79"/>
        <v>0.13315756186761202</v>
      </c>
      <c r="CW266" s="14">
        <f t="shared" si="79"/>
        <v>9.5602937853588338E-2</v>
      </c>
      <c r="CX266" s="14">
        <f t="shared" si="78"/>
        <v>3.7399708611358606E-2</v>
      </c>
      <c r="CY266" s="14">
        <f t="shared" si="78"/>
        <v>4.1249333793326036E-2</v>
      </c>
      <c r="CZ266" s="14">
        <f t="shared" si="78"/>
        <v>3.4385841829798286E-2</v>
      </c>
      <c r="DA266" s="14">
        <f t="shared" si="78"/>
        <v>3.6128892099003031E-2</v>
      </c>
      <c r="DB266" s="14">
        <f t="shared" si="78"/>
        <v>4.041070962741565E-2</v>
      </c>
      <c r="DC266" s="14">
        <f t="shared" si="78"/>
        <v>1.1763557583315645E-2</v>
      </c>
      <c r="DD266" s="14">
        <f t="shared" si="78"/>
        <v>1.1892607610769879E-2</v>
      </c>
      <c r="DE266" s="14">
        <f t="shared" si="78"/>
        <v>6.8021104912017079E-3</v>
      </c>
      <c r="DF266" s="14">
        <f t="shared" si="78"/>
        <v>2.9969159442535809E-2</v>
      </c>
      <c r="DG266" s="14">
        <f t="shared" si="78"/>
        <v>3.8617641374403586E-2</v>
      </c>
      <c r="DH266" s="14">
        <f t="shared" si="80"/>
        <v>3.2086961943825763E-4</v>
      </c>
      <c r="DI266" s="14">
        <f t="shared" si="80"/>
        <v>1.175785321990736E-2</v>
      </c>
      <c r="DJ266" s="14">
        <f t="shared" si="80"/>
        <v>5.1715855188643606E-2</v>
      </c>
      <c r="DK266" s="14">
        <f t="shared" si="80"/>
        <v>7.5108134185015454E-2</v>
      </c>
      <c r="DL266" s="14">
        <f t="shared" si="80"/>
        <v>1.0108504637015875E-3</v>
      </c>
      <c r="DM266" s="14">
        <f t="shared" si="80"/>
        <v>6.7712648629571189E-3</v>
      </c>
      <c r="DN266" s="14">
        <f t="shared" si="75"/>
        <v>3.2997620631944689E-2</v>
      </c>
    </row>
    <row r="267" spans="2:121" x14ac:dyDescent="0.25">
      <c r="B267" s="2">
        <v>4</v>
      </c>
      <c r="C267" s="13">
        <f t="shared" si="82"/>
        <v>137.15576923076924</v>
      </c>
      <c r="D267" s="13">
        <f t="shared" si="82"/>
        <v>137.15576923076924</v>
      </c>
      <c r="E267" s="13">
        <f t="shared" si="82"/>
        <v>161.8713461538461</v>
      </c>
      <c r="F267" s="13">
        <f t="shared" si="82"/>
        <v>161.8713461538461</v>
      </c>
      <c r="G267" s="13">
        <f t="shared" si="82"/>
        <v>300</v>
      </c>
      <c r="H267" s="13">
        <f t="shared" si="82"/>
        <v>137.15576923076924</v>
      </c>
      <c r="I267" s="13">
        <f t="shared" si="82"/>
        <v>140</v>
      </c>
      <c r="K267" s="2">
        <v>4</v>
      </c>
      <c r="L267" s="13">
        <f>PEM!Q267</f>
        <v>0</v>
      </c>
      <c r="M267" s="13">
        <f>PEM!R267</f>
        <v>0</v>
      </c>
      <c r="N267" s="13">
        <f>PEM!S267</f>
        <v>0</v>
      </c>
      <c r="O267" s="13">
        <f>PEM!T267</f>
        <v>0</v>
      </c>
      <c r="P267" s="13">
        <f>PEM!U267</f>
        <v>0</v>
      </c>
      <c r="Q267" s="13">
        <f>PEM!V267</f>
        <v>0</v>
      </c>
      <c r="R267" s="13">
        <f>PEM!W267</f>
        <v>0</v>
      </c>
      <c r="S267" s="13">
        <f>PEM!X267</f>
        <v>0</v>
      </c>
      <c r="T267" s="13">
        <f>PEM!Y267</f>
        <v>0</v>
      </c>
      <c r="U267" s="13">
        <f>PEM!Z267</f>
        <v>0</v>
      </c>
      <c r="V267" s="13">
        <f>PEM!AA267</f>
        <v>0</v>
      </c>
      <c r="W267" s="13">
        <f>PEM!AB267</f>
        <v>0</v>
      </c>
      <c r="X267" s="13">
        <f>PEM!AC267</f>
        <v>0</v>
      </c>
      <c r="Y267" s="13">
        <f>PEM!AD267</f>
        <v>0</v>
      </c>
      <c r="Z267" s="13">
        <f>PEM!AE267</f>
        <v>137.15576923076924</v>
      </c>
      <c r="AA267" s="13">
        <f>PEM!AF267</f>
        <v>137.15576923076924</v>
      </c>
      <c r="AB267" s="13">
        <f>PEM!AG267</f>
        <v>0</v>
      </c>
      <c r="AC267" s="13">
        <f>PEM!AH267</f>
        <v>161.8713461538461</v>
      </c>
      <c r="AD267" s="13">
        <f>PEM!AI267</f>
        <v>0</v>
      </c>
      <c r="AE267" s="13">
        <f>PEM!AJ267</f>
        <v>0</v>
      </c>
      <c r="AF267" s="13">
        <f>PEM!AK267</f>
        <v>161.8713461538461</v>
      </c>
      <c r="AG267" s="13">
        <f>PEM!AL267</f>
        <v>300</v>
      </c>
      <c r="AH267" s="13">
        <f>PEM!AM267</f>
        <v>277.15576923076924</v>
      </c>
      <c r="AI267" s="13">
        <f>PEM!AN267</f>
        <v>0</v>
      </c>
      <c r="AK267" s="2">
        <v>4</v>
      </c>
      <c r="AL267" s="14">
        <v>0</v>
      </c>
      <c r="AM267" s="14">
        <v>0</v>
      </c>
      <c r="AN267" s="14">
        <v>0</v>
      </c>
      <c r="AO267" s="14">
        <v>0</v>
      </c>
      <c r="AP267" s="14">
        <v>0</v>
      </c>
      <c r="AQ267" s="14">
        <v>0</v>
      </c>
      <c r="AR267" s="14">
        <v>0</v>
      </c>
      <c r="AS267" s="14">
        <v>0</v>
      </c>
      <c r="AT267" s="14">
        <v>0</v>
      </c>
      <c r="AU267" s="14">
        <v>0</v>
      </c>
      <c r="AV267" s="14">
        <v>0</v>
      </c>
      <c r="AW267" s="14">
        <v>0</v>
      </c>
      <c r="AX267" s="14">
        <v>0</v>
      </c>
      <c r="AY267" s="14">
        <v>0</v>
      </c>
      <c r="AZ267" s="14">
        <f t="shared" si="69"/>
        <v>0</v>
      </c>
      <c r="BA267" s="14">
        <f t="shared" si="69"/>
        <v>0</v>
      </c>
      <c r="BB267" s="14">
        <v>0</v>
      </c>
      <c r="BC267" s="14">
        <f t="shared" si="70"/>
        <v>0</v>
      </c>
      <c r="BD267" s="14">
        <v>0</v>
      </c>
      <c r="BE267" s="14">
        <v>0</v>
      </c>
      <c r="BF267" s="14">
        <f t="shared" si="71"/>
        <v>0</v>
      </c>
      <c r="BG267" s="14">
        <f t="shared" si="71"/>
        <v>0</v>
      </c>
      <c r="BH267" s="14">
        <f t="shared" si="72"/>
        <v>0</v>
      </c>
      <c r="BI267" s="14">
        <v>0</v>
      </c>
      <c r="BJ267" s="14">
        <f t="shared" si="73"/>
        <v>0</v>
      </c>
      <c r="BL267" s="2">
        <v>4</v>
      </c>
      <c r="BM267">
        <f t="shared" si="74"/>
        <v>18.43</v>
      </c>
      <c r="BO267" s="2">
        <v>4</v>
      </c>
      <c r="BP267" s="13">
        <f>PEM!AT267</f>
        <v>18.72401933095415</v>
      </c>
      <c r="BQ267" s="13">
        <f>PEM!AU267</f>
        <v>18.906741099490876</v>
      </c>
      <c r="BR267" s="13">
        <f>PEM!AV267</f>
        <v>19.038791552490618</v>
      </c>
      <c r="BS267" s="13">
        <f>PEM!AW267</f>
        <v>19.5609076290642</v>
      </c>
      <c r="BT267" s="13">
        <f>PEM!AX267</f>
        <v>19.516316459045715</v>
      </c>
      <c r="BU267" s="13">
        <f>PEM!AY267</f>
        <v>19.895504207502668</v>
      </c>
      <c r="BV267" s="13">
        <f>PEM!AZ267</f>
        <v>21.17827658148834</v>
      </c>
      <c r="BW267" s="13">
        <f>PEM!BA267</f>
        <v>20.928220817738307</v>
      </c>
      <c r="BX267" s="13">
        <f>PEM!BB267</f>
        <v>19.665203775010745</v>
      </c>
      <c r="BY267" s="13">
        <f>PEM!BC267</f>
        <v>19.739313756571274</v>
      </c>
      <c r="BZ267" s="13">
        <f>PEM!BD267</f>
        <v>19.623095249747365</v>
      </c>
      <c r="CA267" s="13">
        <f>PEM!BE267</f>
        <v>19.602653516723791</v>
      </c>
      <c r="CB267" s="13">
        <f>PEM!BF267</f>
        <v>19.746268429525188</v>
      </c>
      <c r="CC267" s="13">
        <f>PEM!BG267</f>
        <v>19.196061632580584</v>
      </c>
      <c r="CD267" s="13">
        <f>PEM!BH267</f>
        <v>18.773850566786713</v>
      </c>
      <c r="CE267" s="13">
        <f>PEM!BI267</f>
        <v>18.872966731030605</v>
      </c>
      <c r="CF267" s="13">
        <f>PEM!BJ267</f>
        <v>18.447070157135123</v>
      </c>
      <c r="CG267" s="13">
        <f>PEM!BK267</f>
        <v>18.2928</v>
      </c>
      <c r="CH267" s="13">
        <f>PEM!BL267</f>
        <v>19.014687613872791</v>
      </c>
      <c r="CI267" s="13">
        <f>PEM!BM267</f>
        <v>19.264737838965537</v>
      </c>
      <c r="CJ267" s="13">
        <f>PEM!BN267</f>
        <v>18.064348060642203</v>
      </c>
      <c r="CK267" s="13">
        <f>PEM!BO267</f>
        <v>17.671800087640985</v>
      </c>
      <c r="CL267" s="13">
        <f>PEM!BP267</f>
        <v>19.028713297390421</v>
      </c>
      <c r="CM267" s="13">
        <f>PEM!BQ267</f>
        <v>19.110680713778855</v>
      </c>
      <c r="CO267" s="2">
        <v>4</v>
      </c>
      <c r="CP267" s="14">
        <f t="shared" si="79"/>
        <v>1.5702789329430106E-2</v>
      </c>
      <c r="CQ267" s="14">
        <f t="shared" si="79"/>
        <v>2.5215403171925502E-2</v>
      </c>
      <c r="CR267" s="14">
        <f t="shared" si="79"/>
        <v>3.1976375749067844E-2</v>
      </c>
      <c r="CS267" s="14">
        <f t="shared" si="79"/>
        <v>5.7814680714705843E-2</v>
      </c>
      <c r="CT267" s="14">
        <f t="shared" si="79"/>
        <v>5.5661961688585608E-2</v>
      </c>
      <c r="CU267" s="14">
        <f t="shared" si="79"/>
        <v>7.3660068738042914E-2</v>
      </c>
      <c r="CV267" s="14">
        <f t="shared" si="79"/>
        <v>0.1297686603965959</v>
      </c>
      <c r="CW267" s="14">
        <f t="shared" si="79"/>
        <v>0.11937091258234762</v>
      </c>
      <c r="CX267" s="14">
        <f t="shared" si="78"/>
        <v>6.2811643812222373E-2</v>
      </c>
      <c r="CY267" s="14">
        <f t="shared" si="78"/>
        <v>6.6330257106096205E-2</v>
      </c>
      <c r="CZ267" s="14">
        <f t="shared" si="78"/>
        <v>6.0800563548338571E-2</v>
      </c>
      <c r="DA267" s="14">
        <f t="shared" si="78"/>
        <v>5.9821162258637824E-2</v>
      </c>
      <c r="DB267" s="14">
        <f t="shared" si="78"/>
        <v>6.665909734910043E-2</v>
      </c>
      <c r="DC267" s="14">
        <f t="shared" si="78"/>
        <v>3.9907229266256533E-2</v>
      </c>
      <c r="DD267" s="14">
        <f t="shared" si="78"/>
        <v>1.8315399153918267E-2</v>
      </c>
      <c r="DE267" s="14">
        <f t="shared" si="78"/>
        <v>2.3470964440491855E-2</v>
      </c>
      <c r="DF267" s="14">
        <f t="shared" si="78"/>
        <v>9.2535871494588021E-4</v>
      </c>
      <c r="DG267" s="14">
        <f t="shared" si="78"/>
        <v>7.5002186652672088E-3</v>
      </c>
      <c r="DH267" s="14">
        <f t="shared" si="80"/>
        <v>3.0749262135982364E-2</v>
      </c>
      <c r="DI267" s="14">
        <f t="shared" si="80"/>
        <v>4.3329831215100548E-2</v>
      </c>
      <c r="DJ267" s="14">
        <f t="shared" si="80"/>
        <v>2.0241634966858438E-2</v>
      </c>
      <c r="DK267" s="14">
        <f t="shared" si="80"/>
        <v>4.2904509365136595E-2</v>
      </c>
      <c r="DL267" s="14">
        <f t="shared" si="80"/>
        <v>3.1463677445417636E-2</v>
      </c>
      <c r="DM267" s="14">
        <f t="shared" si="80"/>
        <v>3.5617816234462155E-2</v>
      </c>
      <c r="DN267" s="14">
        <f t="shared" si="75"/>
        <v>4.666747825203893E-2</v>
      </c>
    </row>
    <row r="268" spans="2:121" x14ac:dyDescent="0.25">
      <c r="B268" s="2">
        <v>5</v>
      </c>
      <c r="C268" s="13">
        <f t="shared" si="82"/>
        <v>138.93269230769229</v>
      </c>
      <c r="D268" s="13">
        <f t="shared" si="82"/>
        <v>138.93269230769229</v>
      </c>
      <c r="E268" s="13">
        <f t="shared" si="82"/>
        <v>163.82596153846154</v>
      </c>
      <c r="F268" s="13">
        <f t="shared" si="82"/>
        <v>163.82596153846154</v>
      </c>
      <c r="G268" s="13">
        <f t="shared" si="82"/>
        <v>300</v>
      </c>
      <c r="H268" s="13">
        <f t="shared" si="82"/>
        <v>138.93269230769229</v>
      </c>
      <c r="I268" s="13">
        <f t="shared" si="82"/>
        <v>140</v>
      </c>
      <c r="K268" s="2">
        <v>5</v>
      </c>
      <c r="L268" s="13">
        <f>PEM!Q268</f>
        <v>0</v>
      </c>
      <c r="M268" s="13">
        <f>PEM!R268</f>
        <v>0</v>
      </c>
      <c r="N268" s="13">
        <f>PEM!S268</f>
        <v>0</v>
      </c>
      <c r="O268" s="13">
        <f>PEM!T268</f>
        <v>0</v>
      </c>
      <c r="P268" s="13">
        <f>PEM!U268</f>
        <v>0</v>
      </c>
      <c r="Q268" s="13">
        <f>PEM!V268</f>
        <v>0</v>
      </c>
      <c r="R268" s="13">
        <f>PEM!W268</f>
        <v>0</v>
      </c>
      <c r="S268" s="13">
        <f>PEM!X268</f>
        <v>0</v>
      </c>
      <c r="T268" s="13">
        <f>PEM!Y268</f>
        <v>0</v>
      </c>
      <c r="U268" s="13">
        <f>PEM!Z268</f>
        <v>0</v>
      </c>
      <c r="V268" s="13">
        <f>PEM!AA268</f>
        <v>0</v>
      </c>
      <c r="W268" s="13">
        <f>PEM!AB268</f>
        <v>0</v>
      </c>
      <c r="X268" s="13">
        <f>PEM!AC268</f>
        <v>0</v>
      </c>
      <c r="Y268" s="13">
        <f>PEM!AD268</f>
        <v>0</v>
      </c>
      <c r="Z268" s="13">
        <f>PEM!AE268</f>
        <v>138.93269230769229</v>
      </c>
      <c r="AA268" s="13">
        <f>PEM!AF268</f>
        <v>138.93269230769229</v>
      </c>
      <c r="AB268" s="13">
        <f>PEM!AG268</f>
        <v>0</v>
      </c>
      <c r="AC268" s="13">
        <f>PEM!AH268</f>
        <v>163.82596153846154</v>
      </c>
      <c r="AD268" s="13">
        <f>PEM!AI268</f>
        <v>0</v>
      </c>
      <c r="AE268" s="13">
        <f>PEM!AJ268</f>
        <v>0</v>
      </c>
      <c r="AF268" s="13">
        <f>PEM!AK268</f>
        <v>163.82596153846154</v>
      </c>
      <c r="AG268" s="13">
        <f>PEM!AL268</f>
        <v>300</v>
      </c>
      <c r="AH268" s="13">
        <f>PEM!AM268</f>
        <v>278.93269230769226</v>
      </c>
      <c r="AI268" s="13">
        <f>PEM!AN268</f>
        <v>0</v>
      </c>
      <c r="AK268" s="2">
        <v>5</v>
      </c>
      <c r="AL268" s="14">
        <v>0</v>
      </c>
      <c r="AM268" s="14">
        <v>0</v>
      </c>
      <c r="AN268" s="14">
        <v>0</v>
      </c>
      <c r="AO268" s="14">
        <v>0</v>
      </c>
      <c r="AP268" s="14">
        <v>0</v>
      </c>
      <c r="AQ268" s="14">
        <v>0</v>
      </c>
      <c r="AR268" s="14">
        <v>0</v>
      </c>
      <c r="AS268" s="14">
        <v>0</v>
      </c>
      <c r="AT268" s="14">
        <v>0</v>
      </c>
      <c r="AU268" s="14">
        <v>0</v>
      </c>
      <c r="AV268" s="14">
        <v>0</v>
      </c>
      <c r="AW268" s="14">
        <v>0</v>
      </c>
      <c r="AX268" s="14">
        <v>0</v>
      </c>
      <c r="AY268" s="14">
        <v>0</v>
      </c>
      <c r="AZ268" s="14">
        <f t="shared" si="69"/>
        <v>0</v>
      </c>
      <c r="BA268" s="14">
        <f t="shared" si="69"/>
        <v>0</v>
      </c>
      <c r="BB268" s="14">
        <v>0</v>
      </c>
      <c r="BC268" s="14">
        <f t="shared" si="70"/>
        <v>0</v>
      </c>
      <c r="BD268" s="14">
        <v>0</v>
      </c>
      <c r="BE268" s="14">
        <v>0</v>
      </c>
      <c r="BF268" s="14">
        <f t="shared" si="71"/>
        <v>0</v>
      </c>
      <c r="BG268" s="14">
        <f t="shared" si="71"/>
        <v>0</v>
      </c>
      <c r="BH268" s="14">
        <f t="shared" si="72"/>
        <v>0</v>
      </c>
      <c r="BI268" s="14">
        <v>0</v>
      </c>
      <c r="BJ268" s="14">
        <f t="shared" si="73"/>
        <v>0</v>
      </c>
      <c r="BL268" s="2">
        <v>5</v>
      </c>
      <c r="BM268">
        <f t="shared" si="74"/>
        <v>18.690000000000001</v>
      </c>
      <c r="BO268" s="2">
        <v>5</v>
      </c>
      <c r="BP268" s="13">
        <f>PEM!AT268</f>
        <v>19.023209769292741</v>
      </c>
      <c r="BQ268" s="13">
        <f>PEM!AU268</f>
        <v>19.208851242464103</v>
      </c>
      <c r="BR268" s="13">
        <f>PEM!AV268</f>
        <v>19.343011724951591</v>
      </c>
      <c r="BS268" s="13">
        <f>PEM!AW268</f>
        <v>19.873470675726018</v>
      </c>
      <c r="BT268" s="13">
        <f>PEM!AX268</f>
        <v>19.828166984989238</v>
      </c>
      <c r="BU268" s="13">
        <f>PEM!AY268</f>
        <v>20.213413760980146</v>
      </c>
      <c r="BV268" s="13">
        <f>PEM!AZ268</f>
        <v>22.183803158137099</v>
      </c>
      <c r="BW268" s="13">
        <f>PEM!BA268</f>
        <v>21.262632113167385</v>
      </c>
      <c r="BX268" s="13">
        <f>PEM!BB268</f>
        <v>19.979433366075853</v>
      </c>
      <c r="BY268" s="13">
        <f>PEM!BC268</f>
        <v>20.054727548393505</v>
      </c>
      <c r="BZ268" s="13">
        <f>PEM!BD268</f>
        <v>19.936651990186299</v>
      </c>
      <c r="CA268" s="13">
        <f>PEM!BE268</f>
        <v>19.915883619438425</v>
      </c>
      <c r="CB268" s="13">
        <f>PEM!BF268</f>
        <v>20.061793349818974</v>
      </c>
      <c r="CC268" s="13">
        <f>PEM!BG268</f>
        <v>19.502794818052649</v>
      </c>
      <c r="CD268" s="13">
        <f>PEM!BH268</f>
        <v>19.073837256668689</v>
      </c>
      <c r="CE268" s="13">
        <f>PEM!BI268</f>
        <v>19.174537194572551</v>
      </c>
      <c r="CF268" s="13">
        <f>PEM!BJ268</f>
        <v>18.741835234484164</v>
      </c>
      <c r="CG268" s="13">
        <f>PEM!BK268</f>
        <v>18.585100000000001</v>
      </c>
      <c r="CH268" s="13">
        <f>PEM!BL268</f>
        <v>19.318522630356593</v>
      </c>
      <c r="CI268" s="13">
        <f>PEM!BM268</f>
        <v>19.572568399094635</v>
      </c>
      <c r="CJ268" s="13">
        <f>PEM!BN268</f>
        <v>18.352997635235798</v>
      </c>
      <c r="CK268" s="13">
        <f>PEM!BO268</f>
        <v>17.954177152148187</v>
      </c>
      <c r="CL268" s="13">
        <f>PEM!BP268</f>
        <v>19.332772429771861</v>
      </c>
      <c r="CM268" s="13">
        <f>PEM!BQ268</f>
        <v>19.416049600588899</v>
      </c>
      <c r="CO268" s="2">
        <v>5</v>
      </c>
      <c r="CP268" s="14">
        <f t="shared" si="79"/>
        <v>1.7515959364050482E-2</v>
      </c>
      <c r="CQ268" s="14">
        <f t="shared" si="79"/>
        <v>2.7011050057855715E-2</v>
      </c>
      <c r="CR268" s="14">
        <f t="shared" si="79"/>
        <v>3.3759568273912313E-2</v>
      </c>
      <c r="CS268" s="14">
        <f t="shared" si="79"/>
        <v>5.9550276599222275E-2</v>
      </c>
      <c r="CT268" s="14">
        <f t="shared" si="79"/>
        <v>5.7401523088386204E-2</v>
      </c>
      <c r="CU268" s="14">
        <f t="shared" si="79"/>
        <v>7.5366475895374652E-2</v>
      </c>
      <c r="CV268" s="14">
        <f t="shared" si="79"/>
        <v>0.15749342586713128</v>
      </c>
      <c r="CW268" s="14">
        <f t="shared" si="79"/>
        <v>0.12099311597336157</v>
      </c>
      <c r="CX268" s="14">
        <f t="shared" si="78"/>
        <v>6.4538034810599235E-2</v>
      </c>
      <c r="CY268" s="14">
        <f t="shared" si="78"/>
        <v>6.8050166480712201E-2</v>
      </c>
      <c r="CZ268" s="14">
        <f t="shared" si="78"/>
        <v>6.2530659149788767E-2</v>
      </c>
      <c r="DA268" s="14">
        <f t="shared" si="78"/>
        <v>6.1553062011365095E-2</v>
      </c>
      <c r="DB268" s="14">
        <f t="shared" si="78"/>
        <v>6.837840096839351E-2</v>
      </c>
      <c r="DC268" s="14">
        <f t="shared" si="78"/>
        <v>4.167581239691294E-2</v>
      </c>
      <c r="DD268" s="14">
        <f t="shared" si="78"/>
        <v>2.0123756510216043E-2</v>
      </c>
      <c r="DE268" s="14">
        <f t="shared" si="78"/>
        <v>2.5269824750174429E-2</v>
      </c>
      <c r="DF268" s="14">
        <f t="shared" si="78"/>
        <v>2.7657501965862876E-3</v>
      </c>
      <c r="DG268" s="14">
        <f t="shared" si="78"/>
        <v>5.6443064605517677E-3</v>
      </c>
      <c r="DH268" s="14">
        <f t="shared" si="80"/>
        <v>3.253471512200156E-2</v>
      </c>
      <c r="DI268" s="14">
        <f t="shared" si="80"/>
        <v>4.5092109584118689E-2</v>
      </c>
      <c r="DJ268" s="14">
        <f t="shared" si="80"/>
        <v>1.8362251849103617E-2</v>
      </c>
      <c r="DK268" s="14">
        <f t="shared" si="80"/>
        <v>4.0983379055262038E-2</v>
      </c>
      <c r="DL268" s="14">
        <f t="shared" si="80"/>
        <v>3.3247814409795177E-2</v>
      </c>
      <c r="DM268" s="14">
        <f t="shared" si="80"/>
        <v>3.7394300876058537E-2</v>
      </c>
      <c r="DN268" s="14">
        <f t="shared" si="75"/>
        <v>4.905148915628893E-2</v>
      </c>
    </row>
    <row r="269" spans="2:121" x14ac:dyDescent="0.25">
      <c r="B269" s="2">
        <v>6</v>
      </c>
      <c r="C269" s="13">
        <f t="shared" si="82"/>
        <v>155</v>
      </c>
      <c r="D269" s="13">
        <f t="shared" si="82"/>
        <v>155</v>
      </c>
      <c r="E269" s="13">
        <f t="shared" si="82"/>
        <v>227.17302325581394</v>
      </c>
      <c r="F269" s="13">
        <f t="shared" si="82"/>
        <v>227.17302325581394</v>
      </c>
      <c r="G269" s="13">
        <f t="shared" si="82"/>
        <v>300</v>
      </c>
      <c r="H269" s="13">
        <f t="shared" si="82"/>
        <v>196.52093023255821</v>
      </c>
      <c r="I269" s="13">
        <f t="shared" si="82"/>
        <v>171.17302325581392</v>
      </c>
      <c r="K269" s="2">
        <v>6</v>
      </c>
      <c r="L269" s="13">
        <f>PEM!Q269</f>
        <v>0</v>
      </c>
      <c r="M269" s="13">
        <f>PEM!R269</f>
        <v>0</v>
      </c>
      <c r="N269" s="13">
        <f>PEM!S269</f>
        <v>0</v>
      </c>
      <c r="O269" s="13">
        <f>PEM!T269</f>
        <v>0</v>
      </c>
      <c r="P269" s="13">
        <f>PEM!U269</f>
        <v>0</v>
      </c>
      <c r="Q269" s="13">
        <f>PEM!V269</f>
        <v>0</v>
      </c>
      <c r="R269" s="13">
        <f>PEM!W269</f>
        <v>0</v>
      </c>
      <c r="S269" s="13">
        <f>PEM!X269</f>
        <v>0</v>
      </c>
      <c r="T269" s="13">
        <f>PEM!Y269</f>
        <v>0</v>
      </c>
      <c r="U269" s="13">
        <f>PEM!Z269</f>
        <v>0</v>
      </c>
      <c r="V269" s="13">
        <f>PEM!AA269</f>
        <v>0</v>
      </c>
      <c r="W269" s="13">
        <f>PEM!AB269</f>
        <v>0</v>
      </c>
      <c r="X269" s="13">
        <f>PEM!AC269</f>
        <v>0</v>
      </c>
      <c r="Y269" s="13">
        <f>PEM!AD269</f>
        <v>0</v>
      </c>
      <c r="Z269" s="13">
        <f>PEM!AE269</f>
        <v>155</v>
      </c>
      <c r="AA269" s="13">
        <f>PEM!AF269</f>
        <v>155</v>
      </c>
      <c r="AB269" s="13">
        <f>PEM!AG269</f>
        <v>0</v>
      </c>
      <c r="AC269" s="13">
        <f>PEM!AH269</f>
        <v>227.17302325581394</v>
      </c>
      <c r="AD269" s="13">
        <f>PEM!AI269</f>
        <v>0</v>
      </c>
      <c r="AE269" s="13">
        <f>PEM!AJ269</f>
        <v>0</v>
      </c>
      <c r="AF269" s="13">
        <f>PEM!AK269</f>
        <v>227.17302325581394</v>
      </c>
      <c r="AG269" s="13">
        <f>PEM!AL269</f>
        <v>300</v>
      </c>
      <c r="AH269" s="13">
        <f>PEM!AM269</f>
        <v>367.69395348837213</v>
      </c>
      <c r="AI269" s="13">
        <f>PEM!AN269</f>
        <v>0</v>
      </c>
      <c r="AK269" s="2">
        <v>6</v>
      </c>
      <c r="AL269" s="14">
        <v>0</v>
      </c>
      <c r="AM269" s="14">
        <v>0</v>
      </c>
      <c r="AN269" s="14">
        <v>0</v>
      </c>
      <c r="AO269" s="14">
        <v>0</v>
      </c>
      <c r="AP269" s="14">
        <v>0</v>
      </c>
      <c r="AQ269" s="14">
        <v>0</v>
      </c>
      <c r="AR269" s="14">
        <v>0</v>
      </c>
      <c r="AS269" s="14">
        <v>0</v>
      </c>
      <c r="AT269" s="14">
        <v>0</v>
      </c>
      <c r="AU269" s="14">
        <v>0</v>
      </c>
      <c r="AV269" s="14">
        <v>0</v>
      </c>
      <c r="AW269" s="14">
        <v>0</v>
      </c>
      <c r="AX269" s="14">
        <v>0</v>
      </c>
      <c r="AY269" s="14">
        <v>0</v>
      </c>
      <c r="AZ269" s="14">
        <f t="shared" si="69"/>
        <v>0</v>
      </c>
      <c r="BA269" s="14">
        <f t="shared" si="69"/>
        <v>0</v>
      </c>
      <c r="BB269" s="14">
        <v>0</v>
      </c>
      <c r="BC269" s="14">
        <f t="shared" si="70"/>
        <v>0</v>
      </c>
      <c r="BD269" s="14">
        <v>0</v>
      </c>
      <c r="BE269" s="14">
        <v>0</v>
      </c>
      <c r="BF269" s="14">
        <f t="shared" si="71"/>
        <v>0</v>
      </c>
      <c r="BG269" s="14">
        <f t="shared" si="71"/>
        <v>0</v>
      </c>
      <c r="BH269" s="14">
        <f t="shared" si="72"/>
        <v>0</v>
      </c>
      <c r="BI269" s="14">
        <v>0</v>
      </c>
      <c r="BJ269" s="14">
        <f t="shared" si="73"/>
        <v>0</v>
      </c>
      <c r="BL269" s="2">
        <v>6</v>
      </c>
      <c r="BM269">
        <f t="shared" si="74"/>
        <v>16.190000000000001</v>
      </c>
      <c r="BO269" s="2">
        <v>6</v>
      </c>
      <c r="BP269" s="13">
        <f>PEM!AT269</f>
        <v>15.998991895490603</v>
      </c>
      <c r="BQ269" s="13">
        <f>PEM!AU269</f>
        <v>16.149587640896382</v>
      </c>
      <c r="BR269" s="13">
        <f>PEM!AV269</f>
        <v>16.094713214152968</v>
      </c>
      <c r="BS269" s="13">
        <f>PEM!AW269</f>
        <v>16.70391729690283</v>
      </c>
      <c r="BT269" s="13">
        <f>PEM!AX269</f>
        <v>16.62642570894862</v>
      </c>
      <c r="BU269" s="13">
        <f>PEM!AY269</f>
        <v>16.920576000000001</v>
      </c>
      <c r="BV269" s="13">
        <f>PEM!AZ269</f>
        <v>18.935732160306941</v>
      </c>
      <c r="BW269" s="13">
        <f>PEM!BA269</f>
        <v>18.149435597132722</v>
      </c>
      <c r="BX269" s="13">
        <f>PEM!BB269</f>
        <v>16.789372201504836</v>
      </c>
      <c r="BY269" s="13">
        <f>PEM!BC269</f>
        <v>16.765747609561011</v>
      </c>
      <c r="BZ269" s="13">
        <f>PEM!BD269</f>
        <v>16.685676029547775</v>
      </c>
      <c r="CA269" s="13">
        <f>PEM!BE269</f>
        <v>16.682074438182894</v>
      </c>
      <c r="CB269" s="13">
        <f>PEM!BF269</f>
        <v>16.591200251123883</v>
      </c>
      <c r="CC269" s="13">
        <f>PEM!BG269</f>
        <v>16.323299142977341</v>
      </c>
      <c r="CD269" s="13">
        <f>PEM!BH269</f>
        <v>15.770468331323354</v>
      </c>
      <c r="CE269" s="13">
        <f>PEM!BI269</f>
        <v>15.84914438851704</v>
      </c>
      <c r="CF269" s="13">
        <f>PEM!BJ269</f>
        <v>15.493001460251204</v>
      </c>
      <c r="CG269" s="13">
        <f>PEM!BK269</f>
        <v>15.364160280593671</v>
      </c>
      <c r="CH269" s="13">
        <f>PEM!BL269</f>
        <v>15.960744200474002</v>
      </c>
      <c r="CI269" s="13">
        <f>PEM!BM269</f>
        <v>16.163911008024602</v>
      </c>
      <c r="CJ269" s="13">
        <f>PEM!BN269</f>
        <v>15.172972548420404</v>
      </c>
      <c r="CK269" s="13">
        <f>PEM!BO269</f>
        <v>14.842712083527216</v>
      </c>
      <c r="CL269" s="13">
        <f>PEM!BP269</f>
        <v>15.962179279419228</v>
      </c>
      <c r="CM269" s="13">
        <f>PEM!BQ269</f>
        <v>16.070849062020699</v>
      </c>
      <c r="CO269" s="2">
        <v>6</v>
      </c>
      <c r="CP269" s="14">
        <f t="shared" si="79"/>
        <v>1.1938758751620791E-2</v>
      </c>
      <c r="CQ269" s="14">
        <f t="shared" si="79"/>
        <v>2.5023771505646034E-3</v>
      </c>
      <c r="CR269" s="14">
        <f t="shared" si="79"/>
        <v>5.9203779886703731E-3</v>
      </c>
      <c r="CS269" s="14">
        <f t="shared" si="79"/>
        <v>3.0766274028315329E-2</v>
      </c>
      <c r="CT269" s="14">
        <f t="shared" si="79"/>
        <v>2.6248919436348075E-2</v>
      </c>
      <c r="CU269" s="14">
        <f t="shared" si="79"/>
        <v>4.3176780743161412E-2</v>
      </c>
      <c r="CV269" s="14">
        <f t="shared" si="79"/>
        <v>0.14500269316559833</v>
      </c>
      <c r="CW269" s="14">
        <f t="shared" si="79"/>
        <v>0.10796124136456761</v>
      </c>
      <c r="CX269" s="14">
        <f t="shared" si="78"/>
        <v>3.5699500512062797E-2</v>
      </c>
      <c r="CY269" s="14">
        <f t="shared" si="78"/>
        <v>3.4340706001841373E-2</v>
      </c>
      <c r="CZ269" s="14">
        <f t="shared" si="78"/>
        <v>2.970667946986429E-2</v>
      </c>
      <c r="DA269" s="14">
        <f t="shared" si="78"/>
        <v>2.949719712655189E-2</v>
      </c>
      <c r="DB269" s="14">
        <f t="shared" si="78"/>
        <v>2.4181508573902284E-2</v>
      </c>
      <c r="DC269" s="14">
        <f t="shared" si="78"/>
        <v>8.166188820639712E-3</v>
      </c>
      <c r="DD269" s="14">
        <f t="shared" si="78"/>
        <v>2.6602359540798946E-2</v>
      </c>
      <c r="DE269" s="14">
        <f t="shared" si="78"/>
        <v>2.1506246843830693E-2</v>
      </c>
      <c r="DF269" s="14">
        <f t="shared" si="78"/>
        <v>4.498796063093486E-2</v>
      </c>
      <c r="DG269" s="14">
        <f t="shared" si="78"/>
        <v>5.3751048174721323E-2</v>
      </c>
      <c r="DH269" s="14">
        <f t="shared" si="80"/>
        <v>1.4363728698765246E-2</v>
      </c>
      <c r="DI269" s="14">
        <f t="shared" si="80"/>
        <v>1.6140271969109048E-3</v>
      </c>
      <c r="DJ269" s="14">
        <f t="shared" si="80"/>
        <v>6.702888628672013E-2</v>
      </c>
      <c r="DK269" s="14">
        <f t="shared" si="80"/>
        <v>9.0771006598452886E-2</v>
      </c>
      <c r="DL269" s="14">
        <f t="shared" si="80"/>
        <v>1.4272532377487636E-2</v>
      </c>
      <c r="DM269" s="14">
        <f t="shared" si="80"/>
        <v>7.414103481370192E-3</v>
      </c>
      <c r="DN269" s="14">
        <f t="shared" si="75"/>
        <v>3.6559212623487568E-2</v>
      </c>
    </row>
    <row r="270" spans="2:121" x14ac:dyDescent="0.25">
      <c r="B270" s="2">
        <v>7</v>
      </c>
      <c r="C270" s="13">
        <f t="shared" si="82"/>
        <v>155</v>
      </c>
      <c r="D270" s="13">
        <f t="shared" si="82"/>
        <v>155</v>
      </c>
      <c r="E270" s="13">
        <f t="shared" si="82"/>
        <v>259.25465116279082</v>
      </c>
      <c r="F270" s="13">
        <f t="shared" si="82"/>
        <v>259.25465116279082</v>
      </c>
      <c r="G270" s="13">
        <f t="shared" si="82"/>
        <v>300</v>
      </c>
      <c r="H270" s="13">
        <f t="shared" si="82"/>
        <v>225.68604651162806</v>
      </c>
      <c r="I270" s="13">
        <f t="shared" si="82"/>
        <v>203.25465116279076</v>
      </c>
      <c r="K270" s="2">
        <v>7</v>
      </c>
      <c r="L270" s="13">
        <f>PEM!Q270</f>
        <v>0</v>
      </c>
      <c r="M270" s="13">
        <f>PEM!R270</f>
        <v>0</v>
      </c>
      <c r="N270" s="13">
        <f>PEM!S270</f>
        <v>0</v>
      </c>
      <c r="O270" s="13">
        <f>PEM!T270</f>
        <v>0</v>
      </c>
      <c r="P270" s="13">
        <f>PEM!U270</f>
        <v>0</v>
      </c>
      <c r="Q270" s="13">
        <f>PEM!V270</f>
        <v>0</v>
      </c>
      <c r="R270" s="13">
        <f>PEM!W270</f>
        <v>0</v>
      </c>
      <c r="S270" s="13">
        <f>PEM!X270</f>
        <v>0</v>
      </c>
      <c r="T270" s="13">
        <f>PEM!Y270</f>
        <v>0</v>
      </c>
      <c r="U270" s="13">
        <f>PEM!Z270</f>
        <v>0</v>
      </c>
      <c r="V270" s="13">
        <f>PEM!AA270</f>
        <v>0</v>
      </c>
      <c r="W270" s="13">
        <f>PEM!AB270</f>
        <v>0</v>
      </c>
      <c r="X270" s="13">
        <f>PEM!AC270</f>
        <v>0</v>
      </c>
      <c r="Y270" s="13">
        <f>PEM!AD270</f>
        <v>0</v>
      </c>
      <c r="Z270" s="13">
        <f>PEM!AE270</f>
        <v>155</v>
      </c>
      <c r="AA270" s="13">
        <f>PEM!AF270</f>
        <v>155</v>
      </c>
      <c r="AB270" s="13">
        <f>PEM!AG270</f>
        <v>0</v>
      </c>
      <c r="AC270" s="13">
        <f>PEM!AH270</f>
        <v>259.25465116279082</v>
      </c>
      <c r="AD270" s="13">
        <f>PEM!AI270</f>
        <v>0</v>
      </c>
      <c r="AE270" s="13">
        <f>PEM!AJ270</f>
        <v>0</v>
      </c>
      <c r="AF270" s="13">
        <f>PEM!AK270</f>
        <v>259.25465116279082</v>
      </c>
      <c r="AG270" s="13">
        <f>PEM!AL270</f>
        <v>300</v>
      </c>
      <c r="AH270" s="13">
        <f>PEM!AM270</f>
        <v>428.94069767441886</v>
      </c>
      <c r="AI270" s="13">
        <f>PEM!AN270</f>
        <v>0</v>
      </c>
      <c r="AK270" s="2">
        <v>7</v>
      </c>
      <c r="AL270" s="14">
        <v>0</v>
      </c>
      <c r="AM270" s="14">
        <v>0</v>
      </c>
      <c r="AN270" s="14">
        <v>0</v>
      </c>
      <c r="AO270" s="14">
        <v>0</v>
      </c>
      <c r="AP270" s="14">
        <v>0</v>
      </c>
      <c r="AQ270" s="14">
        <v>0</v>
      </c>
      <c r="AR270" s="14">
        <v>0</v>
      </c>
      <c r="AS270" s="14">
        <v>0</v>
      </c>
      <c r="AT270" s="14">
        <v>0</v>
      </c>
      <c r="AU270" s="14">
        <v>0</v>
      </c>
      <c r="AV270" s="14">
        <v>0</v>
      </c>
      <c r="AW270" s="14">
        <v>0</v>
      </c>
      <c r="AX270" s="14">
        <v>0</v>
      </c>
      <c r="AY270" s="14">
        <v>0</v>
      </c>
      <c r="AZ270" s="14">
        <f t="shared" si="69"/>
        <v>0</v>
      </c>
      <c r="BA270" s="14">
        <f t="shared" si="69"/>
        <v>0</v>
      </c>
      <c r="BB270" s="14">
        <v>0</v>
      </c>
      <c r="BC270" s="14">
        <f t="shared" si="70"/>
        <v>0</v>
      </c>
      <c r="BD270" s="14">
        <v>0</v>
      </c>
      <c r="BE270" s="14">
        <v>0</v>
      </c>
      <c r="BF270" s="14">
        <f t="shared" si="71"/>
        <v>0</v>
      </c>
      <c r="BG270" s="14">
        <f t="shared" si="71"/>
        <v>0</v>
      </c>
      <c r="BH270" s="14">
        <f t="shared" si="72"/>
        <v>0</v>
      </c>
      <c r="BI270" s="14">
        <v>0</v>
      </c>
      <c r="BJ270" s="14">
        <f t="shared" si="73"/>
        <v>0</v>
      </c>
      <c r="BL270" s="2">
        <v>7</v>
      </c>
      <c r="BM270">
        <f t="shared" si="74"/>
        <v>18.559999999999999</v>
      </c>
      <c r="BO270" s="2">
        <v>7</v>
      </c>
      <c r="BP270" s="13">
        <f>PEM!AT270</f>
        <v>17.228320691033272</v>
      </c>
      <c r="BQ270" s="13">
        <f>PEM!AU270</f>
        <v>17.401932632196711</v>
      </c>
      <c r="BR270" s="13">
        <f>PEM!AV270</f>
        <v>17.237630302055763</v>
      </c>
      <c r="BS270" s="13">
        <f>PEM!AW270</f>
        <v>18.151295788588804</v>
      </c>
      <c r="BT270" s="13">
        <f>PEM!AX270</f>
        <v>17.86931022947342</v>
      </c>
      <c r="BU270" s="13">
        <f>PEM!AY270</f>
        <v>18.168917157111476</v>
      </c>
      <c r="BV270" s="13">
        <f>PEM!AZ270</f>
        <v>18.95955017360604</v>
      </c>
      <c r="BW270" s="13">
        <f>PEM!BA270</f>
        <v>18.735691316121756</v>
      </c>
      <c r="BX270" s="13">
        <f>PEM!BB270</f>
        <v>17.940317566750569</v>
      </c>
      <c r="BY270" s="13">
        <f>PEM!BC270</f>
        <v>17.983517323276601</v>
      </c>
      <c r="BZ270" s="13">
        <f>PEM!BD270</f>
        <v>17.925172678351704</v>
      </c>
      <c r="CA270" s="13">
        <f>PEM!BE270</f>
        <v>17.828234508967782</v>
      </c>
      <c r="CB270" s="13">
        <f>PEM!BF270</f>
        <v>17.867689223882778</v>
      </c>
      <c r="CC270" s="13">
        <f>PEM!BG270</f>
        <v>17.533672662093288</v>
      </c>
      <c r="CD270" s="13">
        <f>PEM!BH270</f>
        <v>16.938119869804829</v>
      </c>
      <c r="CE270" s="13">
        <f>PEM!BI270</f>
        <v>17.021311655837572</v>
      </c>
      <c r="CF270" s="13">
        <f>PEM!BJ270</f>
        <v>16.639262570770295</v>
      </c>
      <c r="CG270" s="13">
        <f>PEM!BK270</f>
        <v>16.501096001308099</v>
      </c>
      <c r="CH270" s="13">
        <f>PEM!BL270</f>
        <v>17.13775</v>
      </c>
      <c r="CI270" s="13">
        <f>PEM!BM270</f>
        <v>17.352801096525827</v>
      </c>
      <c r="CJ270" s="13">
        <f>PEM!BN270</f>
        <v>16.2959575347165</v>
      </c>
      <c r="CK270" s="13">
        <f>PEM!BO270</f>
        <v>15.941098451090774</v>
      </c>
      <c r="CL270" s="13">
        <f>PEM!BP270</f>
        <v>17.134527062115826</v>
      </c>
      <c r="CM270" s="13">
        <f>PEM!BQ270</f>
        <v>17.265721813226612</v>
      </c>
      <c r="CO270" s="2">
        <v>7</v>
      </c>
      <c r="CP270" s="14">
        <f t="shared" si="79"/>
        <v>7.7295943861772839E-2</v>
      </c>
      <c r="CQ270" s="14">
        <f t="shared" si="79"/>
        <v>6.6548204287416562E-2</v>
      </c>
      <c r="CR270" s="14">
        <f t="shared" si="79"/>
        <v>7.6714123390065392E-2</v>
      </c>
      <c r="CS270" s="14">
        <f t="shared" si="79"/>
        <v>2.251653084008113E-2</v>
      </c>
      <c r="CT270" s="14">
        <f t="shared" si="79"/>
        <v>3.8652290528112448E-2</v>
      </c>
      <c r="CU270" s="14">
        <f t="shared" si="79"/>
        <v>2.152482943847037E-2</v>
      </c>
      <c r="CV270" s="14">
        <f t="shared" si="79"/>
        <v>2.1073821369573566E-2</v>
      </c>
      <c r="CW270" s="14">
        <f t="shared" si="79"/>
        <v>9.3773596691666943E-3</v>
      </c>
      <c r="CX270" s="14">
        <f t="shared" si="78"/>
        <v>3.4541330215798957E-2</v>
      </c>
      <c r="CY270" s="14">
        <f t="shared" ref="CY270:DJ299" si="83">ABS($BM270-BY270)/BY270</f>
        <v>3.2056169344427357E-2</v>
      </c>
      <c r="CZ270" s="14">
        <f t="shared" si="83"/>
        <v>3.5415408991567393E-2</v>
      </c>
      <c r="DA270" s="14">
        <f t="shared" si="83"/>
        <v>4.104531442326112E-2</v>
      </c>
      <c r="DB270" s="14">
        <f t="shared" si="83"/>
        <v>3.8746519902072542E-2</v>
      </c>
      <c r="DC270" s="14">
        <f t="shared" si="83"/>
        <v>5.853464688693355E-2</v>
      </c>
      <c r="DD270" s="14">
        <f t="shared" si="83"/>
        <v>9.575325612652294E-2</v>
      </c>
      <c r="DE270" s="14">
        <f t="shared" si="83"/>
        <v>9.0397754020015472E-2</v>
      </c>
      <c r="DF270" s="14">
        <f t="shared" si="83"/>
        <v>0.11543404769654915</v>
      </c>
      <c r="DG270" s="14">
        <f t="shared" si="83"/>
        <v>0.12477377251357627</v>
      </c>
      <c r="DH270" s="14">
        <f t="shared" si="80"/>
        <v>8.2989307231112502E-2</v>
      </c>
      <c r="DI270" s="14">
        <f t="shared" si="80"/>
        <v>6.9567956018113011E-2</v>
      </c>
      <c r="DJ270" s="14">
        <f t="shared" si="80"/>
        <v>0.13893276663615742</v>
      </c>
      <c r="DK270" s="14">
        <f t="shared" si="80"/>
        <v>0.16428614106765183</v>
      </c>
      <c r="DL270" s="14">
        <f t="shared" si="80"/>
        <v>8.3193013306791033E-2</v>
      </c>
      <c r="DM270" s="14">
        <f t="shared" si="80"/>
        <v>7.4962298175213798E-2</v>
      </c>
      <c r="DN270" s="14">
        <f t="shared" si="75"/>
        <v>6.7263866914184331E-2</v>
      </c>
    </row>
    <row r="271" spans="2:121" x14ac:dyDescent="0.25">
      <c r="B271" s="2">
        <v>8</v>
      </c>
      <c r="C271" s="13">
        <f t="shared" si="82"/>
        <v>155</v>
      </c>
      <c r="D271" s="13">
        <f t="shared" si="82"/>
        <v>155</v>
      </c>
      <c r="E271" s="13">
        <f t="shared" si="82"/>
        <v>336.3927906976744</v>
      </c>
      <c r="F271" s="13">
        <f t="shared" si="82"/>
        <v>336.3927906976744</v>
      </c>
      <c r="G271" s="13">
        <f t="shared" si="82"/>
        <v>300</v>
      </c>
      <c r="H271" s="13">
        <f t="shared" si="82"/>
        <v>295.81162790697675</v>
      </c>
      <c r="I271" s="13">
        <f t="shared" si="82"/>
        <v>280.39279069767434</v>
      </c>
      <c r="K271" s="2">
        <v>8</v>
      </c>
      <c r="L271" s="13">
        <f>PEM!Q271</f>
        <v>0</v>
      </c>
      <c r="M271" s="13">
        <f>PEM!R271</f>
        <v>0</v>
      </c>
      <c r="N271" s="13">
        <f>PEM!S271</f>
        <v>0</v>
      </c>
      <c r="O271" s="13">
        <f>PEM!T271</f>
        <v>0</v>
      </c>
      <c r="P271" s="13">
        <f>PEM!U271</f>
        <v>0</v>
      </c>
      <c r="Q271" s="13">
        <f>PEM!V271</f>
        <v>0</v>
      </c>
      <c r="R271" s="13">
        <f>PEM!W271</f>
        <v>0</v>
      </c>
      <c r="S271" s="13">
        <f>PEM!X271</f>
        <v>0</v>
      </c>
      <c r="T271" s="13">
        <f>PEM!Y271</f>
        <v>0</v>
      </c>
      <c r="U271" s="13">
        <f>PEM!Z271</f>
        <v>0</v>
      </c>
      <c r="V271" s="13">
        <f>PEM!AA271</f>
        <v>0</v>
      </c>
      <c r="W271" s="13">
        <f>PEM!AB271</f>
        <v>0</v>
      </c>
      <c r="X271" s="13">
        <f>PEM!AC271</f>
        <v>0</v>
      </c>
      <c r="Y271" s="13">
        <f>PEM!AD271</f>
        <v>0</v>
      </c>
      <c r="Z271" s="13">
        <f>PEM!AE271</f>
        <v>155</v>
      </c>
      <c r="AA271" s="13">
        <f>PEM!AF271</f>
        <v>155</v>
      </c>
      <c r="AB271" s="13">
        <f>PEM!AG271</f>
        <v>0</v>
      </c>
      <c r="AC271" s="13">
        <f>PEM!AH271</f>
        <v>336.3927906976744</v>
      </c>
      <c r="AD271" s="13">
        <f>PEM!AI271</f>
        <v>0</v>
      </c>
      <c r="AE271" s="13">
        <f>PEM!AJ271</f>
        <v>0</v>
      </c>
      <c r="AF271" s="13">
        <f>PEM!AK271</f>
        <v>336.3927906976744</v>
      </c>
      <c r="AG271" s="13">
        <f>PEM!AL271</f>
        <v>300</v>
      </c>
      <c r="AH271" s="13">
        <f>PEM!AM271</f>
        <v>576.2044186046511</v>
      </c>
      <c r="AI271" s="13">
        <f>PEM!AN271</f>
        <v>0</v>
      </c>
      <c r="AK271" s="2">
        <v>8</v>
      </c>
      <c r="AL271" s="14">
        <v>0</v>
      </c>
      <c r="AM271" s="14">
        <v>0</v>
      </c>
      <c r="AN271" s="14">
        <v>0</v>
      </c>
      <c r="AO271" s="14">
        <v>0</v>
      </c>
      <c r="AP271" s="14">
        <v>0</v>
      </c>
      <c r="AQ271" s="14">
        <v>0</v>
      </c>
      <c r="AR271" s="14">
        <v>0</v>
      </c>
      <c r="AS271" s="14">
        <v>0</v>
      </c>
      <c r="AT271" s="14">
        <v>0</v>
      </c>
      <c r="AU271" s="14">
        <v>0</v>
      </c>
      <c r="AV271" s="14">
        <v>0</v>
      </c>
      <c r="AW271" s="14">
        <v>0</v>
      </c>
      <c r="AX271" s="14">
        <v>0</v>
      </c>
      <c r="AY271" s="14">
        <v>0</v>
      </c>
      <c r="AZ271" s="14">
        <f t="shared" si="69"/>
        <v>0</v>
      </c>
      <c r="BA271" s="14">
        <f t="shared" si="69"/>
        <v>0</v>
      </c>
      <c r="BB271" s="14">
        <v>0</v>
      </c>
      <c r="BC271" s="14">
        <f t="shared" si="70"/>
        <v>0</v>
      </c>
      <c r="BD271" s="14">
        <v>0</v>
      </c>
      <c r="BE271" s="14">
        <v>0</v>
      </c>
      <c r="BF271" s="14">
        <f t="shared" si="71"/>
        <v>0</v>
      </c>
      <c r="BG271" s="14">
        <f t="shared" si="71"/>
        <v>0</v>
      </c>
      <c r="BH271" s="14">
        <f t="shared" si="72"/>
        <v>0</v>
      </c>
      <c r="BI271" s="14">
        <v>0</v>
      </c>
      <c r="BJ271" s="14">
        <f t="shared" si="73"/>
        <v>0</v>
      </c>
      <c r="BL271" s="2">
        <v>8</v>
      </c>
      <c r="BM271">
        <f t="shared" si="74"/>
        <v>18.43</v>
      </c>
      <c r="BO271" s="2">
        <v>8</v>
      </c>
      <c r="BP271" s="13">
        <f>PEM!AT271</f>
        <v>17.305032777853636</v>
      </c>
      <c r="BQ271" s="13">
        <f>PEM!AU271</f>
        <v>17.467637291176452</v>
      </c>
      <c r="BR271" s="13">
        <f>PEM!AV271</f>
        <v>17.107563817517683</v>
      </c>
      <c r="BS271" s="13">
        <f>PEM!AW271</f>
        <v>18.156471894992688</v>
      </c>
      <c r="BT271" s="13">
        <f>PEM!AX271</f>
        <v>17.895219712934047</v>
      </c>
      <c r="BU271" s="13">
        <f>PEM!AY271</f>
        <v>18.162427839651453</v>
      </c>
      <c r="BV271" s="13">
        <f>PEM!AZ271</f>
        <v>19.622078697240276</v>
      </c>
      <c r="BW271" s="13">
        <f>PEM!BA271</f>
        <v>19.390397244969012</v>
      </c>
      <c r="BX271" s="13">
        <f>PEM!BB271</f>
        <v>17.894965250441935</v>
      </c>
      <c r="BY271" s="13">
        <f>PEM!BC271</f>
        <v>17.95447476420437</v>
      </c>
      <c r="BZ271" s="13">
        <f>PEM!BD271</f>
        <v>17.819404465837685</v>
      </c>
      <c r="CA271" s="13">
        <f>PEM!BE271</f>
        <v>17.805531230148656</v>
      </c>
      <c r="CB271" s="13">
        <f>PEM!BF271</f>
        <v>17.705949768275111</v>
      </c>
      <c r="CC271" s="13">
        <f>PEM!BG271</f>
        <v>17.435979</v>
      </c>
      <c r="CD271" s="13">
        <f>PEM!BH271</f>
        <v>16.842113172495658</v>
      </c>
      <c r="CE271" s="13">
        <f>PEM!BI271</f>
        <v>16.9344450147419</v>
      </c>
      <c r="CF271" s="13">
        <f>PEM!BJ271</f>
        <v>16.551164433116035</v>
      </c>
      <c r="CG271" s="13">
        <f>PEM!BK271</f>
        <v>16.412209792337201</v>
      </c>
      <c r="CH271" s="13">
        <f>PEM!BL271</f>
        <v>17.069524238569407</v>
      </c>
      <c r="CI271" s="13">
        <f>PEM!BM271</f>
        <v>16.893860068159924</v>
      </c>
      <c r="CJ271" s="13">
        <f>PEM!BN271</f>
        <v>16.20673025217053</v>
      </c>
      <c r="CK271" s="13">
        <f>PEM!BO271</f>
        <v>15.854954234743781</v>
      </c>
      <c r="CL271" s="13">
        <f>PEM!BP271</f>
        <v>16.691085888445308</v>
      </c>
      <c r="CM271" s="13">
        <f>PEM!BQ271</f>
        <v>17.131298241309949</v>
      </c>
      <c r="CO271" s="2">
        <v>8</v>
      </c>
      <c r="CP271" s="14">
        <f t="shared" si="79"/>
        <v>6.5008095424474222E-2</v>
      </c>
      <c r="CQ271" s="14">
        <f t="shared" si="79"/>
        <v>5.5094040068582886E-2</v>
      </c>
      <c r="CR271" s="14">
        <f t="shared" si="79"/>
        <v>7.7301256718281419E-2</v>
      </c>
      <c r="CS271" s="14">
        <f t="shared" si="79"/>
        <v>1.5065047140724919E-2</v>
      </c>
      <c r="CT271" s="14">
        <f t="shared" si="79"/>
        <v>2.9883974359891881E-2</v>
      </c>
      <c r="CU271" s="14">
        <f t="shared" si="79"/>
        <v>1.4732180230023763E-2</v>
      </c>
      <c r="CV271" s="14">
        <f t="shared" si="79"/>
        <v>6.0751906851129647E-2</v>
      </c>
      <c r="CW271" s="14">
        <f t="shared" si="79"/>
        <v>4.9529529118759803E-2</v>
      </c>
      <c r="CX271" s="14">
        <f t="shared" si="79"/>
        <v>2.9898619084764735E-2</v>
      </c>
      <c r="CY271" s="14">
        <f t="shared" si="83"/>
        <v>2.6485054118301397E-2</v>
      </c>
      <c r="CZ271" s="14">
        <f t="shared" si="83"/>
        <v>3.4265765465558193E-2</v>
      </c>
      <c r="DA271" s="14">
        <f t="shared" si="83"/>
        <v>3.5071616891383828E-2</v>
      </c>
      <c r="DB271" s="14">
        <f t="shared" si="83"/>
        <v>4.0893046755515798E-2</v>
      </c>
      <c r="DC271" s="14">
        <f t="shared" si="83"/>
        <v>5.7009761252866852E-2</v>
      </c>
      <c r="DD271" s="14">
        <f t="shared" si="83"/>
        <v>9.428073610724047E-2</v>
      </c>
      <c r="DE271" s="14">
        <f t="shared" si="83"/>
        <v>8.8314378413711078E-2</v>
      </c>
      <c r="DF271" s="14">
        <f t="shared" si="83"/>
        <v>0.1135168207938734</v>
      </c>
      <c r="DG271" s="14">
        <f t="shared" si="83"/>
        <v>0.12294445618193946</v>
      </c>
      <c r="DH271" s="14">
        <f t="shared" si="80"/>
        <v>7.9702031668611617E-2</v>
      </c>
      <c r="DI271" s="14">
        <f t="shared" si="80"/>
        <v>9.0928889291279166E-2</v>
      </c>
      <c r="DJ271" s="14">
        <f t="shared" si="80"/>
        <v>0.13718188143050708</v>
      </c>
      <c r="DK271" s="14">
        <f t="shared" si="80"/>
        <v>0.16241268988423743</v>
      </c>
      <c r="DL271" s="14">
        <f t="shared" si="80"/>
        <v>0.10418220379289314</v>
      </c>
      <c r="DM271" s="14">
        <f t="shared" si="80"/>
        <v>7.5808718078259618E-2</v>
      </c>
      <c r="DN271" s="14">
        <f t="shared" si="75"/>
        <v>6.9177612463450486E-2</v>
      </c>
    </row>
    <row r="272" spans="2:121" x14ac:dyDescent="0.25">
      <c r="B272" s="2">
        <v>9</v>
      </c>
      <c r="C272" s="13">
        <f t="shared" si="82"/>
        <v>155</v>
      </c>
      <c r="D272" s="13">
        <f t="shared" si="82"/>
        <v>155</v>
      </c>
      <c r="E272" s="13">
        <f t="shared" si="82"/>
        <v>400</v>
      </c>
      <c r="F272" s="13">
        <f t="shared" si="82"/>
        <v>400</v>
      </c>
      <c r="G272" s="13">
        <f t="shared" si="82"/>
        <v>300</v>
      </c>
      <c r="H272" s="13">
        <f t="shared" si="82"/>
        <v>310.00000000000097</v>
      </c>
      <c r="I272" s="13">
        <f t="shared" si="82"/>
        <v>350</v>
      </c>
      <c r="K272" s="2">
        <v>9</v>
      </c>
      <c r="L272" s="13">
        <f>PEM!Q272</f>
        <v>0</v>
      </c>
      <c r="M272" s="13">
        <f>PEM!R272</f>
        <v>0</v>
      </c>
      <c r="N272" s="13">
        <f>PEM!S272</f>
        <v>0</v>
      </c>
      <c r="O272" s="13">
        <f>PEM!T272</f>
        <v>0</v>
      </c>
      <c r="P272" s="13">
        <f>PEM!U272</f>
        <v>0</v>
      </c>
      <c r="Q272" s="13">
        <f>PEM!V272</f>
        <v>0</v>
      </c>
      <c r="R272" s="13">
        <f>PEM!W272</f>
        <v>0</v>
      </c>
      <c r="S272" s="13">
        <f>PEM!X272</f>
        <v>0</v>
      </c>
      <c r="T272" s="13">
        <f>PEM!Y272</f>
        <v>0</v>
      </c>
      <c r="U272" s="13">
        <f>PEM!Z272</f>
        <v>0</v>
      </c>
      <c r="V272" s="13">
        <f>PEM!AA272</f>
        <v>0</v>
      </c>
      <c r="W272" s="13">
        <f>PEM!AB272</f>
        <v>0</v>
      </c>
      <c r="X272" s="13">
        <f>PEM!AC272</f>
        <v>0</v>
      </c>
      <c r="Y272" s="13">
        <f>PEM!AD272</f>
        <v>0</v>
      </c>
      <c r="Z272" s="13">
        <f>PEM!AE272</f>
        <v>155</v>
      </c>
      <c r="AA272" s="13">
        <f>PEM!AF272</f>
        <v>155</v>
      </c>
      <c r="AB272" s="13">
        <f>PEM!AG272</f>
        <v>0</v>
      </c>
      <c r="AC272" s="13">
        <f>PEM!AH272</f>
        <v>400</v>
      </c>
      <c r="AD272" s="13">
        <f>PEM!AI272</f>
        <v>0</v>
      </c>
      <c r="AE272" s="13">
        <f>PEM!AJ272</f>
        <v>0</v>
      </c>
      <c r="AF272" s="13">
        <f>PEM!AK272</f>
        <v>400</v>
      </c>
      <c r="AG272" s="13">
        <f>PEM!AL272</f>
        <v>300</v>
      </c>
      <c r="AH272" s="13">
        <f>PEM!AM272</f>
        <v>660</v>
      </c>
      <c r="AI272" s="13">
        <f>PEM!AN272</f>
        <v>0</v>
      </c>
      <c r="AK272" s="2">
        <v>9</v>
      </c>
      <c r="AL272" s="14">
        <v>0</v>
      </c>
      <c r="AM272" s="14">
        <v>0</v>
      </c>
      <c r="AN272" s="14">
        <v>0</v>
      </c>
      <c r="AO272" s="14">
        <v>0</v>
      </c>
      <c r="AP272" s="14">
        <v>0</v>
      </c>
      <c r="AQ272" s="14">
        <v>0</v>
      </c>
      <c r="AR272" s="14">
        <v>0</v>
      </c>
      <c r="AS272" s="14">
        <v>0</v>
      </c>
      <c r="AT272" s="14">
        <v>0</v>
      </c>
      <c r="AU272" s="14">
        <v>0</v>
      </c>
      <c r="AV272" s="14">
        <v>0</v>
      </c>
      <c r="AW272" s="14">
        <v>0</v>
      </c>
      <c r="AX272" s="14">
        <v>0</v>
      </c>
      <c r="AY272" s="14">
        <v>0</v>
      </c>
      <c r="AZ272" s="14">
        <f t="shared" si="69"/>
        <v>0</v>
      </c>
      <c r="BA272" s="14">
        <f t="shared" si="69"/>
        <v>0</v>
      </c>
      <c r="BB272" s="14">
        <v>0</v>
      </c>
      <c r="BC272" s="14">
        <f t="shared" si="70"/>
        <v>0</v>
      </c>
      <c r="BD272" s="14">
        <v>0</v>
      </c>
      <c r="BE272" s="14">
        <v>0</v>
      </c>
      <c r="BF272" s="14">
        <f t="shared" si="71"/>
        <v>0</v>
      </c>
      <c r="BG272" s="14">
        <f t="shared" si="71"/>
        <v>0</v>
      </c>
      <c r="BH272" s="14">
        <f t="shared" si="72"/>
        <v>1.3780222754135276E-15</v>
      </c>
      <c r="BI272" s="14">
        <v>0</v>
      </c>
      <c r="BJ272" s="14">
        <f t="shared" si="73"/>
        <v>5.7417594808896985E-17</v>
      </c>
      <c r="BL272" s="2">
        <v>9</v>
      </c>
      <c r="BM272">
        <f t="shared" si="74"/>
        <v>18.29</v>
      </c>
      <c r="BO272" s="2">
        <v>9</v>
      </c>
      <c r="BP272" s="13">
        <f>PEM!AT272</f>
        <v>17.886622143883468</v>
      </c>
      <c r="BQ272" s="13">
        <f>PEM!AU272</f>
        <v>18.045522725276108</v>
      </c>
      <c r="BR272" s="13">
        <f>PEM!AV272</f>
        <v>17.611624328468398</v>
      </c>
      <c r="BS272" s="13">
        <f>PEM!AW272</f>
        <v>18.691662066738964</v>
      </c>
      <c r="BT272" s="13">
        <f>PEM!AX272</f>
        <v>18.5852</v>
      </c>
      <c r="BU272" s="13">
        <f>PEM!AY272</f>
        <v>18.729223658817467</v>
      </c>
      <c r="BV272" s="13">
        <f>PEM!AZ272</f>
        <v>19.511223000000001</v>
      </c>
      <c r="BW272" s="13">
        <f>PEM!BA272</f>
        <v>19.584233613032527</v>
      </c>
      <c r="BX272" s="13">
        <f>PEM!BB272</f>
        <v>18.370103195457688</v>
      </c>
      <c r="BY272" s="13">
        <f>PEM!BC272</f>
        <v>18.504473916122024</v>
      </c>
      <c r="BZ272" s="13">
        <f>PEM!BD272</f>
        <v>18.368180003438646</v>
      </c>
      <c r="CA272" s="13">
        <f>PEM!BE272</f>
        <v>18.271847094947756</v>
      </c>
      <c r="CB272" s="13">
        <f>PEM!BF272</f>
        <v>18.302332820574023</v>
      </c>
      <c r="CC272" s="13">
        <f>PEM!BG272</f>
        <v>17.968764793071628</v>
      </c>
      <c r="CD272" s="13">
        <f>PEM!BH272</f>
        <v>17.349812512341011</v>
      </c>
      <c r="CE272" s="13">
        <f>PEM!BI272</f>
        <v>17.446124400051289</v>
      </c>
      <c r="CF272" s="13">
        <f>PEM!BJ272</f>
        <v>17.050867008473276</v>
      </c>
      <c r="CG272" s="13">
        <f>PEM!BK272</f>
        <v>16.907527999999999</v>
      </c>
      <c r="CH272" s="13">
        <f>PEM!BL272</f>
        <v>17.584934761719296</v>
      </c>
      <c r="CI272" s="13">
        <f>PEM!BM272</f>
        <v>17.403652717672024</v>
      </c>
      <c r="CJ272" s="13">
        <f>PEM!BN272</f>
        <v>16.695667114755075</v>
      </c>
      <c r="CK272" s="13">
        <f>PEM!BO272</f>
        <v>16.333420374292167</v>
      </c>
      <c r="CL272" s="13">
        <f>PEM!BP272</f>
        <v>17.194585045763702</v>
      </c>
      <c r="CM272" s="13">
        <f>PEM!BQ272</f>
        <v>17.643162888024385</v>
      </c>
      <c r="CO272" s="2">
        <v>9</v>
      </c>
      <c r="CP272" s="14">
        <f t="shared" si="79"/>
        <v>2.255193031259236E-2</v>
      </c>
      <c r="CQ272" s="14">
        <f t="shared" si="79"/>
        <v>1.3547807866017404E-2</v>
      </c>
      <c r="CR272" s="14">
        <f t="shared" si="79"/>
        <v>3.8518631721835971E-2</v>
      </c>
      <c r="CS272" s="14">
        <f t="shared" si="79"/>
        <v>2.1488836322036096E-2</v>
      </c>
      <c r="CT272" s="14">
        <f t="shared" si="79"/>
        <v>1.5883606310397588E-2</v>
      </c>
      <c r="CU272" s="14">
        <f t="shared" si="79"/>
        <v>2.3451247463249107E-2</v>
      </c>
      <c r="CV272" s="14">
        <f t="shared" si="79"/>
        <v>6.2590797101750195E-2</v>
      </c>
      <c r="CW272" s="14">
        <f t="shared" si="79"/>
        <v>6.6085486856696157E-2</v>
      </c>
      <c r="CX272" s="14">
        <f t="shared" si="79"/>
        <v>4.3605196228563023E-3</v>
      </c>
      <c r="CY272" s="14">
        <f t="shared" si="83"/>
        <v>1.1590381714941055E-2</v>
      </c>
      <c r="CZ272" s="14">
        <f t="shared" si="83"/>
        <v>4.2562738074218886E-3</v>
      </c>
      <c r="DA272" s="14">
        <f t="shared" si="83"/>
        <v>9.9349042042185735E-4</v>
      </c>
      <c r="DB272" s="14">
        <f t="shared" si="83"/>
        <v>6.7383872290640765E-4</v>
      </c>
      <c r="DC272" s="14">
        <f t="shared" si="83"/>
        <v>1.7877422885085148E-2</v>
      </c>
      <c r="DD272" s="14">
        <f t="shared" si="83"/>
        <v>5.4190066145684772E-2</v>
      </c>
      <c r="DE272" s="14">
        <f t="shared" si="83"/>
        <v>4.8370376170551045E-2</v>
      </c>
      <c r="DF272" s="14">
        <f t="shared" si="83"/>
        <v>7.2672726314207223E-2</v>
      </c>
      <c r="DG272" s="14">
        <f t="shared" si="83"/>
        <v>8.1766654474858771E-2</v>
      </c>
      <c r="DH272" s="14">
        <f t="shared" si="80"/>
        <v>4.0094845265821626E-2</v>
      </c>
      <c r="DI272" s="14">
        <f t="shared" si="80"/>
        <v>5.0928807688052746E-2</v>
      </c>
      <c r="DJ272" s="14">
        <f t="shared" si="80"/>
        <v>9.5493811315626065E-2</v>
      </c>
      <c r="DK272" s="14">
        <f t="shared" si="80"/>
        <v>0.11978995096381477</v>
      </c>
      <c r="DL272" s="14">
        <f t="shared" si="80"/>
        <v>6.3706972359078753E-2</v>
      </c>
      <c r="DM272" s="14">
        <f t="shared" si="80"/>
        <v>3.6662196913381476E-2</v>
      </c>
      <c r="DN272" s="14">
        <f t="shared" si="75"/>
        <v>4.0314444947470197E-2</v>
      </c>
    </row>
    <row r="273" spans="2:119" x14ac:dyDescent="0.25">
      <c r="B273" s="2">
        <v>10</v>
      </c>
      <c r="C273" s="13">
        <f t="shared" si="82"/>
        <v>155</v>
      </c>
      <c r="D273" s="13">
        <f t="shared" si="82"/>
        <v>155</v>
      </c>
      <c r="E273" s="13">
        <f t="shared" si="82"/>
        <v>399.99999999999983</v>
      </c>
      <c r="F273" s="13">
        <f t="shared" si="82"/>
        <v>399.99999999999983</v>
      </c>
      <c r="G273" s="13">
        <f t="shared" si="82"/>
        <v>300</v>
      </c>
      <c r="H273" s="13">
        <f t="shared" si="82"/>
        <v>310</v>
      </c>
      <c r="I273" s="13">
        <f t="shared" si="82"/>
        <v>346.29999999999978</v>
      </c>
      <c r="K273" s="2">
        <v>10</v>
      </c>
      <c r="L273" s="13">
        <f>PEM!Q273</f>
        <v>0</v>
      </c>
      <c r="M273" s="13">
        <f>PEM!R273</f>
        <v>0</v>
      </c>
      <c r="N273" s="13">
        <f>PEM!S273</f>
        <v>0</v>
      </c>
      <c r="O273" s="13">
        <f>PEM!T273</f>
        <v>0</v>
      </c>
      <c r="P273" s="13">
        <f>PEM!U273</f>
        <v>0</v>
      </c>
      <c r="Q273" s="13">
        <f>PEM!V273</f>
        <v>0</v>
      </c>
      <c r="R273" s="13">
        <f>PEM!W273</f>
        <v>0</v>
      </c>
      <c r="S273" s="13">
        <f>PEM!X273</f>
        <v>0</v>
      </c>
      <c r="T273" s="13">
        <f>PEM!Y273</f>
        <v>0</v>
      </c>
      <c r="U273" s="13">
        <f>PEM!Z273</f>
        <v>0</v>
      </c>
      <c r="V273" s="13">
        <f>PEM!AA273</f>
        <v>0</v>
      </c>
      <c r="W273" s="13">
        <f>PEM!AB273</f>
        <v>0</v>
      </c>
      <c r="X273" s="13">
        <f>PEM!AC273</f>
        <v>0</v>
      </c>
      <c r="Y273" s="13">
        <f>PEM!AD273</f>
        <v>0</v>
      </c>
      <c r="Z273" s="13">
        <f>PEM!AE273</f>
        <v>155</v>
      </c>
      <c r="AA273" s="13">
        <f>PEM!AF273</f>
        <v>155</v>
      </c>
      <c r="AB273" s="13">
        <f>PEM!AG273</f>
        <v>0</v>
      </c>
      <c r="AC273" s="13">
        <f>PEM!AH273</f>
        <v>400</v>
      </c>
      <c r="AD273" s="13">
        <f>PEM!AI273</f>
        <v>0</v>
      </c>
      <c r="AE273" s="13">
        <f>PEM!AJ273</f>
        <v>0</v>
      </c>
      <c r="AF273" s="13">
        <f>PEM!AK273</f>
        <v>400</v>
      </c>
      <c r="AG273" s="13">
        <f>PEM!AL273</f>
        <v>300</v>
      </c>
      <c r="AH273" s="13">
        <f>PEM!AM273</f>
        <v>656.29999999999973</v>
      </c>
      <c r="AI273" s="13">
        <f>PEM!AN273</f>
        <v>0</v>
      </c>
      <c r="AK273" s="2">
        <v>10</v>
      </c>
      <c r="AL273" s="14">
        <v>0</v>
      </c>
      <c r="AM273" s="14">
        <v>0</v>
      </c>
      <c r="AN273" s="14">
        <v>0</v>
      </c>
      <c r="AO273" s="14">
        <v>0</v>
      </c>
      <c r="AP273" s="14">
        <v>0</v>
      </c>
      <c r="AQ273" s="14">
        <v>0</v>
      </c>
      <c r="AR273" s="14">
        <v>0</v>
      </c>
      <c r="AS273" s="14">
        <v>0</v>
      </c>
      <c r="AT273" s="14">
        <v>0</v>
      </c>
      <c r="AU273" s="14">
        <v>0</v>
      </c>
      <c r="AV273" s="14">
        <v>0</v>
      </c>
      <c r="AW273" s="14">
        <v>0</v>
      </c>
      <c r="AX273" s="14">
        <v>0</v>
      </c>
      <c r="AY273" s="14">
        <v>0</v>
      </c>
      <c r="AZ273" s="14">
        <f t="shared" si="69"/>
        <v>0</v>
      </c>
      <c r="BA273" s="14">
        <f t="shared" si="69"/>
        <v>0</v>
      </c>
      <c r="BB273" s="14">
        <v>0</v>
      </c>
      <c r="BC273" s="14">
        <f t="shared" si="70"/>
        <v>4.263256414560601E-16</v>
      </c>
      <c r="BD273" s="14">
        <v>0</v>
      </c>
      <c r="BE273" s="14">
        <v>0</v>
      </c>
      <c r="BF273" s="14">
        <f t="shared" si="71"/>
        <v>4.263256414560601E-16</v>
      </c>
      <c r="BG273" s="14">
        <f t="shared" si="71"/>
        <v>0</v>
      </c>
      <c r="BH273" s="14">
        <f t="shared" si="72"/>
        <v>0</v>
      </c>
      <c r="BI273" s="14">
        <v>0</v>
      </c>
      <c r="BJ273" s="14">
        <f t="shared" si="73"/>
        <v>3.552713678800501E-17</v>
      </c>
      <c r="BL273" s="2">
        <v>10</v>
      </c>
      <c r="BM273">
        <f t="shared" si="74"/>
        <v>18.649999999999999</v>
      </c>
      <c r="BO273" s="2">
        <v>10</v>
      </c>
      <c r="BP273" s="13">
        <f>PEM!AT273</f>
        <v>18.215130534912603</v>
      </c>
      <c r="BQ273" s="13">
        <f>PEM!AU273</f>
        <v>18.370040107457999</v>
      </c>
      <c r="BR273" s="13">
        <f>PEM!AV273</f>
        <v>17.872687040716269</v>
      </c>
      <c r="BS273" s="13">
        <f>PEM!AW273</f>
        <v>18.993061808140272</v>
      </c>
      <c r="BT273" s="13">
        <f>PEM!AX273</f>
        <v>18.997036861758353</v>
      </c>
      <c r="BU273" s="13">
        <f>PEM!AY273</f>
        <v>19.018212337570869</v>
      </c>
      <c r="BV273" s="13">
        <f>PEM!AZ273</f>
        <v>20.108117</v>
      </c>
      <c r="BW273" s="13">
        <f>PEM!BA273</f>
        <v>19.870696805081725</v>
      </c>
      <c r="BX273" s="13">
        <f>PEM!BB273</f>
        <v>18.638453724453957</v>
      </c>
      <c r="BY273" s="13">
        <f>PEM!BC273</f>
        <v>18.775502795703815</v>
      </c>
      <c r="BZ273" s="13">
        <f>PEM!BD273</f>
        <v>18.591538271162779</v>
      </c>
      <c r="CA273" s="13">
        <f>PEM!BE273</f>
        <v>18.561044471450572</v>
      </c>
      <c r="CB273" s="13">
        <f>PEM!BF273</f>
        <v>18.465731481852533</v>
      </c>
      <c r="CC273" s="13">
        <f>PEM!BG273</f>
        <v>18.192289346940118</v>
      </c>
      <c r="CD273" s="13">
        <f>PEM!BH273</f>
        <v>17.575784553701823</v>
      </c>
      <c r="CE273" s="13">
        <f>PEM!BI273</f>
        <v>17.670093891060237</v>
      </c>
      <c r="CF273" s="13">
        <f>PEM!BJ273</f>
        <v>17.270839576424699</v>
      </c>
      <c r="CG273" s="13">
        <f>PEM!BK273</f>
        <v>17.126166070669974</v>
      </c>
      <c r="CH273" s="13">
        <f>PEM!BL273</f>
        <v>17.808081384081465</v>
      </c>
      <c r="CI273" s="13">
        <f>PEM!BM273</f>
        <v>17.622166068243494</v>
      </c>
      <c r="CJ273" s="13">
        <f>PEM!BN273</f>
        <v>16.912055389870542</v>
      </c>
      <c r="CK273" s="13">
        <f>PEM!BO273</f>
        <v>16.544727427197095</v>
      </c>
      <c r="CL273" s="13">
        <f>PEM!BP273</f>
        <v>17.409175578897209</v>
      </c>
      <c r="CM273" s="13">
        <f>PEM!BQ273</f>
        <v>17.885344292878528</v>
      </c>
      <c r="CO273" s="2">
        <v>10</v>
      </c>
      <c r="CP273" s="14">
        <f t="shared" si="79"/>
        <v>2.3874078983616886E-2</v>
      </c>
      <c r="CQ273" s="14">
        <f t="shared" si="79"/>
        <v>1.5240026200505635E-2</v>
      </c>
      <c r="CR273" s="14">
        <f t="shared" si="79"/>
        <v>4.3491667342068462E-2</v>
      </c>
      <c r="CS273" s="14">
        <f t="shared" si="79"/>
        <v>1.8062480478699856E-2</v>
      </c>
      <c r="CT273" s="14">
        <f t="shared" si="79"/>
        <v>1.8267946958451766E-2</v>
      </c>
      <c r="CU273" s="14">
        <f t="shared" ref="CU273:DD317" si="84">ABS($BM273-BU273)/BU273</f>
        <v>1.9361038305554069E-2</v>
      </c>
      <c r="CV273" s="14">
        <f t="shared" si="84"/>
        <v>7.2513850998579404E-2</v>
      </c>
      <c r="CW273" s="14">
        <f t="shared" si="84"/>
        <v>6.1432007999314114E-2</v>
      </c>
      <c r="CX273" s="14">
        <f t="shared" si="84"/>
        <v>6.1948677270867898E-4</v>
      </c>
      <c r="CY273" s="14">
        <f t="shared" si="83"/>
        <v>6.6843906695555439E-3</v>
      </c>
      <c r="CZ273" s="14">
        <f t="shared" si="83"/>
        <v>3.1445342491050873E-3</v>
      </c>
      <c r="DA273" s="14">
        <f t="shared" si="83"/>
        <v>4.7925928245176382E-3</v>
      </c>
      <c r="DB273" s="14">
        <f t="shared" si="83"/>
        <v>9.9789449623784617E-3</v>
      </c>
      <c r="DC273" s="14">
        <f t="shared" si="83"/>
        <v>2.5159596152579105E-2</v>
      </c>
      <c r="DD273" s="14">
        <f t="shared" si="83"/>
        <v>6.1119060888347315E-2</v>
      </c>
      <c r="DE273" s="14">
        <f t="shared" si="83"/>
        <v>5.545562547551159E-2</v>
      </c>
      <c r="DF273" s="14">
        <f t="shared" si="83"/>
        <v>7.9854856938043839E-2</v>
      </c>
      <c r="DG273" s="14">
        <f t="shared" si="83"/>
        <v>8.8976944579541375E-2</v>
      </c>
      <c r="DH273" s="14">
        <f t="shared" si="80"/>
        <v>4.7277334248433951E-2</v>
      </c>
      <c r="DI273" s="14">
        <f t="shared" si="80"/>
        <v>5.832619711879463E-2</v>
      </c>
      <c r="DJ273" s="14">
        <f t="shared" si="80"/>
        <v>0.10276365409555109</v>
      </c>
      <c r="DK273" s="14">
        <f t="shared" si="80"/>
        <v>0.12724734100739218</v>
      </c>
      <c r="DL273" s="14">
        <f t="shared" si="80"/>
        <v>7.1274163183630224E-2</v>
      </c>
      <c r="DM273" s="14">
        <f t="shared" si="80"/>
        <v>4.2753200307468264E-2</v>
      </c>
      <c r="DN273" s="14">
        <f t="shared" si="75"/>
        <v>4.4069625864181207E-2</v>
      </c>
    </row>
    <row r="274" spans="2:119" x14ac:dyDescent="0.25">
      <c r="B274" s="2">
        <v>11</v>
      </c>
      <c r="C274" s="13">
        <f t="shared" si="82"/>
        <v>155</v>
      </c>
      <c r="D274" s="13">
        <f t="shared" si="82"/>
        <v>155</v>
      </c>
      <c r="E274" s="13">
        <f t="shared" si="82"/>
        <v>385.73666666666685</v>
      </c>
      <c r="F274" s="13">
        <f t="shared" si="82"/>
        <v>385.73666666666668</v>
      </c>
      <c r="G274" s="13">
        <f t="shared" si="82"/>
        <v>300</v>
      </c>
      <c r="H274" s="13">
        <f t="shared" si="82"/>
        <v>310</v>
      </c>
      <c r="I274" s="13">
        <f t="shared" si="82"/>
        <v>329.73666666666662</v>
      </c>
      <c r="K274" s="2">
        <v>11</v>
      </c>
      <c r="L274" s="13">
        <f>PEM!Q274</f>
        <v>0</v>
      </c>
      <c r="M274" s="13">
        <f>PEM!R274</f>
        <v>0</v>
      </c>
      <c r="N274" s="13">
        <f>PEM!S274</f>
        <v>0</v>
      </c>
      <c r="O274" s="13">
        <f>PEM!T274</f>
        <v>0</v>
      </c>
      <c r="P274" s="13">
        <f>PEM!U274</f>
        <v>0</v>
      </c>
      <c r="Q274" s="13">
        <f>PEM!V274</f>
        <v>0</v>
      </c>
      <c r="R274" s="13">
        <f>PEM!W274</f>
        <v>0</v>
      </c>
      <c r="S274" s="13">
        <f>PEM!X274</f>
        <v>0</v>
      </c>
      <c r="T274" s="13">
        <f>PEM!Y274</f>
        <v>0</v>
      </c>
      <c r="U274" s="13">
        <f>PEM!Z274</f>
        <v>0</v>
      </c>
      <c r="V274" s="13">
        <f>PEM!AA274</f>
        <v>0</v>
      </c>
      <c r="W274" s="13">
        <f>PEM!AB274</f>
        <v>0</v>
      </c>
      <c r="X274" s="13">
        <f>PEM!AC274</f>
        <v>0</v>
      </c>
      <c r="Y274" s="13">
        <f>PEM!AD274</f>
        <v>0</v>
      </c>
      <c r="Z274" s="13">
        <f>PEM!AE274</f>
        <v>155</v>
      </c>
      <c r="AA274" s="13">
        <f>PEM!AF274</f>
        <v>155</v>
      </c>
      <c r="AB274" s="13">
        <f>PEM!AG274</f>
        <v>0</v>
      </c>
      <c r="AC274" s="13">
        <f>PEM!AH274</f>
        <v>385.73666666666685</v>
      </c>
      <c r="AD274" s="13">
        <f>PEM!AI274</f>
        <v>0</v>
      </c>
      <c r="AE274" s="13">
        <f>PEM!AJ274</f>
        <v>0</v>
      </c>
      <c r="AF274" s="13">
        <f>PEM!AK274</f>
        <v>385.73666666666668</v>
      </c>
      <c r="AG274" s="13">
        <f>PEM!AL274</f>
        <v>300</v>
      </c>
      <c r="AH274" s="13">
        <f>PEM!AM274</f>
        <v>639.73666666666668</v>
      </c>
      <c r="AI274" s="13">
        <f>PEM!AN274</f>
        <v>0</v>
      </c>
      <c r="AK274" s="2">
        <v>11</v>
      </c>
      <c r="AL274" s="14">
        <v>0</v>
      </c>
      <c r="AM274" s="14">
        <v>0</v>
      </c>
      <c r="AN274" s="14">
        <v>0</v>
      </c>
      <c r="AO274" s="14">
        <v>0</v>
      </c>
      <c r="AP274" s="14">
        <v>0</v>
      </c>
      <c r="AQ274" s="14">
        <v>0</v>
      </c>
      <c r="AR274" s="14">
        <v>0</v>
      </c>
      <c r="AS274" s="14">
        <v>0</v>
      </c>
      <c r="AT274" s="14">
        <v>0</v>
      </c>
      <c r="AU274" s="14">
        <v>0</v>
      </c>
      <c r="AV274" s="14">
        <v>0</v>
      </c>
      <c r="AW274" s="14">
        <v>0</v>
      </c>
      <c r="AX274" s="14">
        <v>0</v>
      </c>
      <c r="AY274" s="14">
        <v>0</v>
      </c>
      <c r="AZ274" s="14">
        <f t="shared" si="69"/>
        <v>0</v>
      </c>
      <c r="BA274" s="14">
        <f t="shared" si="69"/>
        <v>0</v>
      </c>
      <c r="BB274" s="14">
        <v>0</v>
      </c>
      <c r="BC274" s="14">
        <f t="shared" si="70"/>
        <v>0</v>
      </c>
      <c r="BD274" s="14">
        <v>0</v>
      </c>
      <c r="BE274" s="14">
        <v>0</v>
      </c>
      <c r="BF274" s="14">
        <f t="shared" si="71"/>
        <v>0</v>
      </c>
      <c r="BG274" s="14">
        <f t="shared" si="71"/>
        <v>0</v>
      </c>
      <c r="BH274" s="14">
        <f t="shared" si="72"/>
        <v>0</v>
      </c>
      <c r="BI274" s="14">
        <v>0</v>
      </c>
      <c r="BJ274" s="14">
        <f t="shared" si="73"/>
        <v>0</v>
      </c>
      <c r="BL274" s="2">
        <v>11</v>
      </c>
      <c r="BM274">
        <f t="shared" si="74"/>
        <v>18.739999999999998</v>
      </c>
      <c r="BO274" s="2">
        <v>11</v>
      </c>
      <c r="BP274" s="13">
        <f>PEM!AT274</f>
        <v>18.355267298243486</v>
      </c>
      <c r="BQ274" s="13">
        <f>PEM!AU274</f>
        <v>18.520463727898623</v>
      </c>
      <c r="BR274" s="13">
        <f>PEM!AV274</f>
        <v>18.086720691701689</v>
      </c>
      <c r="BS274" s="13">
        <f>PEM!AW274</f>
        <v>19.192404073153035</v>
      </c>
      <c r="BT274" s="13">
        <f>PEM!AX274</f>
        <v>19.05274</v>
      </c>
      <c r="BU274" s="13">
        <f>PEM!AY274</f>
        <v>19.239832069455698</v>
      </c>
      <c r="BV274" s="13">
        <f>PEM!AZ274</f>
        <v>20.360495</v>
      </c>
      <c r="BW274" s="13">
        <f>PEM!BA274</f>
        <v>20.120094932130264</v>
      </c>
      <c r="BX274" s="13">
        <f>PEM!BB274</f>
        <v>18.869285758597293</v>
      </c>
      <c r="BY274" s="13">
        <f>PEM!BC274</f>
        <v>19.014310471333243</v>
      </c>
      <c r="BZ274" s="13">
        <f>PEM!BD274</f>
        <v>18.870095377005612</v>
      </c>
      <c r="CA274" s="13">
        <f>PEM!BE274</f>
        <v>18.771285027753759</v>
      </c>
      <c r="CB274" s="13">
        <f>PEM!BF274</f>
        <v>18.802363956309712</v>
      </c>
      <c r="CC274" s="13">
        <f>PEM!BG274</f>
        <v>18.459123020371198</v>
      </c>
      <c r="CD274" s="13">
        <f>PEM!BH274</f>
        <v>17.821967807967013</v>
      </c>
      <c r="CE274" s="13">
        <f>PEM!BI274</f>
        <v>17.921330836705124</v>
      </c>
      <c r="CF274" s="13">
        <f>PEM!BJ274</f>
        <v>17.515164950938896</v>
      </c>
      <c r="CG274" s="13">
        <f>PEM!BK274</f>
        <v>17.367854822949713</v>
      </c>
      <c r="CH274" s="13">
        <f>PEM!BL274</f>
        <v>18.064277601671648</v>
      </c>
      <c r="CI274" s="13">
        <f>PEM!BM274</f>
        <v>17.878372341915355</v>
      </c>
      <c r="CJ274" s="13">
        <f>PEM!BN274</f>
        <v>17.150161089689135</v>
      </c>
      <c r="CK274" s="13">
        <f>PEM!BO274</f>
        <v>16.778104177504023</v>
      </c>
      <c r="CL274" s="13">
        <f>PEM!BP274</f>
        <v>17.663779009700313</v>
      </c>
      <c r="CM274" s="13">
        <f>PEM!BQ274</f>
        <v>18.121665301925603</v>
      </c>
      <c r="CO274" s="2">
        <v>11</v>
      </c>
      <c r="CP274" s="14">
        <f t="shared" ref="CP274:CY323" si="85">ABS($BM274-BP274)/BP274</f>
        <v>2.0960343181345511E-2</v>
      </c>
      <c r="CQ274" s="14">
        <f t="shared" si="85"/>
        <v>1.1853713563914361E-2</v>
      </c>
      <c r="CR274" s="14">
        <f t="shared" si="85"/>
        <v>3.6119278858441045E-2</v>
      </c>
      <c r="CS274" s="14">
        <f t="shared" si="85"/>
        <v>2.3572037741007894E-2</v>
      </c>
      <c r="CT274" s="14">
        <f t="shared" si="85"/>
        <v>1.6414436978618382E-2</v>
      </c>
      <c r="CU274" s="14">
        <f t="shared" si="84"/>
        <v>2.5979024538847751E-2</v>
      </c>
      <c r="CV274" s="14">
        <f t="shared" si="84"/>
        <v>7.9590157311990789E-2</v>
      </c>
      <c r="CW274" s="14">
        <f t="shared" si="84"/>
        <v>6.8592863840138213E-2</v>
      </c>
      <c r="CX274" s="14">
        <f t="shared" si="84"/>
        <v>6.8516508918939328E-3</v>
      </c>
      <c r="CY274" s="14">
        <f t="shared" si="83"/>
        <v>1.442652741716856E-2</v>
      </c>
      <c r="CZ274" s="14">
        <f t="shared" si="83"/>
        <v>6.8942617621393998E-3</v>
      </c>
      <c r="DA274" s="14">
        <f t="shared" si="83"/>
        <v>1.6666428381171042E-3</v>
      </c>
      <c r="DB274" s="14">
        <f t="shared" si="83"/>
        <v>3.3168146545097294E-3</v>
      </c>
      <c r="DC274" s="14">
        <f t="shared" si="83"/>
        <v>1.5216160557510182E-2</v>
      </c>
      <c r="DD274" s="14">
        <f t="shared" si="83"/>
        <v>5.1511269794943422E-2</v>
      </c>
      <c r="DE274" s="14">
        <f t="shared" si="83"/>
        <v>4.568127059058235E-2</v>
      </c>
      <c r="DF274" s="14">
        <f t="shared" si="83"/>
        <v>6.992997510968034E-2</v>
      </c>
      <c r="DG274" s="14">
        <f t="shared" si="83"/>
        <v>7.9004873718609508E-2</v>
      </c>
      <c r="DH274" s="14">
        <f t="shared" si="80"/>
        <v>3.7406555259415393E-2</v>
      </c>
      <c r="DI274" s="14">
        <f t="shared" si="80"/>
        <v>4.8193853534674445E-2</v>
      </c>
      <c r="DJ274" s="14">
        <f t="shared" si="80"/>
        <v>9.2701106537517716E-2</v>
      </c>
      <c r="DK274" s="14">
        <f t="shared" si="80"/>
        <v>0.11693191326863217</v>
      </c>
      <c r="DL274" s="14">
        <f t="shared" si="80"/>
        <v>6.0928128103768915E-2</v>
      </c>
      <c r="DM274" s="14">
        <f t="shared" si="80"/>
        <v>3.4121295574788678E-2</v>
      </c>
      <c r="DN274" s="14">
        <f t="shared" si="75"/>
        <v>4.0327673151177329E-2</v>
      </c>
    </row>
    <row r="275" spans="2:119" x14ac:dyDescent="0.25">
      <c r="B275" s="2">
        <v>12</v>
      </c>
      <c r="C275" s="13">
        <f t="shared" si="82"/>
        <v>155</v>
      </c>
      <c r="D275" s="13">
        <f t="shared" si="82"/>
        <v>155</v>
      </c>
      <c r="E275" s="13">
        <f t="shared" si="82"/>
        <v>400</v>
      </c>
      <c r="F275" s="13">
        <f t="shared" si="82"/>
        <v>400</v>
      </c>
      <c r="G275" s="13">
        <f t="shared" si="82"/>
        <v>300</v>
      </c>
      <c r="H275" s="13">
        <f t="shared" si="82"/>
        <v>310.00000000000114</v>
      </c>
      <c r="I275" s="13">
        <f t="shared" si="82"/>
        <v>350</v>
      </c>
      <c r="K275" s="2">
        <v>12</v>
      </c>
      <c r="L275" s="13">
        <f>PEM!Q275</f>
        <v>0</v>
      </c>
      <c r="M275" s="13">
        <f>PEM!R275</f>
        <v>0</v>
      </c>
      <c r="N275" s="13">
        <f>PEM!S275</f>
        <v>0</v>
      </c>
      <c r="O275" s="13">
        <f>PEM!T275</f>
        <v>0</v>
      </c>
      <c r="P275" s="13">
        <f>PEM!U275</f>
        <v>0</v>
      </c>
      <c r="Q275" s="13">
        <f>PEM!V275</f>
        <v>0</v>
      </c>
      <c r="R275" s="13">
        <f>PEM!W275</f>
        <v>0</v>
      </c>
      <c r="S275" s="13">
        <f>PEM!X275</f>
        <v>0</v>
      </c>
      <c r="T275" s="13">
        <f>PEM!Y275</f>
        <v>0</v>
      </c>
      <c r="U275" s="13">
        <f>PEM!Z275</f>
        <v>0</v>
      </c>
      <c r="V275" s="13">
        <f>PEM!AA275</f>
        <v>0</v>
      </c>
      <c r="W275" s="13">
        <f>PEM!AB275</f>
        <v>0</v>
      </c>
      <c r="X275" s="13">
        <f>PEM!AC275</f>
        <v>0</v>
      </c>
      <c r="Y275" s="13">
        <f>PEM!AD275</f>
        <v>0</v>
      </c>
      <c r="Z275" s="13">
        <f>PEM!AE275</f>
        <v>155</v>
      </c>
      <c r="AA275" s="13">
        <f>PEM!AF275</f>
        <v>155</v>
      </c>
      <c r="AB275" s="13">
        <f>PEM!AG275</f>
        <v>0</v>
      </c>
      <c r="AC275" s="13">
        <f>PEM!AH275</f>
        <v>400</v>
      </c>
      <c r="AD275" s="13">
        <f>PEM!AI275</f>
        <v>0</v>
      </c>
      <c r="AE275" s="13">
        <f>PEM!AJ275</f>
        <v>0</v>
      </c>
      <c r="AF275" s="13">
        <f>PEM!AK275</f>
        <v>400</v>
      </c>
      <c r="AG275" s="13">
        <f>PEM!AL275</f>
        <v>300</v>
      </c>
      <c r="AH275" s="13">
        <f>PEM!AM275</f>
        <v>660</v>
      </c>
      <c r="AI275" s="13">
        <f>PEM!AN275</f>
        <v>0</v>
      </c>
      <c r="AK275" s="2">
        <v>12</v>
      </c>
      <c r="AL275" s="14">
        <v>0</v>
      </c>
      <c r="AM275" s="14">
        <v>0</v>
      </c>
      <c r="AN275" s="14">
        <v>0</v>
      </c>
      <c r="AO275" s="14">
        <v>0</v>
      </c>
      <c r="AP275" s="14">
        <v>0</v>
      </c>
      <c r="AQ275" s="14">
        <v>0</v>
      </c>
      <c r="AR275" s="14">
        <v>0</v>
      </c>
      <c r="AS275" s="14">
        <v>0</v>
      </c>
      <c r="AT275" s="14">
        <v>0</v>
      </c>
      <c r="AU275" s="14">
        <v>0</v>
      </c>
      <c r="AV275" s="14">
        <v>0</v>
      </c>
      <c r="AW275" s="14">
        <v>0</v>
      </c>
      <c r="AX275" s="14">
        <v>0</v>
      </c>
      <c r="AY275" s="14">
        <v>0</v>
      </c>
      <c r="AZ275" s="14">
        <f t="shared" si="69"/>
        <v>0</v>
      </c>
      <c r="BA275" s="14">
        <f t="shared" si="69"/>
        <v>0</v>
      </c>
      <c r="BB275" s="14">
        <v>0</v>
      </c>
      <c r="BC275" s="14">
        <f t="shared" si="70"/>
        <v>0</v>
      </c>
      <c r="BD275" s="14">
        <v>0</v>
      </c>
      <c r="BE275" s="14">
        <v>0</v>
      </c>
      <c r="BF275" s="14">
        <f t="shared" si="71"/>
        <v>0</v>
      </c>
      <c r="BG275" s="14">
        <f t="shared" si="71"/>
        <v>0</v>
      </c>
      <c r="BH275" s="14">
        <f t="shared" si="72"/>
        <v>1.7225278442669096E-15</v>
      </c>
      <c r="BI275" s="14">
        <v>0</v>
      </c>
      <c r="BJ275" s="14">
        <f t="shared" si="73"/>
        <v>7.1771993511121237E-17</v>
      </c>
      <c r="BL275" s="2">
        <v>12</v>
      </c>
      <c r="BM275">
        <f t="shared" si="74"/>
        <v>18.59</v>
      </c>
      <c r="BO275" s="2">
        <v>12</v>
      </c>
      <c r="BP275" s="13">
        <f>PEM!AT275</f>
        <v>18.085954442446607</v>
      </c>
      <c r="BQ275" s="13">
        <f>PEM!AU275</f>
        <v>18.254692649140289</v>
      </c>
      <c r="BR275" s="13">
        <f>PEM!AV275</f>
        <v>17.849899072550031</v>
      </c>
      <c r="BS275" s="13">
        <f>PEM!AW275</f>
        <v>18.941357216030347</v>
      </c>
      <c r="BT275" s="13">
        <f>PEM!AX275</f>
        <v>18.722949114492192</v>
      </c>
      <c r="BU275" s="13">
        <f>PEM!AY275</f>
        <v>19.013526381307205</v>
      </c>
      <c r="BV275" s="13">
        <f>PEM!AZ275</f>
        <v>20.126144</v>
      </c>
      <c r="BW275" s="13">
        <f>PEM!BA275</f>
        <v>19.888510957013764</v>
      </c>
      <c r="BX275" s="13">
        <f>PEM!BB275</f>
        <v>18.642001920230172</v>
      </c>
      <c r="BY275" s="13">
        <f>PEM!BC275</f>
        <v>18.805730849273719</v>
      </c>
      <c r="BZ275" s="13">
        <f>PEM!BD275</f>
        <v>18.611758547379942</v>
      </c>
      <c r="CA275" s="13">
        <f>PEM!BE275</f>
        <v>18.597731741191332</v>
      </c>
      <c r="CB275" s="13">
        <f>PEM!BF275</f>
        <v>18.493004852092575</v>
      </c>
      <c r="CC275" s="13">
        <f>PEM!BG275</f>
        <v>18.209362193899068</v>
      </c>
      <c r="CD275" s="13">
        <f>PEM!BH275</f>
        <v>17.585234977491453</v>
      </c>
      <c r="CE275" s="13">
        <f>PEM!BI275</f>
        <v>17.682925730829936</v>
      </c>
      <c r="CF275" s="13">
        <f>PEM!BJ275</f>
        <v>17.282279582136685</v>
      </c>
      <c r="CG275" s="13">
        <f>PEM!BK275</f>
        <v>17.136983814188635</v>
      </c>
      <c r="CH275" s="13">
        <f>PEM!BL275</f>
        <v>17.825037494936094</v>
      </c>
      <c r="CI275" s="13">
        <f>PEM!BM275</f>
        <v>17.642549532671424</v>
      </c>
      <c r="CJ275" s="13">
        <f>PEM!BN275</f>
        <v>16.922236889642576</v>
      </c>
      <c r="CK275" s="13">
        <f>PEM!BO275</f>
        <v>16.555082790780851</v>
      </c>
      <c r="CL275" s="13">
        <f>PEM!BP275</f>
        <v>17.431318170271837</v>
      </c>
      <c r="CM275" s="13">
        <f>PEM!BQ275</f>
        <v>17.882292027300444</v>
      </c>
      <c r="CO275" s="2">
        <v>12</v>
      </c>
      <c r="CP275" s="14">
        <f t="shared" si="85"/>
        <v>2.7869447485194911E-2</v>
      </c>
      <c r="CQ275" s="14">
        <f t="shared" si="85"/>
        <v>1.8368282463276792E-2</v>
      </c>
      <c r="CR275" s="14">
        <f t="shared" si="85"/>
        <v>4.1462471268989574E-2</v>
      </c>
      <c r="CS275" s="14">
        <f t="shared" si="85"/>
        <v>1.8549738121880134E-2</v>
      </c>
      <c r="CT275" s="14">
        <f t="shared" si="85"/>
        <v>7.1008639546685853E-3</v>
      </c>
      <c r="CU275" s="14">
        <f t="shared" si="84"/>
        <v>2.2275004268728776E-2</v>
      </c>
      <c r="CV275" s="14">
        <f t="shared" si="84"/>
        <v>7.6325797927312866E-2</v>
      </c>
      <c r="CW275" s="14">
        <f t="shared" si="84"/>
        <v>6.5289501050144694E-2</v>
      </c>
      <c r="CX275" s="14">
        <f t="shared" si="84"/>
        <v>2.7895029971936481E-3</v>
      </c>
      <c r="CY275" s="14">
        <f t="shared" si="83"/>
        <v>1.1471548274447959E-2</v>
      </c>
      <c r="CZ275" s="14">
        <f t="shared" si="83"/>
        <v>1.1690753092756768E-3</v>
      </c>
      <c r="DA275" s="14">
        <f t="shared" si="83"/>
        <v>4.1573570900623933E-4</v>
      </c>
      <c r="DB275" s="14">
        <f t="shared" si="83"/>
        <v>5.2449641733830626E-3</v>
      </c>
      <c r="DC275" s="14">
        <f t="shared" si="83"/>
        <v>2.0903412324263734E-2</v>
      </c>
      <c r="DD275" s="14">
        <f t="shared" si="83"/>
        <v>5.7136855082949675E-2</v>
      </c>
      <c r="DE275" s="14">
        <f t="shared" si="83"/>
        <v>5.1296617029194004E-2</v>
      </c>
      <c r="DF275" s="14">
        <f t="shared" si="83"/>
        <v>7.5668282742920187E-2</v>
      </c>
      <c r="DG275" s="14">
        <f t="shared" si="83"/>
        <v>8.4788326905481104E-2</v>
      </c>
      <c r="DH275" s="14">
        <f t="shared" si="80"/>
        <v>4.2915057277227261E-2</v>
      </c>
      <c r="DI275" s="14">
        <f t="shared" si="80"/>
        <v>5.3702582247199357E-2</v>
      </c>
      <c r="DJ275" s="14">
        <f t="shared" si="80"/>
        <v>9.8554530422523198E-2</v>
      </c>
      <c r="DK275" s="14">
        <f t="shared" si="80"/>
        <v>0.1229179723795974</v>
      </c>
      <c r="DL275" s="14">
        <f t="shared" si="80"/>
        <v>6.6471268461167313E-2</v>
      </c>
      <c r="DM275" s="14">
        <f t="shared" si="80"/>
        <v>3.9575909599234578E-2</v>
      </c>
      <c r="DN275" s="14">
        <f t="shared" si="75"/>
        <v>4.2177614478135866E-2</v>
      </c>
    </row>
    <row r="276" spans="2:119" x14ac:dyDescent="0.25">
      <c r="B276" s="2">
        <v>13</v>
      </c>
      <c r="C276" s="13">
        <f t="shared" si="82"/>
        <v>155</v>
      </c>
      <c r="D276" s="13">
        <f t="shared" si="82"/>
        <v>155</v>
      </c>
      <c r="E276" s="13">
        <f t="shared" si="82"/>
        <v>400</v>
      </c>
      <c r="F276" s="13">
        <f t="shared" si="82"/>
        <v>400</v>
      </c>
      <c r="G276" s="13">
        <f t="shared" si="82"/>
        <v>300</v>
      </c>
      <c r="H276" s="13">
        <f t="shared" si="82"/>
        <v>310</v>
      </c>
      <c r="I276" s="13">
        <f t="shared" si="82"/>
        <v>350</v>
      </c>
      <c r="K276" s="2">
        <v>13</v>
      </c>
      <c r="L276" s="13">
        <f>PEM!Q276</f>
        <v>0</v>
      </c>
      <c r="M276" s="13">
        <f>PEM!R276</f>
        <v>0</v>
      </c>
      <c r="N276" s="13">
        <f>PEM!S276</f>
        <v>0</v>
      </c>
      <c r="O276" s="13">
        <f>PEM!T276</f>
        <v>0</v>
      </c>
      <c r="P276" s="13">
        <f>PEM!U276</f>
        <v>0</v>
      </c>
      <c r="Q276" s="13">
        <f>PEM!V276</f>
        <v>0</v>
      </c>
      <c r="R276" s="13">
        <f>PEM!W276</f>
        <v>0</v>
      </c>
      <c r="S276" s="13">
        <f>PEM!X276</f>
        <v>0</v>
      </c>
      <c r="T276" s="13">
        <f>PEM!Y276</f>
        <v>0</v>
      </c>
      <c r="U276" s="13">
        <f>PEM!Z276</f>
        <v>0</v>
      </c>
      <c r="V276" s="13">
        <f>PEM!AA276</f>
        <v>0</v>
      </c>
      <c r="W276" s="13">
        <f>PEM!AB276</f>
        <v>0</v>
      </c>
      <c r="X276" s="13">
        <f>PEM!AC276</f>
        <v>0</v>
      </c>
      <c r="Y276" s="13">
        <f>PEM!AD276</f>
        <v>0</v>
      </c>
      <c r="Z276" s="13">
        <f>PEM!AE276</f>
        <v>155</v>
      </c>
      <c r="AA276" s="13">
        <f>PEM!AF276</f>
        <v>155</v>
      </c>
      <c r="AB276" s="13">
        <f>PEM!AG276</f>
        <v>0</v>
      </c>
      <c r="AC276" s="13">
        <f>PEM!AH276</f>
        <v>400</v>
      </c>
      <c r="AD276" s="13">
        <f>PEM!AI276</f>
        <v>0</v>
      </c>
      <c r="AE276" s="13">
        <f>PEM!AJ276</f>
        <v>0</v>
      </c>
      <c r="AF276" s="13">
        <f>PEM!AK276</f>
        <v>400</v>
      </c>
      <c r="AG276" s="13">
        <f>PEM!AL276</f>
        <v>300</v>
      </c>
      <c r="AH276" s="13">
        <f>PEM!AM276</f>
        <v>660</v>
      </c>
      <c r="AI276" s="13">
        <f>PEM!AN276</f>
        <v>0</v>
      </c>
      <c r="AK276" s="2">
        <v>13</v>
      </c>
      <c r="AL276" s="14">
        <v>0</v>
      </c>
      <c r="AM276" s="14">
        <v>0</v>
      </c>
      <c r="AN276" s="14">
        <v>0</v>
      </c>
      <c r="AO276" s="14">
        <v>0</v>
      </c>
      <c r="AP276" s="14">
        <v>0</v>
      </c>
      <c r="AQ276" s="14">
        <v>0</v>
      </c>
      <c r="AR276" s="14">
        <v>0</v>
      </c>
      <c r="AS276" s="14">
        <v>0</v>
      </c>
      <c r="AT276" s="14">
        <v>0</v>
      </c>
      <c r="AU276" s="14">
        <v>0</v>
      </c>
      <c r="AV276" s="14">
        <v>0</v>
      </c>
      <c r="AW276" s="14">
        <v>0</v>
      </c>
      <c r="AX276" s="14">
        <v>0</v>
      </c>
      <c r="AY276" s="14">
        <v>0</v>
      </c>
      <c r="AZ276" s="14">
        <f t="shared" si="69"/>
        <v>0</v>
      </c>
      <c r="BA276" s="14">
        <f t="shared" si="69"/>
        <v>0</v>
      </c>
      <c r="BB276" s="14">
        <v>0</v>
      </c>
      <c r="BC276" s="14">
        <f t="shared" si="70"/>
        <v>0</v>
      </c>
      <c r="BD276" s="14">
        <v>0</v>
      </c>
      <c r="BE276" s="14">
        <v>0</v>
      </c>
      <c r="BF276" s="14">
        <f t="shared" si="71"/>
        <v>0</v>
      </c>
      <c r="BG276" s="14">
        <f t="shared" si="71"/>
        <v>0</v>
      </c>
      <c r="BH276" s="14">
        <f t="shared" si="72"/>
        <v>0</v>
      </c>
      <c r="BI276" s="14">
        <v>0</v>
      </c>
      <c r="BJ276" s="14">
        <f t="shared" si="73"/>
        <v>0</v>
      </c>
      <c r="BL276" s="2">
        <v>13</v>
      </c>
      <c r="BM276">
        <f t="shared" si="74"/>
        <v>18.27</v>
      </c>
      <c r="BO276" s="2">
        <v>13</v>
      </c>
      <c r="BP276" s="13">
        <f>PEM!AT276</f>
        <v>17.463219900394332</v>
      </c>
      <c r="BQ276" s="13">
        <f>PEM!AU276</f>
        <v>17.612535180463876</v>
      </c>
      <c r="BR276" s="13">
        <f>PEM!AV276</f>
        <v>17.109765827608026</v>
      </c>
      <c r="BS276" s="13">
        <f>PEM!AW276</f>
        <v>18.212430754518984</v>
      </c>
      <c r="BT276" s="13">
        <f>PEM!AX276</f>
        <v>18.218266721687371</v>
      </c>
      <c r="BU276" s="13">
        <f>PEM!AY276</f>
        <v>18.241729103317926</v>
      </c>
      <c r="BV276" s="13">
        <f>PEM!AZ276</f>
        <v>19.286752989234017</v>
      </c>
      <c r="BW276" s="13">
        <f>PEM!BA276</f>
        <v>19.059030788590142</v>
      </c>
      <c r="BX276" s="13">
        <f>PEM!BB276</f>
        <v>17.874458392981069</v>
      </c>
      <c r="BY276" s="13">
        <f>PEM!BC276</f>
        <v>18.011283266841673</v>
      </c>
      <c r="BZ276" s="13">
        <f>PEM!BD276</f>
        <v>17.855145807598213</v>
      </c>
      <c r="CA276" s="13">
        <f>PEM!BE276</f>
        <v>17.794086267207099</v>
      </c>
      <c r="CB276" s="13">
        <f>PEM!BF276</f>
        <v>17.708205986816008</v>
      </c>
      <c r="CC276" s="13">
        <f>PEM!BG276</f>
        <v>17.517813</v>
      </c>
      <c r="CD276" s="13">
        <f>PEM!BH276</f>
        <v>16.780307148367832</v>
      </c>
      <c r="CE276" s="13">
        <f>PEM!BI276</f>
        <v>16.865619613295745</v>
      </c>
      <c r="CF276" s="13">
        <f>PEM!BJ276</f>
        <v>16.486106643407993</v>
      </c>
      <c r="CG276" s="13">
        <f>PEM!BK276</f>
        <v>16.348754</v>
      </c>
      <c r="CH276" s="13">
        <f>PEM!BL276</f>
        <v>17.015096938600038</v>
      </c>
      <c r="CI276" s="13">
        <f>PEM!BM276</f>
        <v>16.853378840754285</v>
      </c>
      <c r="CJ276" s="13">
        <f>PEM!BN276</f>
        <v>16.145073742502795</v>
      </c>
      <c r="CK276" s="13">
        <f>PEM!BO276</f>
        <v>15.793843766263333</v>
      </c>
      <c r="CL276" s="13">
        <f>PEM!BP276</f>
        <v>16.658537443005592</v>
      </c>
      <c r="CM276" s="13">
        <f>PEM!BQ276</f>
        <v>17.093842034735729</v>
      </c>
      <c r="CO276" s="2">
        <v>13</v>
      </c>
      <c r="CP276" s="14">
        <f t="shared" si="85"/>
        <v>4.6198816953994255E-2</v>
      </c>
      <c r="CQ276" s="14">
        <f t="shared" si="85"/>
        <v>3.7329368702433856E-2</v>
      </c>
      <c r="CR276" s="14">
        <f t="shared" si="85"/>
        <v>6.7811224541708195E-2</v>
      </c>
      <c r="CS276" s="14">
        <f t="shared" si="85"/>
        <v>3.1609863755683188E-3</v>
      </c>
      <c r="CT276" s="14">
        <f t="shared" si="85"/>
        <v>2.8396377714156665E-3</v>
      </c>
      <c r="CU276" s="14">
        <f t="shared" si="84"/>
        <v>1.5497925948769517E-3</v>
      </c>
      <c r="CV276" s="14">
        <f t="shared" si="84"/>
        <v>5.2717686061597581E-2</v>
      </c>
      <c r="CW276" s="14">
        <f t="shared" si="84"/>
        <v>4.1399313393339139E-2</v>
      </c>
      <c r="CX276" s="14">
        <f t="shared" si="84"/>
        <v>2.2128872289313775E-2</v>
      </c>
      <c r="CY276" s="14">
        <f t="shared" si="83"/>
        <v>1.4364147702602499E-2</v>
      </c>
      <c r="CZ276" s="14">
        <f t="shared" si="83"/>
        <v>2.3234433192096747E-2</v>
      </c>
      <c r="DA276" s="14">
        <f t="shared" si="83"/>
        <v>2.6745612314466892E-2</v>
      </c>
      <c r="DB276" s="14">
        <f t="shared" si="83"/>
        <v>3.1725066537076345E-2</v>
      </c>
      <c r="DC276" s="14">
        <f t="shared" si="83"/>
        <v>4.293840789372505E-2</v>
      </c>
      <c r="DD276" s="14">
        <f t="shared" si="83"/>
        <v>8.8776256504760398E-2</v>
      </c>
      <c r="DE276" s="14">
        <f t="shared" si="83"/>
        <v>8.3268828475007994E-2</v>
      </c>
      <c r="DF276" s="14">
        <f t="shared" si="83"/>
        <v>0.10820586055745916</v>
      </c>
      <c r="DG276" s="14">
        <f t="shared" si="83"/>
        <v>0.11751635629235109</v>
      </c>
      <c r="DH276" s="14">
        <f t="shared" si="80"/>
        <v>7.375233099925034E-2</v>
      </c>
      <c r="DI276" s="14">
        <f t="shared" si="80"/>
        <v>8.4055617133585572E-2</v>
      </c>
      <c r="DJ276" s="14">
        <f t="shared" si="80"/>
        <v>0.13161452783601843</v>
      </c>
      <c r="DK276" s="14">
        <f t="shared" si="80"/>
        <v>0.15677983588934166</v>
      </c>
      <c r="DL276" s="14">
        <f t="shared" si="80"/>
        <v>9.6734936215604625E-2</v>
      </c>
      <c r="DM276" s="14">
        <f t="shared" si="80"/>
        <v>6.8805945607444213E-2</v>
      </c>
      <c r="DN276" s="14">
        <f t="shared" si="75"/>
        <v>5.9318910909793292E-2</v>
      </c>
    </row>
    <row r="277" spans="2:119" x14ac:dyDescent="0.25">
      <c r="B277" s="2">
        <v>14</v>
      </c>
      <c r="C277" s="13">
        <f t="shared" si="82"/>
        <v>155</v>
      </c>
      <c r="D277" s="13">
        <f t="shared" si="82"/>
        <v>155</v>
      </c>
      <c r="E277" s="13">
        <f t="shared" si="82"/>
        <v>385.64000000000004</v>
      </c>
      <c r="F277" s="13">
        <f t="shared" si="82"/>
        <v>385.64000000000004</v>
      </c>
      <c r="G277" s="13">
        <f t="shared" si="82"/>
        <v>300</v>
      </c>
      <c r="H277" s="13">
        <f t="shared" si="82"/>
        <v>310</v>
      </c>
      <c r="I277" s="13">
        <f t="shared" si="82"/>
        <v>329.64000000000004</v>
      </c>
      <c r="K277" s="2">
        <v>14</v>
      </c>
      <c r="L277" s="13">
        <f>PEM!Q277</f>
        <v>0</v>
      </c>
      <c r="M277" s="13">
        <f>PEM!R277</f>
        <v>0</v>
      </c>
      <c r="N277" s="13">
        <f>PEM!S277</f>
        <v>0</v>
      </c>
      <c r="O277" s="13">
        <f>PEM!T277</f>
        <v>0</v>
      </c>
      <c r="P277" s="13">
        <f>PEM!U277</f>
        <v>0</v>
      </c>
      <c r="Q277" s="13">
        <f>PEM!V277</f>
        <v>0</v>
      </c>
      <c r="R277" s="13">
        <f>PEM!W277</f>
        <v>0</v>
      </c>
      <c r="S277" s="13">
        <f>PEM!X277</f>
        <v>0</v>
      </c>
      <c r="T277" s="13">
        <f>PEM!Y277</f>
        <v>0</v>
      </c>
      <c r="U277" s="13">
        <f>PEM!Z277</f>
        <v>0</v>
      </c>
      <c r="V277" s="13">
        <f>PEM!AA277</f>
        <v>0</v>
      </c>
      <c r="W277" s="13">
        <f>PEM!AB277</f>
        <v>0</v>
      </c>
      <c r="X277" s="13">
        <f>PEM!AC277</f>
        <v>0</v>
      </c>
      <c r="Y277" s="13">
        <f>PEM!AD277</f>
        <v>0</v>
      </c>
      <c r="Z277" s="13">
        <f>PEM!AE277</f>
        <v>155</v>
      </c>
      <c r="AA277" s="13">
        <f>PEM!AF277</f>
        <v>155</v>
      </c>
      <c r="AB277" s="13">
        <f>PEM!AG277</f>
        <v>0</v>
      </c>
      <c r="AC277" s="13">
        <f>PEM!AH277</f>
        <v>385.64000000000004</v>
      </c>
      <c r="AD277" s="13">
        <f>PEM!AI277</f>
        <v>0</v>
      </c>
      <c r="AE277" s="13">
        <f>PEM!AJ277</f>
        <v>0</v>
      </c>
      <c r="AF277" s="13">
        <f>PEM!AK277</f>
        <v>385.64000000000004</v>
      </c>
      <c r="AG277" s="13">
        <f>PEM!AL277</f>
        <v>300</v>
      </c>
      <c r="AH277" s="13">
        <f>PEM!AM277</f>
        <v>639.6400000000001</v>
      </c>
      <c r="AI277" s="13">
        <f>PEM!AN277</f>
        <v>0</v>
      </c>
      <c r="AK277" s="2">
        <v>14</v>
      </c>
      <c r="AL277" s="14">
        <v>0</v>
      </c>
      <c r="AM277" s="14">
        <v>0</v>
      </c>
      <c r="AN277" s="14">
        <v>0</v>
      </c>
      <c r="AO277" s="14">
        <v>0</v>
      </c>
      <c r="AP277" s="14">
        <v>0</v>
      </c>
      <c r="AQ277" s="14">
        <v>0</v>
      </c>
      <c r="AR277" s="14">
        <v>0</v>
      </c>
      <c r="AS277" s="14">
        <v>0</v>
      </c>
      <c r="AT277" s="14">
        <v>0</v>
      </c>
      <c r="AU277" s="14">
        <v>0</v>
      </c>
      <c r="AV277" s="14">
        <v>0</v>
      </c>
      <c r="AW277" s="14">
        <v>0</v>
      </c>
      <c r="AX277" s="14">
        <v>0</v>
      </c>
      <c r="AY277" s="14">
        <v>0</v>
      </c>
      <c r="AZ277" s="14">
        <f t="shared" si="69"/>
        <v>0</v>
      </c>
      <c r="BA277" s="14">
        <f t="shared" si="69"/>
        <v>0</v>
      </c>
      <c r="BB277" s="14">
        <v>0</v>
      </c>
      <c r="BC277" s="14">
        <f t="shared" si="70"/>
        <v>0</v>
      </c>
      <c r="BD277" s="14">
        <v>0</v>
      </c>
      <c r="BE277" s="14">
        <v>0</v>
      </c>
      <c r="BF277" s="14">
        <f t="shared" si="71"/>
        <v>0</v>
      </c>
      <c r="BG277" s="14">
        <f t="shared" si="71"/>
        <v>0</v>
      </c>
      <c r="BH277" s="14">
        <f t="shared" si="72"/>
        <v>0</v>
      </c>
      <c r="BI277" s="14">
        <v>0</v>
      </c>
      <c r="BJ277" s="14">
        <f t="shared" si="73"/>
        <v>0</v>
      </c>
      <c r="BL277" s="2">
        <v>14</v>
      </c>
      <c r="BM277">
        <f t="shared" si="74"/>
        <v>18.62</v>
      </c>
      <c r="BO277" s="2">
        <v>14</v>
      </c>
      <c r="BP277" s="13">
        <f>PEM!AT277</f>
        <v>17.743261672743813</v>
      </c>
      <c r="BQ277" s="13">
        <f>PEM!AU277</f>
        <v>17.894371606638689</v>
      </c>
      <c r="BR277" s="13">
        <f>PEM!AV277</f>
        <v>17.434314823997017</v>
      </c>
      <c r="BS277" s="13">
        <f>PEM!AW277</f>
        <v>18.515395936168698</v>
      </c>
      <c r="BT277" s="13">
        <f>PEM!AX277</f>
        <v>18.493212015410215</v>
      </c>
      <c r="BU277" s="13">
        <f>PEM!AY277</f>
        <v>18.507484559273866</v>
      </c>
      <c r="BV277" s="13">
        <f>PEM!AZ277</f>
        <v>19.038515</v>
      </c>
      <c r="BW277" s="13">
        <f>PEM!BA277</f>
        <v>19.265992072726437</v>
      </c>
      <c r="BX277" s="13">
        <f>PEM!BB277</f>
        <v>18.181065</v>
      </c>
      <c r="BY277" s="13">
        <f>PEM!BC277</f>
        <v>18.265740937899341</v>
      </c>
      <c r="BZ277" s="13">
        <f>PEM!BD277</f>
        <v>18.157879513043255</v>
      </c>
      <c r="CA277" s="13">
        <f>PEM!BE277</f>
        <v>18.062036428636091</v>
      </c>
      <c r="CB277" s="13">
        <f>PEM!BF277</f>
        <v>18.093122490894956</v>
      </c>
      <c r="CC277" s="13">
        <f>PEM!BG277</f>
        <v>17.76558271355638</v>
      </c>
      <c r="CD277" s="13">
        <f>PEM!BH277</f>
        <v>17.158823066073456</v>
      </c>
      <c r="CE277" s="13">
        <f>PEM!BI277</f>
        <v>17.252372066912944</v>
      </c>
      <c r="CF277" s="13">
        <f>PEM!BJ277</f>
        <v>16.862067497744178</v>
      </c>
      <c r="CG277" s="13">
        <f>PEM!BK277</f>
        <v>16.720584723698675</v>
      </c>
      <c r="CH277" s="13">
        <f>PEM!BL277</f>
        <v>17.388233898439914</v>
      </c>
      <c r="CI277" s="13">
        <f>PEM!BM277</f>
        <v>17.207719616543663</v>
      </c>
      <c r="CJ277" s="13">
        <f>PEM!BN277</f>
        <v>16.511322433480451</v>
      </c>
      <c r="CK277" s="13">
        <f>PEM!BO277</f>
        <v>16.15287351357977</v>
      </c>
      <c r="CL277" s="13">
        <f>PEM!BP277</f>
        <v>17.000304675848948</v>
      </c>
      <c r="CM277" s="13">
        <f>PEM!BQ277</f>
        <v>17.455420709962524</v>
      </c>
      <c r="CO277" s="2">
        <v>14</v>
      </c>
      <c r="CP277" s="14">
        <f t="shared" si="85"/>
        <v>4.9412466739583931E-2</v>
      </c>
      <c r="CQ277" s="14">
        <f t="shared" si="85"/>
        <v>4.0550649629524219E-2</v>
      </c>
      <c r="CR277" s="14">
        <f t="shared" si="85"/>
        <v>6.800870512966635E-2</v>
      </c>
      <c r="CS277" s="14">
        <f t="shared" si="85"/>
        <v>5.6495720746087526E-3</v>
      </c>
      <c r="CT277" s="14">
        <f t="shared" si="85"/>
        <v>6.8559201335135671E-3</v>
      </c>
      <c r="CU277" s="14">
        <f t="shared" si="84"/>
        <v>6.0794561446630944E-3</v>
      </c>
      <c r="CV277" s="14">
        <f t="shared" si="84"/>
        <v>2.1982544331845173E-2</v>
      </c>
      <c r="CW277" s="14">
        <f t="shared" si="84"/>
        <v>3.3530174324161763E-2</v>
      </c>
      <c r="CX277" s="14">
        <f t="shared" si="84"/>
        <v>2.4142425099959806E-2</v>
      </c>
      <c r="CY277" s="14">
        <f t="shared" si="83"/>
        <v>1.9394727172857916E-2</v>
      </c>
      <c r="CZ277" s="14">
        <f t="shared" si="83"/>
        <v>2.5450135112130966E-2</v>
      </c>
      <c r="DA277" s="14">
        <f t="shared" si="83"/>
        <v>3.0891509579689357E-2</v>
      </c>
      <c r="DB277" s="14">
        <f t="shared" si="83"/>
        <v>2.9120319578347344E-2</v>
      </c>
      <c r="DC277" s="14">
        <f t="shared" si="83"/>
        <v>4.8093963492210165E-2</v>
      </c>
      <c r="DD277" s="14">
        <f t="shared" si="83"/>
        <v>8.5156011475844992E-2</v>
      </c>
      <c r="DE277" s="14">
        <f t="shared" si="83"/>
        <v>7.9271877964533943E-2</v>
      </c>
      <c r="DF277" s="14">
        <f t="shared" si="83"/>
        <v>0.10425367485280206</v>
      </c>
      <c r="DG277" s="14">
        <f t="shared" si="83"/>
        <v>0.11359741944964508</v>
      </c>
      <c r="DH277" s="14">
        <f t="shared" si="80"/>
        <v>7.0839057534796676E-2</v>
      </c>
      <c r="DI277" s="14">
        <f t="shared" si="80"/>
        <v>8.2072489262235426E-2</v>
      </c>
      <c r="DJ277" s="14">
        <f t="shared" si="80"/>
        <v>0.1277110040709839</v>
      </c>
      <c r="DK277" s="14">
        <f t="shared" si="80"/>
        <v>0.15273607413232759</v>
      </c>
      <c r="DL277" s="14">
        <f t="shared" si="80"/>
        <v>9.5274488018560741E-2</v>
      </c>
      <c r="DM277" s="14">
        <f t="shared" si="80"/>
        <v>6.6717342961135462E-2</v>
      </c>
      <c r="DN277" s="14">
        <f t="shared" si="75"/>
        <v>5.7783000344401175E-2</v>
      </c>
    </row>
    <row r="278" spans="2:119" x14ac:dyDescent="0.25">
      <c r="B278" s="2">
        <v>15</v>
      </c>
      <c r="C278" s="13">
        <f t="shared" si="82"/>
        <v>155</v>
      </c>
      <c r="D278" s="13">
        <f t="shared" si="82"/>
        <v>155</v>
      </c>
      <c r="E278" s="13">
        <f t="shared" si="82"/>
        <v>365.34333333333319</v>
      </c>
      <c r="F278" s="13">
        <f t="shared" si="82"/>
        <v>365.34333333333319</v>
      </c>
      <c r="G278" s="13">
        <f t="shared" si="82"/>
        <v>300</v>
      </c>
      <c r="H278" s="13">
        <f t="shared" si="82"/>
        <v>310</v>
      </c>
      <c r="I278" s="13">
        <f t="shared" si="82"/>
        <v>309.34333333333313</v>
      </c>
      <c r="K278" s="2">
        <v>15</v>
      </c>
      <c r="L278" s="13">
        <f>PEM!Q278</f>
        <v>0</v>
      </c>
      <c r="M278" s="13">
        <f>PEM!R278</f>
        <v>0</v>
      </c>
      <c r="N278" s="13">
        <f>PEM!S278</f>
        <v>0</v>
      </c>
      <c r="O278" s="13">
        <f>PEM!T278</f>
        <v>0</v>
      </c>
      <c r="P278" s="13">
        <f>PEM!U278</f>
        <v>0</v>
      </c>
      <c r="Q278" s="13">
        <f>PEM!V278</f>
        <v>0</v>
      </c>
      <c r="R278" s="13">
        <f>PEM!W278</f>
        <v>0</v>
      </c>
      <c r="S278" s="13">
        <f>PEM!X278</f>
        <v>0</v>
      </c>
      <c r="T278" s="13">
        <f>PEM!Y278</f>
        <v>0</v>
      </c>
      <c r="U278" s="13">
        <f>PEM!Z278</f>
        <v>0</v>
      </c>
      <c r="V278" s="13">
        <f>PEM!AA278</f>
        <v>0</v>
      </c>
      <c r="W278" s="13">
        <f>PEM!AB278</f>
        <v>0</v>
      </c>
      <c r="X278" s="13">
        <f>PEM!AC278</f>
        <v>0</v>
      </c>
      <c r="Y278" s="13">
        <f>PEM!AD278</f>
        <v>0</v>
      </c>
      <c r="Z278" s="13">
        <f>PEM!AE278</f>
        <v>155</v>
      </c>
      <c r="AA278" s="13">
        <f>PEM!AF278</f>
        <v>155</v>
      </c>
      <c r="AB278" s="13">
        <f>PEM!AG278</f>
        <v>0</v>
      </c>
      <c r="AC278" s="13">
        <f>PEM!AH278</f>
        <v>365.34333333333319</v>
      </c>
      <c r="AD278" s="13">
        <f>PEM!AI278</f>
        <v>0</v>
      </c>
      <c r="AE278" s="13">
        <f>PEM!AJ278</f>
        <v>0</v>
      </c>
      <c r="AF278" s="13">
        <f>PEM!AK278</f>
        <v>365.34333333333319</v>
      </c>
      <c r="AG278" s="13">
        <f>PEM!AL278</f>
        <v>300</v>
      </c>
      <c r="AH278" s="13">
        <f>PEM!AM278</f>
        <v>619.34333333333313</v>
      </c>
      <c r="AI278" s="13">
        <f>PEM!AN278</f>
        <v>0</v>
      </c>
      <c r="AK278" s="2">
        <v>15</v>
      </c>
      <c r="AL278" s="14">
        <v>0</v>
      </c>
      <c r="AM278" s="14">
        <v>0</v>
      </c>
      <c r="AN278" s="14">
        <v>0</v>
      </c>
      <c r="AO278" s="14">
        <v>0</v>
      </c>
      <c r="AP278" s="14">
        <v>0</v>
      </c>
      <c r="AQ278" s="14">
        <v>0</v>
      </c>
      <c r="AR278" s="14">
        <v>0</v>
      </c>
      <c r="AS278" s="14">
        <v>0</v>
      </c>
      <c r="AT278" s="14">
        <v>0</v>
      </c>
      <c r="AU278" s="14">
        <v>0</v>
      </c>
      <c r="AV278" s="14">
        <v>0</v>
      </c>
      <c r="AW278" s="14">
        <v>0</v>
      </c>
      <c r="AX278" s="14">
        <v>0</v>
      </c>
      <c r="AY278" s="14">
        <v>0</v>
      </c>
      <c r="AZ278" s="14">
        <f t="shared" si="69"/>
        <v>0</v>
      </c>
      <c r="BA278" s="14">
        <f t="shared" si="69"/>
        <v>0</v>
      </c>
      <c r="BB278" s="14">
        <v>0</v>
      </c>
      <c r="BC278" s="14">
        <f t="shared" si="70"/>
        <v>0</v>
      </c>
      <c r="BD278" s="14">
        <v>0</v>
      </c>
      <c r="BE278" s="14">
        <v>0</v>
      </c>
      <c r="BF278" s="14">
        <f t="shared" si="71"/>
        <v>0</v>
      </c>
      <c r="BG278" s="14">
        <f t="shared" si="71"/>
        <v>0</v>
      </c>
      <c r="BH278" s="14">
        <f t="shared" si="72"/>
        <v>0</v>
      </c>
      <c r="BI278" s="14">
        <v>0</v>
      </c>
      <c r="BJ278" s="14">
        <f t="shared" si="73"/>
        <v>0</v>
      </c>
      <c r="BL278" s="2">
        <v>15</v>
      </c>
      <c r="BM278">
        <f t="shared" si="74"/>
        <v>18.63</v>
      </c>
      <c r="BO278" s="2">
        <v>15</v>
      </c>
      <c r="BP278" s="13">
        <f>PEM!AT278</f>
        <v>18.541343223690674</v>
      </c>
      <c r="BQ278" s="13">
        <f>PEM!AU278</f>
        <v>18.714330113335375</v>
      </c>
      <c r="BR278" s="13">
        <f>PEM!AV278</f>
        <v>18.29934418255754</v>
      </c>
      <c r="BS278" s="13">
        <f>PEM!AW278</f>
        <v>19.418284303575685</v>
      </c>
      <c r="BT278" s="13">
        <f>PEM!AX278</f>
        <v>19.194376873843908</v>
      </c>
      <c r="BU278" s="13">
        <f>PEM!AY278</f>
        <v>19.492270626377923</v>
      </c>
      <c r="BV278" s="13">
        <f>PEM!AZ278</f>
        <v>20.632902999999999</v>
      </c>
      <c r="BW278" s="13">
        <f>PEM!BA278</f>
        <v>20.389286561325513</v>
      </c>
      <c r="BX278" s="13">
        <f>PEM!BB278</f>
        <v>19.111391498834692</v>
      </c>
      <c r="BY278" s="13">
        <f>PEM!BC278</f>
        <v>19.279242981525524</v>
      </c>
      <c r="BZ278" s="13">
        <f>PEM!BD278</f>
        <v>19.080386623861532</v>
      </c>
      <c r="CA278" s="13">
        <f>PEM!BE278</f>
        <v>19.066006634754366</v>
      </c>
      <c r="CB278" s="13">
        <f>PEM!BF278</f>
        <v>18.958642812639887</v>
      </c>
      <c r="CC278" s="13">
        <f>PEM!BG278</f>
        <v>18.667858276209618</v>
      </c>
      <c r="CD278" s="13">
        <f>PEM!BH278</f>
        <v>18.028016073162771</v>
      </c>
      <c r="CE278" s="13">
        <f>PEM!BI278</f>
        <v>18.128166595668709</v>
      </c>
      <c r="CF278" s="13">
        <f>PEM!BJ278</f>
        <v>17.717432521456018</v>
      </c>
      <c r="CG278" s="13">
        <f>PEM!BK278</f>
        <v>17.568478331006887</v>
      </c>
      <c r="CH278" s="13">
        <f>PEM!BL278</f>
        <v>18.273856611797058</v>
      </c>
      <c r="CI278" s="13">
        <f>PEM!BM278</f>
        <v>18.086773759558959</v>
      </c>
      <c r="CJ278" s="13">
        <f>PEM!BN278</f>
        <v>17.348324263555757</v>
      </c>
      <c r="CK278" s="13">
        <f>PEM!BO278</f>
        <v>16.971925540190448</v>
      </c>
      <c r="CL278" s="13">
        <f>PEM!BP278</f>
        <v>17.870223773086206</v>
      </c>
      <c r="CM278" s="13">
        <f>PEM!BQ278</f>
        <v>18.332552764054739</v>
      </c>
      <c r="CO278" s="2">
        <v>15</v>
      </c>
      <c r="CP278" s="14">
        <f t="shared" si="85"/>
        <v>4.7815724696820237E-3</v>
      </c>
      <c r="CQ278" s="14">
        <f t="shared" si="85"/>
        <v>4.5061785714298492E-3</v>
      </c>
      <c r="CR278" s="14">
        <f t="shared" si="85"/>
        <v>1.8069271452778691E-2</v>
      </c>
      <c r="CS278" s="14">
        <f t="shared" si="85"/>
        <v>4.0594951194041974E-2</v>
      </c>
      <c r="CT278" s="14">
        <f t="shared" si="85"/>
        <v>2.9403240206926563E-2</v>
      </c>
      <c r="CU278" s="14">
        <f t="shared" si="84"/>
        <v>4.423654087846781E-2</v>
      </c>
      <c r="CV278" s="14">
        <f t="shared" si="84"/>
        <v>9.7073252367832097E-2</v>
      </c>
      <c r="CW278" s="14">
        <f t="shared" si="84"/>
        <v>8.6284851411257121E-2</v>
      </c>
      <c r="CX278" s="14">
        <f t="shared" si="84"/>
        <v>2.5188720500233887E-2</v>
      </c>
      <c r="CY278" s="14">
        <f t="shared" si="83"/>
        <v>3.3675750761980996E-2</v>
      </c>
      <c r="CZ278" s="14">
        <f t="shared" si="83"/>
        <v>2.3604690656440313E-2</v>
      </c>
      <c r="DA278" s="14">
        <f t="shared" si="83"/>
        <v>2.2868272476082897E-2</v>
      </c>
      <c r="DB278" s="14">
        <f t="shared" si="83"/>
        <v>1.7334722526697915E-2</v>
      </c>
      <c r="DC278" s="14">
        <f t="shared" si="83"/>
        <v>2.0279924804156779E-3</v>
      </c>
      <c r="DD278" s="14">
        <f t="shared" si="83"/>
        <v>3.3391579217269804E-2</v>
      </c>
      <c r="DE278" s="14">
        <f t="shared" si="83"/>
        <v>2.7682523860476371E-2</v>
      </c>
      <c r="DF278" s="14">
        <f t="shared" si="83"/>
        <v>5.1506756266115346E-2</v>
      </c>
      <c r="DG278" s="14">
        <f t="shared" si="83"/>
        <v>6.0421947136970647E-2</v>
      </c>
      <c r="DH278" s="14">
        <f t="shared" si="80"/>
        <v>1.9489229655716225E-2</v>
      </c>
      <c r="DI278" s="14">
        <f t="shared" si="80"/>
        <v>3.0034446588570952E-2</v>
      </c>
      <c r="DJ278" s="14">
        <f t="shared" si="80"/>
        <v>7.3878935911793175E-2</v>
      </c>
      <c r="DK278" s="14">
        <f t="shared" si="80"/>
        <v>9.7695129281774207E-2</v>
      </c>
      <c r="DL278" s="14">
        <f t="shared" si="80"/>
        <v>4.2516324169262432E-2</v>
      </c>
      <c r="DM278" s="14">
        <f t="shared" si="80"/>
        <v>1.6225085495374911E-2</v>
      </c>
      <c r="DN278" s="14">
        <f t="shared" si="75"/>
        <v>3.7603831897399666E-2</v>
      </c>
    </row>
    <row r="279" spans="2:119" x14ac:dyDescent="0.25">
      <c r="B279" s="2">
        <v>16</v>
      </c>
      <c r="C279" s="13">
        <f t="shared" si="82"/>
        <v>155</v>
      </c>
      <c r="D279" s="13">
        <f t="shared" si="82"/>
        <v>155</v>
      </c>
      <c r="E279" s="13">
        <f t="shared" si="82"/>
        <v>390.57666666666665</v>
      </c>
      <c r="F279" s="13">
        <f t="shared" si="82"/>
        <v>390.57666666666665</v>
      </c>
      <c r="G279" s="13">
        <f t="shared" si="82"/>
        <v>300</v>
      </c>
      <c r="H279" s="13">
        <f t="shared" si="82"/>
        <v>310</v>
      </c>
      <c r="I279" s="13">
        <f t="shared" si="82"/>
        <v>334.57666666666665</v>
      </c>
      <c r="K279" s="2">
        <v>16</v>
      </c>
      <c r="L279" s="13">
        <f>PEM!Q279</f>
        <v>0</v>
      </c>
      <c r="M279" s="13">
        <f>PEM!R279</f>
        <v>0</v>
      </c>
      <c r="N279" s="13">
        <f>PEM!S279</f>
        <v>0</v>
      </c>
      <c r="O279" s="13">
        <f>PEM!T279</f>
        <v>0</v>
      </c>
      <c r="P279" s="13">
        <f>PEM!U279</f>
        <v>0</v>
      </c>
      <c r="Q279" s="13">
        <f>PEM!V279</f>
        <v>0</v>
      </c>
      <c r="R279" s="13">
        <f>PEM!W279</f>
        <v>0</v>
      </c>
      <c r="S279" s="13">
        <f>PEM!X279</f>
        <v>0</v>
      </c>
      <c r="T279" s="13">
        <f>PEM!Y279</f>
        <v>0</v>
      </c>
      <c r="U279" s="13">
        <f>PEM!Z279</f>
        <v>0</v>
      </c>
      <c r="V279" s="13">
        <f>PEM!AA279</f>
        <v>0</v>
      </c>
      <c r="W279" s="13">
        <f>PEM!AB279</f>
        <v>0</v>
      </c>
      <c r="X279" s="13">
        <f>PEM!AC279</f>
        <v>0</v>
      </c>
      <c r="Y279" s="13">
        <f>PEM!AD279</f>
        <v>0</v>
      </c>
      <c r="Z279" s="13">
        <f>PEM!AE279</f>
        <v>155</v>
      </c>
      <c r="AA279" s="13">
        <f>PEM!AF279</f>
        <v>155</v>
      </c>
      <c r="AB279" s="13">
        <f>PEM!AG279</f>
        <v>0</v>
      </c>
      <c r="AC279" s="13">
        <f>PEM!AH279</f>
        <v>390.57666666666665</v>
      </c>
      <c r="AD279" s="13">
        <f>PEM!AI279</f>
        <v>0</v>
      </c>
      <c r="AE279" s="13">
        <f>PEM!AJ279</f>
        <v>0</v>
      </c>
      <c r="AF279" s="13">
        <f>PEM!AK279</f>
        <v>390.57666666666665</v>
      </c>
      <c r="AG279" s="13">
        <f>PEM!AL279</f>
        <v>300</v>
      </c>
      <c r="AH279" s="13">
        <f>PEM!AM279</f>
        <v>644.5766666666666</v>
      </c>
      <c r="AI279" s="13">
        <f>PEM!AN279</f>
        <v>0</v>
      </c>
      <c r="AK279" s="2">
        <v>16</v>
      </c>
      <c r="AL279" s="14">
        <v>0</v>
      </c>
      <c r="AM279" s="14">
        <v>0</v>
      </c>
      <c r="AN279" s="14">
        <v>0</v>
      </c>
      <c r="AO279" s="14">
        <v>0</v>
      </c>
      <c r="AP279" s="14">
        <v>0</v>
      </c>
      <c r="AQ279" s="14">
        <v>0</v>
      </c>
      <c r="AR279" s="14">
        <v>0</v>
      </c>
      <c r="AS279" s="14">
        <v>0</v>
      </c>
      <c r="AT279" s="14">
        <v>0</v>
      </c>
      <c r="AU279" s="14">
        <v>0</v>
      </c>
      <c r="AV279" s="14">
        <v>0</v>
      </c>
      <c r="AW279" s="14">
        <v>0</v>
      </c>
      <c r="AX279" s="14">
        <v>0</v>
      </c>
      <c r="AY279" s="14">
        <v>0</v>
      </c>
      <c r="AZ279" s="14">
        <f t="shared" si="69"/>
        <v>0</v>
      </c>
      <c r="BA279" s="14">
        <f t="shared" si="69"/>
        <v>0</v>
      </c>
      <c r="BB279" s="14">
        <v>0</v>
      </c>
      <c r="BC279" s="14">
        <f t="shared" si="70"/>
        <v>0</v>
      </c>
      <c r="BD279" s="14">
        <v>0</v>
      </c>
      <c r="BE279" s="14">
        <v>0</v>
      </c>
      <c r="BF279" s="14">
        <f t="shared" si="71"/>
        <v>0</v>
      </c>
      <c r="BG279" s="14">
        <f t="shared" si="71"/>
        <v>0</v>
      </c>
      <c r="BH279" s="14">
        <f t="shared" si="72"/>
        <v>0</v>
      </c>
      <c r="BI279" s="14">
        <v>0</v>
      </c>
      <c r="BJ279" s="14">
        <f t="shared" si="73"/>
        <v>0</v>
      </c>
      <c r="BL279" s="2">
        <v>16</v>
      </c>
      <c r="BM279">
        <f t="shared" si="74"/>
        <v>18.46</v>
      </c>
      <c r="BO279" s="2">
        <v>16</v>
      </c>
      <c r="BP279" s="13">
        <f>PEM!AT279</f>
        <v>17.771281075227087</v>
      </c>
      <c r="BQ279" s="13">
        <f>PEM!AU279</f>
        <v>17.924339375716865</v>
      </c>
      <c r="BR279" s="13">
        <f>PEM!AV279</f>
        <v>17.457369612908042</v>
      </c>
      <c r="BS279" s="13">
        <f>PEM!AW279</f>
        <v>18.573025645284353</v>
      </c>
      <c r="BT279" s="13">
        <f>PEM!AX279</f>
        <v>18.513327037429907</v>
      </c>
      <c r="BU279" s="13">
        <f>PEM!AY279</f>
        <v>18.523062310711989</v>
      </c>
      <c r="BV279" s="13">
        <f>PEM!AZ279</f>
        <v>19.126646999999998</v>
      </c>
      <c r="BW279" s="13">
        <f>PEM!BA279</f>
        <v>19.054677000000002</v>
      </c>
      <c r="BX279" s="13">
        <f>PEM!BB279</f>
        <v>18.259031259975053</v>
      </c>
      <c r="BY279" s="13">
        <f>PEM!BC279</f>
        <v>18.276427126969164</v>
      </c>
      <c r="BZ279" s="13">
        <f>PEM!BD279</f>
        <v>18.227272700392369</v>
      </c>
      <c r="CA279" s="13">
        <f>PEM!BE279</f>
        <v>18.098052722239434</v>
      </c>
      <c r="CB279" s="13">
        <f>PEM!BF279</f>
        <v>18.135403056441817</v>
      </c>
      <c r="CC279" s="13">
        <f>PEM!BG279</f>
        <v>17.882435377662741</v>
      </c>
      <c r="CD279" s="13">
        <f>PEM!BH279</f>
        <v>17.126049638509784</v>
      </c>
      <c r="CE279" s="13">
        <f>PEM!BI279</f>
        <v>17.213626399877029</v>
      </c>
      <c r="CF279" s="13">
        <f>PEM!BJ279</f>
        <v>16.826114906516391</v>
      </c>
      <c r="CG279" s="13">
        <f>PEM!BK279</f>
        <v>16.685849440817517</v>
      </c>
      <c r="CH279" s="13">
        <f>PEM!BL279</f>
        <v>17.366769222297712</v>
      </c>
      <c r="CI279" s="13">
        <f>PEM!BM279</f>
        <v>17.202228705339444</v>
      </c>
      <c r="CJ279" s="13">
        <f>PEM!BN279</f>
        <v>16.477893294361262</v>
      </c>
      <c r="CK279" s="13">
        <f>PEM!BO279</f>
        <v>16.119483030211889</v>
      </c>
      <c r="CL279" s="13">
        <f>PEM!BP279</f>
        <v>17.003643328410476</v>
      </c>
      <c r="CM279" s="13">
        <f>PEM!BQ279</f>
        <v>17.444117973289288</v>
      </c>
      <c r="CO279" s="2">
        <v>16</v>
      </c>
      <c r="CP279" s="14">
        <f t="shared" si="85"/>
        <v>3.8754601981563296E-2</v>
      </c>
      <c r="CQ279" s="14">
        <f t="shared" si="85"/>
        <v>2.9884539287892847E-2</v>
      </c>
      <c r="CR279" s="14">
        <f t="shared" si="85"/>
        <v>5.7433073213424425E-2</v>
      </c>
      <c r="CS279" s="14">
        <f t="shared" si="85"/>
        <v>6.0854729564781222E-3</v>
      </c>
      <c r="CT279" s="14">
        <f t="shared" si="85"/>
        <v>2.8804675314215598E-3</v>
      </c>
      <c r="CU279" s="14">
        <f t="shared" si="84"/>
        <v>3.4045294268388229E-3</v>
      </c>
      <c r="CV279" s="14">
        <f t="shared" si="84"/>
        <v>3.4854357901831806E-2</v>
      </c>
      <c r="CW279" s="14">
        <f t="shared" si="84"/>
        <v>3.1208978247177884E-2</v>
      </c>
      <c r="CX279" s="14">
        <f t="shared" si="84"/>
        <v>1.1006539019706029E-2</v>
      </c>
      <c r="CY279" s="14">
        <f t="shared" si="83"/>
        <v>1.0044242879394736E-2</v>
      </c>
      <c r="CZ279" s="14">
        <f t="shared" si="83"/>
        <v>1.2768081294061175E-2</v>
      </c>
      <c r="DA279" s="14">
        <f t="shared" si="83"/>
        <v>1.9999238775329432E-2</v>
      </c>
      <c r="DB279" s="14">
        <f t="shared" si="83"/>
        <v>1.7898523818189148E-2</v>
      </c>
      <c r="DC279" s="14">
        <f t="shared" si="83"/>
        <v>3.2297872752763065E-2</v>
      </c>
      <c r="DD279" s="14">
        <f t="shared" si="83"/>
        <v>7.7890137518385139E-2</v>
      </c>
      <c r="DE279" s="14">
        <f t="shared" si="83"/>
        <v>7.2406218839039971E-2</v>
      </c>
      <c r="DF279" s="14">
        <f t="shared" si="83"/>
        <v>9.7104120740958519E-2</v>
      </c>
      <c r="DG279" s="14">
        <f t="shared" si="83"/>
        <v>0.1063266551382451</v>
      </c>
      <c r="DH279" s="14">
        <f t="shared" si="80"/>
        <v>6.294957707497241E-2</v>
      </c>
      <c r="DI279" s="14">
        <f t="shared" si="80"/>
        <v>7.311676389177145E-2</v>
      </c>
      <c r="DJ279" s="14">
        <f t="shared" si="80"/>
        <v>0.12028884216145615</v>
      </c>
      <c r="DK279" s="14">
        <f t="shared" si="80"/>
        <v>0.14519801692159764</v>
      </c>
      <c r="DL279" s="14">
        <f t="shared" si="80"/>
        <v>8.5649683627283368E-2</v>
      </c>
      <c r="DM279" s="14">
        <f t="shared" si="80"/>
        <v>5.8236365304697432E-2</v>
      </c>
      <c r="DN279" s="14">
        <f t="shared" si="75"/>
        <v>5.0320287512686641E-2</v>
      </c>
    </row>
    <row r="280" spans="2:119" x14ac:dyDescent="0.25">
      <c r="B280" s="2">
        <v>17</v>
      </c>
      <c r="C280" s="13">
        <f t="shared" ref="C280:I287" si="86">C254</f>
        <v>155</v>
      </c>
      <c r="D280" s="13">
        <f t="shared" si="86"/>
        <v>155</v>
      </c>
      <c r="E280" s="13">
        <f t="shared" si="86"/>
        <v>400</v>
      </c>
      <c r="F280" s="13">
        <f t="shared" si="86"/>
        <v>400.00000000000148</v>
      </c>
      <c r="G280" s="13">
        <f t="shared" si="86"/>
        <v>300</v>
      </c>
      <c r="H280" s="13">
        <f t="shared" si="86"/>
        <v>310</v>
      </c>
      <c r="I280" s="13">
        <f t="shared" si="86"/>
        <v>350</v>
      </c>
      <c r="K280" s="2">
        <v>17</v>
      </c>
      <c r="L280" s="13">
        <f>PEM!Q280</f>
        <v>0</v>
      </c>
      <c r="M280" s="13">
        <f>PEM!R280</f>
        <v>0</v>
      </c>
      <c r="N280" s="13">
        <f>PEM!S280</f>
        <v>0</v>
      </c>
      <c r="O280" s="13">
        <f>PEM!T280</f>
        <v>0</v>
      </c>
      <c r="P280" s="13">
        <f>PEM!U280</f>
        <v>0</v>
      </c>
      <c r="Q280" s="13">
        <f>PEM!V280</f>
        <v>0</v>
      </c>
      <c r="R280" s="13">
        <f>PEM!W280</f>
        <v>0</v>
      </c>
      <c r="S280" s="13">
        <f>PEM!X280</f>
        <v>0</v>
      </c>
      <c r="T280" s="13">
        <f>PEM!Y280</f>
        <v>0</v>
      </c>
      <c r="U280" s="13">
        <f>PEM!Z280</f>
        <v>0</v>
      </c>
      <c r="V280" s="13">
        <f>PEM!AA280</f>
        <v>0</v>
      </c>
      <c r="W280" s="13">
        <f>PEM!AB280</f>
        <v>0</v>
      </c>
      <c r="X280" s="13">
        <f>PEM!AC280</f>
        <v>0</v>
      </c>
      <c r="Y280" s="13">
        <f>PEM!AD280</f>
        <v>0</v>
      </c>
      <c r="Z280" s="13">
        <f>PEM!AE280</f>
        <v>155</v>
      </c>
      <c r="AA280" s="13">
        <f>PEM!AF280</f>
        <v>155</v>
      </c>
      <c r="AB280" s="13">
        <f>PEM!AG280</f>
        <v>0</v>
      </c>
      <c r="AC280" s="13">
        <f>PEM!AH280</f>
        <v>400</v>
      </c>
      <c r="AD280" s="13">
        <f>PEM!AI280</f>
        <v>0</v>
      </c>
      <c r="AE280" s="13">
        <f>PEM!AJ280</f>
        <v>0</v>
      </c>
      <c r="AF280" s="13">
        <f>PEM!AK280</f>
        <v>400</v>
      </c>
      <c r="AG280" s="13">
        <f>PEM!AL280</f>
        <v>300</v>
      </c>
      <c r="AH280" s="13">
        <f>PEM!AM280</f>
        <v>660</v>
      </c>
      <c r="AI280" s="13">
        <f>PEM!AN280</f>
        <v>0</v>
      </c>
      <c r="AK280" s="2">
        <v>17</v>
      </c>
      <c r="AL280" s="14">
        <v>0</v>
      </c>
      <c r="AM280" s="14">
        <v>0</v>
      </c>
      <c r="AN280" s="14">
        <v>0</v>
      </c>
      <c r="AO280" s="14">
        <v>0</v>
      </c>
      <c r="AP280" s="14">
        <v>0</v>
      </c>
      <c r="AQ280" s="14">
        <v>0</v>
      </c>
      <c r="AR280" s="14">
        <v>0</v>
      </c>
      <c r="AS280" s="14">
        <v>0</v>
      </c>
      <c r="AT280" s="14">
        <v>0</v>
      </c>
      <c r="AU280" s="14">
        <v>0</v>
      </c>
      <c r="AV280" s="14">
        <v>0</v>
      </c>
      <c r="AW280" s="14">
        <v>0</v>
      </c>
      <c r="AX280" s="14">
        <v>0</v>
      </c>
      <c r="AY280" s="14">
        <v>0</v>
      </c>
      <c r="AZ280" s="14">
        <f t="shared" si="69"/>
        <v>0</v>
      </c>
      <c r="BA280" s="14">
        <f t="shared" si="69"/>
        <v>0</v>
      </c>
      <c r="BB280" s="14">
        <v>0</v>
      </c>
      <c r="BC280" s="14">
        <f t="shared" si="70"/>
        <v>0</v>
      </c>
      <c r="BD280" s="14">
        <v>0</v>
      </c>
      <c r="BE280" s="14">
        <v>0</v>
      </c>
      <c r="BF280" s="14">
        <f t="shared" si="71"/>
        <v>3.6948222259525211E-15</v>
      </c>
      <c r="BG280" s="14">
        <f t="shared" si="71"/>
        <v>0</v>
      </c>
      <c r="BH280" s="14">
        <f t="shared" si="72"/>
        <v>0</v>
      </c>
      <c r="BI280" s="14">
        <v>0</v>
      </c>
      <c r="BJ280" s="14">
        <f t="shared" si="73"/>
        <v>1.5395092608135505E-16</v>
      </c>
      <c r="BL280" s="2">
        <v>17</v>
      </c>
      <c r="BM280">
        <f t="shared" si="74"/>
        <v>18.600000000000001</v>
      </c>
      <c r="BO280" s="2">
        <v>17</v>
      </c>
      <c r="BP280" s="13">
        <f>PEM!AT280</f>
        <v>19.256503737101909</v>
      </c>
      <c r="BQ280" s="13">
        <f>PEM!AU280</f>
        <v>19.437168719637306</v>
      </c>
      <c r="BR280" s="13">
        <f>PEM!AV280</f>
        <v>19.045239733828261</v>
      </c>
      <c r="BS280" s="13">
        <f>PEM!AW280</f>
        <v>20.202731156746946</v>
      </c>
      <c r="BT280" s="13">
        <f>PEM!AX280</f>
        <v>19.91146249908077</v>
      </c>
      <c r="BU280" s="13">
        <f>PEM!AY280</f>
        <v>20.207710566989768</v>
      </c>
      <c r="BV280" s="13">
        <f>PEM!AZ280</f>
        <v>20.556788999999998</v>
      </c>
      <c r="BW280" s="13">
        <f>PEM!BA280</f>
        <v>20.802406800882839</v>
      </c>
      <c r="BX280" s="13">
        <f>PEM!BB280</f>
        <v>19.911000618076763</v>
      </c>
      <c r="BY280" s="13">
        <f>PEM!BC280</f>
        <v>19.975556788377304</v>
      </c>
      <c r="BZ280" s="13">
        <f>PEM!BD280</f>
        <v>19.868016662144939</v>
      </c>
      <c r="CA280" s="13">
        <f>PEM!BE280</f>
        <v>19.763929806694421</v>
      </c>
      <c r="CB280" s="13">
        <f>PEM!BF280</f>
        <v>19.796731346483433</v>
      </c>
      <c r="CC280" s="13">
        <f>PEM!BG280</f>
        <v>19.435522472045704</v>
      </c>
      <c r="CD280" s="13">
        <f>PEM!BH280</f>
        <v>18.765097224414539</v>
      </c>
      <c r="CE280" s="13">
        <f>PEM!BI280</f>
        <v>18.869576720611125</v>
      </c>
      <c r="CF280" s="13">
        <f>PEM!BJ280</f>
        <v>18.441966850279744</v>
      </c>
      <c r="CG280" s="13">
        <f>PEM!BK280</f>
        <v>18.286884321416913</v>
      </c>
      <c r="CH280" s="13">
        <f>PEM!BL280</f>
        <v>19.019969878370702</v>
      </c>
      <c r="CI280" s="13">
        <f>PEM!BM280</f>
        <v>18.824124372834895</v>
      </c>
      <c r="CJ280" s="13">
        <f>PEM!BN280</f>
        <v>18.057692528812087</v>
      </c>
      <c r="CK280" s="13">
        <f>PEM!BO280</f>
        <v>17.665930747484836</v>
      </c>
      <c r="CL280" s="13">
        <f>PEM!BP280</f>
        <v>18.598120855637728</v>
      </c>
      <c r="CM280" s="13">
        <f>PEM!BQ280</f>
        <v>19.08119382459244</v>
      </c>
      <c r="CO280" s="2">
        <v>17</v>
      </c>
      <c r="CP280" s="14">
        <f t="shared" si="85"/>
        <v>3.4092571842987668E-2</v>
      </c>
      <c r="CQ280" s="14">
        <f t="shared" si="85"/>
        <v>4.3070507423826385E-2</v>
      </c>
      <c r="CR280" s="14">
        <f t="shared" si="85"/>
        <v>2.3378006265650841E-2</v>
      </c>
      <c r="CS280" s="14">
        <f t="shared" si="85"/>
        <v>7.9332400372594827E-2</v>
      </c>
      <c r="CT280" s="14">
        <f t="shared" si="85"/>
        <v>6.5864699749770425E-2</v>
      </c>
      <c r="CU280" s="14">
        <f t="shared" si="84"/>
        <v>7.95592633643534E-2</v>
      </c>
      <c r="CV280" s="14">
        <f t="shared" si="84"/>
        <v>9.5189428660283334E-2</v>
      </c>
      <c r="CW280" s="14">
        <f t="shared" si="84"/>
        <v>0.10587269165361042</v>
      </c>
      <c r="CX280" s="14">
        <f t="shared" si="84"/>
        <v>6.5843030354111501E-2</v>
      </c>
      <c r="CY280" s="14">
        <f t="shared" si="83"/>
        <v>6.8861999840608437E-2</v>
      </c>
      <c r="CZ280" s="14">
        <f t="shared" si="83"/>
        <v>6.3822005170799126E-2</v>
      </c>
      <c r="DA280" s="14">
        <f t="shared" si="83"/>
        <v>5.8891618118385239E-2</v>
      </c>
      <c r="DB280" s="14">
        <f t="shared" si="83"/>
        <v>6.0450956551269849E-2</v>
      </c>
      <c r="DC280" s="14">
        <f t="shared" si="83"/>
        <v>4.2989452598840239E-2</v>
      </c>
      <c r="DD280" s="14">
        <f t="shared" si="83"/>
        <v>8.7981012003357124E-3</v>
      </c>
      <c r="DE280" s="14">
        <f t="shared" si="83"/>
        <v>1.4286315194164713E-2</v>
      </c>
      <c r="DF280" s="14">
        <f t="shared" si="83"/>
        <v>8.5692134143414301E-3</v>
      </c>
      <c r="DG280" s="14">
        <f t="shared" si="83"/>
        <v>1.7122418071862513E-2</v>
      </c>
      <c r="DH280" s="14">
        <f t="shared" si="80"/>
        <v>2.2080470214008368E-2</v>
      </c>
      <c r="DI280" s="14">
        <f t="shared" si="80"/>
        <v>1.1906230982957561E-2</v>
      </c>
      <c r="DJ280" s="14">
        <f t="shared" si="80"/>
        <v>3.0031936268857817E-2</v>
      </c>
      <c r="DK280" s="14">
        <f t="shared" si="80"/>
        <v>5.2874046992862356E-2</v>
      </c>
      <c r="DL280" s="14">
        <f t="shared" si="80"/>
        <v>1.0103947473296711E-4</v>
      </c>
      <c r="DM280" s="14">
        <f t="shared" si="80"/>
        <v>2.5218224237744519E-2</v>
      </c>
      <c r="DN280" s="14">
        <f t="shared" si="75"/>
        <v>4.4925276167456667E-2</v>
      </c>
    </row>
    <row r="281" spans="2:119" x14ac:dyDescent="0.25">
      <c r="B281" s="2">
        <v>18</v>
      </c>
      <c r="C281" s="13">
        <f t="shared" si="86"/>
        <v>155</v>
      </c>
      <c r="D281" s="13">
        <f t="shared" si="86"/>
        <v>155</v>
      </c>
      <c r="E281" s="13">
        <f t="shared" si="86"/>
        <v>372.88333333333327</v>
      </c>
      <c r="F281" s="13">
        <f t="shared" si="86"/>
        <v>372.88333333333327</v>
      </c>
      <c r="G281" s="13">
        <f t="shared" si="86"/>
        <v>300</v>
      </c>
      <c r="H281" s="13">
        <f t="shared" si="86"/>
        <v>310</v>
      </c>
      <c r="I281" s="13">
        <f t="shared" si="86"/>
        <v>316.88333333333316</v>
      </c>
      <c r="K281" s="2">
        <v>18</v>
      </c>
      <c r="L281" s="13">
        <f>PEM!Q281</f>
        <v>0</v>
      </c>
      <c r="M281" s="13">
        <f>PEM!R281</f>
        <v>0</v>
      </c>
      <c r="N281" s="13">
        <f>PEM!S281</f>
        <v>0</v>
      </c>
      <c r="O281" s="13">
        <f>PEM!T281</f>
        <v>0</v>
      </c>
      <c r="P281" s="13">
        <f>PEM!U281</f>
        <v>0</v>
      </c>
      <c r="Q281" s="13">
        <f>PEM!V281</f>
        <v>0</v>
      </c>
      <c r="R281" s="13">
        <f>PEM!W281</f>
        <v>0</v>
      </c>
      <c r="S281" s="13">
        <f>PEM!X281</f>
        <v>0</v>
      </c>
      <c r="T281" s="13">
        <f>PEM!Y281</f>
        <v>0</v>
      </c>
      <c r="U281" s="13">
        <f>PEM!Z281</f>
        <v>0</v>
      </c>
      <c r="V281" s="13">
        <f>PEM!AA281</f>
        <v>0</v>
      </c>
      <c r="W281" s="13">
        <f>PEM!AB281</f>
        <v>0</v>
      </c>
      <c r="X281" s="13">
        <f>PEM!AC281</f>
        <v>0</v>
      </c>
      <c r="Y281" s="13">
        <f>PEM!AD281</f>
        <v>0</v>
      </c>
      <c r="Z281" s="13">
        <f>PEM!AE281</f>
        <v>155</v>
      </c>
      <c r="AA281" s="13">
        <f>PEM!AF281</f>
        <v>155</v>
      </c>
      <c r="AB281" s="13">
        <f>PEM!AG281</f>
        <v>0</v>
      </c>
      <c r="AC281" s="13">
        <f>PEM!AH281</f>
        <v>372.88333333333327</v>
      </c>
      <c r="AD281" s="13">
        <f>PEM!AI281</f>
        <v>0</v>
      </c>
      <c r="AE281" s="13">
        <f>PEM!AJ281</f>
        <v>0</v>
      </c>
      <c r="AF281" s="13">
        <f>PEM!AK281</f>
        <v>372.88333333333327</v>
      </c>
      <c r="AG281" s="13">
        <f>PEM!AL281</f>
        <v>300</v>
      </c>
      <c r="AH281" s="13">
        <f>PEM!AM281</f>
        <v>626.88333333333321</v>
      </c>
      <c r="AI281" s="13">
        <f>PEM!AN281</f>
        <v>0</v>
      </c>
      <c r="AK281" s="2">
        <v>18</v>
      </c>
      <c r="AL281" s="14">
        <v>0</v>
      </c>
      <c r="AM281" s="14">
        <v>0</v>
      </c>
      <c r="AN281" s="14">
        <v>0</v>
      </c>
      <c r="AO281" s="14">
        <v>0</v>
      </c>
      <c r="AP281" s="14">
        <v>0</v>
      </c>
      <c r="AQ281" s="14">
        <v>0</v>
      </c>
      <c r="AR281" s="14">
        <v>0</v>
      </c>
      <c r="AS281" s="14">
        <v>0</v>
      </c>
      <c r="AT281" s="14">
        <v>0</v>
      </c>
      <c r="AU281" s="14">
        <v>0</v>
      </c>
      <c r="AV281" s="14">
        <v>0</v>
      </c>
      <c r="AW281" s="14">
        <v>0</v>
      </c>
      <c r="AX281" s="14">
        <v>0</v>
      </c>
      <c r="AY281" s="14">
        <v>0</v>
      </c>
      <c r="AZ281" s="14">
        <f t="shared" si="69"/>
        <v>0</v>
      </c>
      <c r="BA281" s="14">
        <f t="shared" si="69"/>
        <v>0</v>
      </c>
      <c r="BB281" s="14">
        <v>0</v>
      </c>
      <c r="BC281" s="14">
        <f t="shared" si="70"/>
        <v>0</v>
      </c>
      <c r="BD281" s="14">
        <v>0</v>
      </c>
      <c r="BE281" s="14">
        <v>0</v>
      </c>
      <c r="BF281" s="14">
        <f t="shared" si="71"/>
        <v>0</v>
      </c>
      <c r="BG281" s="14">
        <f t="shared" si="71"/>
        <v>0</v>
      </c>
      <c r="BH281" s="14">
        <f t="shared" si="72"/>
        <v>0</v>
      </c>
      <c r="BI281" s="14">
        <v>0</v>
      </c>
      <c r="BJ281" s="14">
        <f t="shared" si="73"/>
        <v>0</v>
      </c>
      <c r="BL281" s="2">
        <v>18</v>
      </c>
      <c r="BM281">
        <f t="shared" si="74"/>
        <v>19.28</v>
      </c>
      <c r="BO281" s="2">
        <v>18</v>
      </c>
      <c r="BP281" s="13">
        <f>PEM!AT281</f>
        <v>19.732223237757204</v>
      </c>
      <c r="BQ281" s="13">
        <f>PEM!AU281</f>
        <v>19.917351432122619</v>
      </c>
      <c r="BR281" s="13">
        <f>PEM!AV281</f>
        <v>19.515740093589038</v>
      </c>
      <c r="BS281" s="13">
        <f>PEM!AW281</f>
        <v>20.701826595305146</v>
      </c>
      <c r="BT281" s="13">
        <f>PEM!AX281</f>
        <v>20.403362333375796</v>
      </c>
      <c r="BU281" s="13">
        <f>PEM!AY281</f>
        <v>20.706929018665271</v>
      </c>
      <c r="BV281" s="13">
        <f>PEM!AZ281</f>
        <v>21.064631209139897</v>
      </c>
      <c r="BW281" s="13">
        <f>PEM!BA281</f>
        <v>21.316316839322557</v>
      </c>
      <c r="BX281" s="13">
        <f>PEM!BB281</f>
        <v>20.402889041899687</v>
      </c>
      <c r="BY281" s="13">
        <f>PEM!BC281</f>
        <v>20.469040030736242</v>
      </c>
      <c r="BZ281" s="13">
        <f>PEM!BD281</f>
        <v>20.358843195069539</v>
      </c>
      <c r="CA281" s="13">
        <f>PEM!BE281</f>
        <v>20.252184941011237</v>
      </c>
      <c r="CB281" s="13">
        <f>PEM!BF281</f>
        <v>20.285796821677408</v>
      </c>
      <c r="CC281" s="13">
        <f>PEM!BG281</f>
        <v>19.915664515046291</v>
      </c>
      <c r="CD281" s="13">
        <f>PEM!BH281</f>
        <v>19.228676844226442</v>
      </c>
      <c r="CE281" s="13">
        <f>PEM!BI281</f>
        <v>19.335737438966976</v>
      </c>
      <c r="CF281" s="13">
        <f>PEM!BJ281</f>
        <v>18.897563742680163</v>
      </c>
      <c r="CG281" s="13">
        <f>PEM!BK281</f>
        <v>18.73865</v>
      </c>
      <c r="CH281" s="13">
        <f>PEM!BL281</f>
        <v>19.489845962656329</v>
      </c>
      <c r="CI281" s="13">
        <f>PEM!BM281</f>
        <v>19.289162220264494</v>
      </c>
      <c r="CJ281" s="13">
        <f>PEM!BN281</f>
        <v>18.503796172031908</v>
      </c>
      <c r="CK281" s="13">
        <f>PEM!BO281</f>
        <v>18.102356168659107</v>
      </c>
      <c r="CL281" s="13">
        <f>PEM!BP281</f>
        <v>19.057575431990958</v>
      </c>
      <c r="CM281" s="13">
        <f>PEM!BQ281</f>
        <v>19.552582406968256</v>
      </c>
      <c r="CO281" s="2">
        <v>18</v>
      </c>
      <c r="CP281" s="14">
        <f t="shared" si="85"/>
        <v>2.2918007378503732E-2</v>
      </c>
      <c r="CQ281" s="14">
        <f t="shared" si="85"/>
        <v>3.1999808523471639E-2</v>
      </c>
      <c r="CR281" s="14">
        <f t="shared" si="85"/>
        <v>1.207948519802628E-2</v>
      </c>
      <c r="CS281" s="14">
        <f t="shared" si="85"/>
        <v>6.868121461454002E-2</v>
      </c>
      <c r="CT281" s="14">
        <f t="shared" si="85"/>
        <v>5.5057706422151804E-2</v>
      </c>
      <c r="CU281" s="14">
        <f t="shared" si="84"/>
        <v>6.891070217988543E-2</v>
      </c>
      <c r="CV281" s="14">
        <f t="shared" si="84"/>
        <v>8.4721692557596179E-2</v>
      </c>
      <c r="CW281" s="14">
        <f t="shared" si="84"/>
        <v>9.5528550015081815E-2</v>
      </c>
      <c r="CX281" s="14">
        <f t="shared" si="84"/>
        <v>5.5035786333675785E-2</v>
      </c>
      <c r="CY281" s="14">
        <f t="shared" si="83"/>
        <v>5.8089682220113008E-2</v>
      </c>
      <c r="CZ281" s="14">
        <f t="shared" si="83"/>
        <v>5.2991379948876968E-2</v>
      </c>
      <c r="DA281" s="14">
        <f t="shared" si="83"/>
        <v>4.8003953343450562E-2</v>
      </c>
      <c r="DB281" s="14">
        <f t="shared" si="83"/>
        <v>4.9581331732683649E-2</v>
      </c>
      <c r="DC281" s="14">
        <f t="shared" si="83"/>
        <v>3.1917815976767711E-2</v>
      </c>
      <c r="DD281" s="14">
        <f t="shared" si="83"/>
        <v>2.6690945086515179E-3</v>
      </c>
      <c r="DE281" s="14">
        <f t="shared" si="83"/>
        <v>2.8826125273426948E-3</v>
      </c>
      <c r="DF281" s="14">
        <f t="shared" si="83"/>
        <v>2.023733125218178E-2</v>
      </c>
      <c r="DG281" s="14">
        <f t="shared" si="83"/>
        <v>2.8889487769930135E-2</v>
      </c>
      <c r="DH281" s="14">
        <f t="shared" si="80"/>
        <v>1.076693797674977E-2</v>
      </c>
      <c r="DI281" s="14">
        <f t="shared" si="80"/>
        <v>4.7499316765905282E-4</v>
      </c>
      <c r="DJ281" s="14">
        <f t="shared" si="80"/>
        <v>4.1948355934730217E-2</v>
      </c>
      <c r="DK281" s="14">
        <f t="shared" si="80"/>
        <v>6.5054726598505877E-2</v>
      </c>
      <c r="DL281" s="14">
        <f t="shared" si="80"/>
        <v>1.1671189171087845E-2</v>
      </c>
      <c r="DM281" s="14">
        <f t="shared" si="80"/>
        <v>1.3940992616459201E-2</v>
      </c>
      <c r="DN281" s="14">
        <f t="shared" si="75"/>
        <v>3.8918868248671773E-2</v>
      </c>
    </row>
    <row r="282" spans="2:119" x14ac:dyDescent="0.25">
      <c r="B282" s="2">
        <v>19</v>
      </c>
      <c r="C282" s="13">
        <f t="shared" si="86"/>
        <v>155</v>
      </c>
      <c r="D282" s="13">
        <f t="shared" si="86"/>
        <v>155</v>
      </c>
      <c r="E282" s="13">
        <f t="shared" si="86"/>
        <v>400</v>
      </c>
      <c r="F282" s="13">
        <f t="shared" si="86"/>
        <v>400</v>
      </c>
      <c r="G282" s="13">
        <f t="shared" si="86"/>
        <v>300</v>
      </c>
      <c r="H282" s="13">
        <f t="shared" si="86"/>
        <v>310</v>
      </c>
      <c r="I282" s="13">
        <f t="shared" si="86"/>
        <v>350</v>
      </c>
      <c r="K282" s="2">
        <v>19</v>
      </c>
      <c r="L282" s="13">
        <f>PEM!Q282</f>
        <v>0</v>
      </c>
      <c r="M282" s="13">
        <f>PEM!R282</f>
        <v>0</v>
      </c>
      <c r="N282" s="13">
        <f>PEM!S282</f>
        <v>0</v>
      </c>
      <c r="O282" s="13">
        <f>PEM!T282</f>
        <v>0</v>
      </c>
      <c r="P282" s="13">
        <f>PEM!U282</f>
        <v>0</v>
      </c>
      <c r="Q282" s="13">
        <f>PEM!V282</f>
        <v>0</v>
      </c>
      <c r="R282" s="13">
        <f>PEM!W282</f>
        <v>0</v>
      </c>
      <c r="S282" s="13">
        <f>PEM!X282</f>
        <v>0</v>
      </c>
      <c r="T282" s="13">
        <f>PEM!Y282</f>
        <v>0</v>
      </c>
      <c r="U282" s="13">
        <f>PEM!Z282</f>
        <v>0</v>
      </c>
      <c r="V282" s="13">
        <f>PEM!AA282</f>
        <v>0</v>
      </c>
      <c r="W282" s="13">
        <f>PEM!AB282</f>
        <v>0</v>
      </c>
      <c r="X282" s="13">
        <f>PEM!AC282</f>
        <v>0</v>
      </c>
      <c r="Y282" s="13">
        <f>PEM!AD282</f>
        <v>0</v>
      </c>
      <c r="Z282" s="13">
        <f>PEM!AE282</f>
        <v>155</v>
      </c>
      <c r="AA282" s="13">
        <f>PEM!AF282</f>
        <v>155</v>
      </c>
      <c r="AB282" s="13">
        <f>PEM!AG282</f>
        <v>0</v>
      </c>
      <c r="AC282" s="13">
        <f>PEM!AH282</f>
        <v>400</v>
      </c>
      <c r="AD282" s="13">
        <f>PEM!AI282</f>
        <v>0</v>
      </c>
      <c r="AE282" s="13">
        <f>PEM!AJ282</f>
        <v>0</v>
      </c>
      <c r="AF282" s="13">
        <f>PEM!AK282</f>
        <v>400</v>
      </c>
      <c r="AG282" s="13">
        <f>PEM!AL282</f>
        <v>300</v>
      </c>
      <c r="AH282" s="13">
        <f>PEM!AM282</f>
        <v>660</v>
      </c>
      <c r="AI282" s="13">
        <f>PEM!AN282</f>
        <v>0</v>
      </c>
      <c r="AK282" s="2">
        <v>19</v>
      </c>
      <c r="AL282" s="14">
        <v>0</v>
      </c>
      <c r="AM282" s="14">
        <v>0</v>
      </c>
      <c r="AN282" s="14">
        <v>0</v>
      </c>
      <c r="AO282" s="14">
        <v>0</v>
      </c>
      <c r="AP282" s="14">
        <v>0</v>
      </c>
      <c r="AQ282" s="14">
        <v>0</v>
      </c>
      <c r="AR282" s="14">
        <v>0</v>
      </c>
      <c r="AS282" s="14">
        <v>0</v>
      </c>
      <c r="AT282" s="14">
        <v>0</v>
      </c>
      <c r="AU282" s="14">
        <v>0</v>
      </c>
      <c r="AV282" s="14">
        <v>0</v>
      </c>
      <c r="AW282" s="14">
        <v>0</v>
      </c>
      <c r="AX282" s="14">
        <v>0</v>
      </c>
      <c r="AY282" s="14">
        <v>0</v>
      </c>
      <c r="AZ282" s="14">
        <f t="shared" si="69"/>
        <v>0</v>
      </c>
      <c r="BA282" s="14">
        <f t="shared" si="69"/>
        <v>0</v>
      </c>
      <c r="BB282" s="14">
        <v>0</v>
      </c>
      <c r="BC282" s="14">
        <f t="shared" si="70"/>
        <v>0</v>
      </c>
      <c r="BD282" s="14">
        <v>0</v>
      </c>
      <c r="BE282" s="14">
        <v>0</v>
      </c>
      <c r="BF282" s="14">
        <f t="shared" si="71"/>
        <v>0</v>
      </c>
      <c r="BG282" s="14">
        <f t="shared" si="71"/>
        <v>0</v>
      </c>
      <c r="BH282" s="14">
        <f t="shared" si="72"/>
        <v>0</v>
      </c>
      <c r="BI282" s="14">
        <v>0</v>
      </c>
      <c r="BJ282" s="14">
        <f t="shared" si="73"/>
        <v>0</v>
      </c>
      <c r="BL282" s="2">
        <v>19</v>
      </c>
      <c r="BM282">
        <f t="shared" si="74"/>
        <v>19</v>
      </c>
      <c r="BO282" s="2">
        <v>19</v>
      </c>
      <c r="BP282" s="13">
        <f>PEM!AT282</f>
        <v>18.515383008267612</v>
      </c>
      <c r="BQ282" s="13">
        <f>PEM!AU282</f>
        <v>18.689855115455941</v>
      </c>
      <c r="BR282" s="13">
        <f>PEM!AV282</f>
        <v>18.099413576480199</v>
      </c>
      <c r="BS282" s="13">
        <f>PEM!AW282</f>
        <v>18.99584976944114</v>
      </c>
      <c r="BT282" s="13">
        <f>PEM!AX282</f>
        <v>19.229555749646313</v>
      </c>
      <c r="BU282" s="13">
        <f>PEM!AY282</f>
        <v>19.211080738886043</v>
      </c>
      <c r="BV282" s="13">
        <f>PEM!AZ282</f>
        <v>19.463806878347985</v>
      </c>
      <c r="BW282" s="13">
        <f>PEM!BA282</f>
        <v>19.696365447795195</v>
      </c>
      <c r="BX282" s="13">
        <f>PEM!BB282</f>
        <v>18.841915827835102</v>
      </c>
      <c r="BY282" s="13">
        <f>PEM!BC282</f>
        <v>18.923916686248816</v>
      </c>
      <c r="BZ282" s="13">
        <f>PEM!BD282</f>
        <v>18.818541506487581</v>
      </c>
      <c r="CA282" s="13">
        <f>PEM!BE282</f>
        <v>18.718435985043783</v>
      </c>
      <c r="CB282" s="13">
        <f>PEM!BF282</f>
        <v>18.751853538728511</v>
      </c>
      <c r="CC282" s="13">
        <f>PEM!BG282</f>
        <v>18.415189865578053</v>
      </c>
      <c r="CD282" s="13">
        <f>PEM!BH282</f>
        <v>17.792810206953273</v>
      </c>
      <c r="CE282" s="13">
        <f>PEM!BI282</f>
        <v>17.887663669685217</v>
      </c>
      <c r="CF282" s="13">
        <f>PEM!BJ282</f>
        <v>17.483698633024769</v>
      </c>
      <c r="CG282" s="13">
        <f>PEM!BK282</f>
        <v>17.337340117877172</v>
      </c>
      <c r="CH282" s="13">
        <f>PEM!BL282</f>
        <v>18.02675</v>
      </c>
      <c r="CI282" s="13">
        <f>PEM!BM282</f>
        <v>17.838014207034114</v>
      </c>
      <c r="CJ282" s="13">
        <f>PEM!BN282</f>
        <v>17.120682667767969</v>
      </c>
      <c r="CK282" s="13">
        <f>PEM!BO282</f>
        <v>16.748749766859913</v>
      </c>
      <c r="CL282" s="13">
        <f>PEM!BP282</f>
        <v>17.622115749360404</v>
      </c>
      <c r="CM282" s="13">
        <f>PEM!BQ282</f>
        <v>18.1085522486012</v>
      </c>
      <c r="CO282" s="2">
        <v>19</v>
      </c>
      <c r="CP282" s="14">
        <f t="shared" si="85"/>
        <v>2.6173749228735547E-2</v>
      </c>
      <c r="CQ282" s="14">
        <f t="shared" si="85"/>
        <v>1.6594290465503838E-2</v>
      </c>
      <c r="CR282" s="14">
        <f t="shared" si="85"/>
        <v>4.9757768101950768E-2</v>
      </c>
      <c r="CS282" s="14">
        <f t="shared" si="85"/>
        <v>2.1848091079013635E-4</v>
      </c>
      <c r="CT282" s="14">
        <f t="shared" si="85"/>
        <v>1.193765225962304E-2</v>
      </c>
      <c r="CU282" s="14">
        <f t="shared" si="84"/>
        <v>1.0987447388047493E-2</v>
      </c>
      <c r="CV282" s="14">
        <f t="shared" si="84"/>
        <v>2.3829196479745934E-2</v>
      </c>
      <c r="CW282" s="14">
        <f t="shared" si="84"/>
        <v>3.5355022714261518E-2</v>
      </c>
      <c r="CX282" s="14">
        <f t="shared" si="84"/>
        <v>8.3900264500365064E-3</v>
      </c>
      <c r="CY282" s="14">
        <f t="shared" si="83"/>
        <v>4.0204845018404801E-3</v>
      </c>
      <c r="CZ282" s="14">
        <f t="shared" si="83"/>
        <v>9.6425375712492246E-3</v>
      </c>
      <c r="DA282" s="14">
        <f t="shared" si="83"/>
        <v>1.5042069496681749E-2</v>
      </c>
      <c r="DB282" s="14">
        <f t="shared" si="83"/>
        <v>1.3233169764204258E-2</v>
      </c>
      <c r="DC282" s="14">
        <f t="shared" si="83"/>
        <v>3.1756942974293323E-2</v>
      </c>
      <c r="DD282" s="14">
        <f t="shared" si="83"/>
        <v>6.784705614265292E-2</v>
      </c>
      <c r="DE282" s="14">
        <f t="shared" si="83"/>
        <v>6.218455080860525E-2</v>
      </c>
      <c r="DF282" s="14">
        <f t="shared" si="83"/>
        <v>8.6726578786430558E-2</v>
      </c>
      <c r="DG282" s="14">
        <f t="shared" si="83"/>
        <v>9.5900517081533035E-2</v>
      </c>
      <c r="DH282" s="14">
        <f t="shared" si="80"/>
        <v>5.3989210478871688E-2</v>
      </c>
      <c r="DI282" s="14">
        <f t="shared" si="80"/>
        <v>6.5140983714862002E-2</v>
      </c>
      <c r="DJ282" s="14">
        <f t="shared" si="80"/>
        <v>0.10976883157644776</v>
      </c>
      <c r="DK282" s="14">
        <f t="shared" si="80"/>
        <v>0.13441303168756794</v>
      </c>
      <c r="DL282" s="14">
        <f t="shared" si="80"/>
        <v>7.8190625361747867E-2</v>
      </c>
      <c r="DM282" s="14">
        <f t="shared" si="80"/>
        <v>4.9227996758695082E-2</v>
      </c>
      <c r="DN282" s="14">
        <f t="shared" si="75"/>
        <v>4.4180342529349076E-2</v>
      </c>
    </row>
    <row r="283" spans="2:119" x14ac:dyDescent="0.25">
      <c r="B283" s="2">
        <v>20</v>
      </c>
      <c r="C283" s="13">
        <f t="shared" si="86"/>
        <v>155</v>
      </c>
      <c r="D283" s="13">
        <f t="shared" si="86"/>
        <v>155</v>
      </c>
      <c r="E283" s="13">
        <f t="shared" si="86"/>
        <v>400</v>
      </c>
      <c r="F283" s="13">
        <f t="shared" si="86"/>
        <v>400</v>
      </c>
      <c r="G283" s="13">
        <f t="shared" si="86"/>
        <v>300</v>
      </c>
      <c r="H283" s="13">
        <f t="shared" si="86"/>
        <v>310</v>
      </c>
      <c r="I283" s="13">
        <f t="shared" si="86"/>
        <v>350</v>
      </c>
      <c r="K283" s="2">
        <v>20</v>
      </c>
      <c r="L283" s="13">
        <f>PEM!Q283</f>
        <v>0</v>
      </c>
      <c r="M283" s="13">
        <f>PEM!R283</f>
        <v>0</v>
      </c>
      <c r="N283" s="13">
        <f>PEM!S283</f>
        <v>0</v>
      </c>
      <c r="O283" s="13">
        <f>PEM!T283</f>
        <v>0</v>
      </c>
      <c r="P283" s="13">
        <f>PEM!U283</f>
        <v>0</v>
      </c>
      <c r="Q283" s="13">
        <f>PEM!V283</f>
        <v>0</v>
      </c>
      <c r="R283" s="13">
        <f>PEM!W283</f>
        <v>0</v>
      </c>
      <c r="S283" s="13">
        <f>PEM!X283</f>
        <v>0</v>
      </c>
      <c r="T283" s="13">
        <f>PEM!Y283</f>
        <v>0</v>
      </c>
      <c r="U283" s="13">
        <f>PEM!Z283</f>
        <v>0</v>
      </c>
      <c r="V283" s="13">
        <f>PEM!AA283</f>
        <v>0</v>
      </c>
      <c r="W283" s="13">
        <f>PEM!AB283</f>
        <v>0</v>
      </c>
      <c r="X283" s="13">
        <f>PEM!AC283</f>
        <v>0</v>
      </c>
      <c r="Y283" s="13">
        <f>PEM!AD283</f>
        <v>0</v>
      </c>
      <c r="Z283" s="13">
        <f>PEM!AE283</f>
        <v>155</v>
      </c>
      <c r="AA283" s="13">
        <f>PEM!AF283</f>
        <v>155</v>
      </c>
      <c r="AB283" s="13">
        <f>PEM!AG283</f>
        <v>0</v>
      </c>
      <c r="AC283" s="13">
        <f>PEM!AH283</f>
        <v>400</v>
      </c>
      <c r="AD283" s="13">
        <f>PEM!AI283</f>
        <v>0</v>
      </c>
      <c r="AE283" s="13">
        <f>PEM!AJ283</f>
        <v>0</v>
      </c>
      <c r="AF283" s="13">
        <f>PEM!AK283</f>
        <v>400</v>
      </c>
      <c r="AG283" s="13">
        <f>PEM!AL283</f>
        <v>300</v>
      </c>
      <c r="AH283" s="13">
        <f>PEM!AM283</f>
        <v>660</v>
      </c>
      <c r="AI283" s="13">
        <f>PEM!AN283</f>
        <v>0</v>
      </c>
      <c r="AK283" s="2">
        <v>20</v>
      </c>
      <c r="AL283" s="14">
        <v>0</v>
      </c>
      <c r="AM283" s="14">
        <v>0</v>
      </c>
      <c r="AN283" s="14">
        <v>0</v>
      </c>
      <c r="AO283" s="14">
        <v>0</v>
      </c>
      <c r="AP283" s="14">
        <v>0</v>
      </c>
      <c r="AQ283" s="14">
        <v>0</v>
      </c>
      <c r="AR283" s="14">
        <v>0</v>
      </c>
      <c r="AS283" s="14">
        <v>0</v>
      </c>
      <c r="AT283" s="14">
        <v>0</v>
      </c>
      <c r="AU283" s="14">
        <v>0</v>
      </c>
      <c r="AV283" s="14">
        <v>0</v>
      </c>
      <c r="AW283" s="14">
        <v>0</v>
      </c>
      <c r="AX283" s="14">
        <v>0</v>
      </c>
      <c r="AY283" s="14">
        <v>0</v>
      </c>
      <c r="AZ283" s="14">
        <f t="shared" si="69"/>
        <v>0</v>
      </c>
      <c r="BA283" s="14">
        <f t="shared" si="69"/>
        <v>0</v>
      </c>
      <c r="BB283" s="14">
        <v>0</v>
      </c>
      <c r="BC283" s="14">
        <f t="shared" si="70"/>
        <v>0</v>
      </c>
      <c r="BD283" s="14">
        <v>0</v>
      </c>
      <c r="BE283" s="14">
        <v>0</v>
      </c>
      <c r="BF283" s="14">
        <f t="shared" si="71"/>
        <v>0</v>
      </c>
      <c r="BG283" s="14">
        <f t="shared" si="71"/>
        <v>0</v>
      </c>
      <c r="BH283" s="14">
        <f t="shared" si="72"/>
        <v>0</v>
      </c>
      <c r="BI283" s="14">
        <v>0</v>
      </c>
      <c r="BJ283" s="14">
        <f t="shared" si="73"/>
        <v>0</v>
      </c>
      <c r="BL283" s="2">
        <v>20</v>
      </c>
      <c r="BM283">
        <f t="shared" si="74"/>
        <v>18.190000000000001</v>
      </c>
      <c r="BO283" s="2">
        <v>20</v>
      </c>
      <c r="BP283" s="13">
        <f>PEM!AT283</f>
        <v>17.909417888772865</v>
      </c>
      <c r="BQ283" s="13">
        <f>PEM!AU283</f>
        <v>18.061727544987722</v>
      </c>
      <c r="BR283" s="13">
        <f>PEM!AV283</f>
        <v>17.57272177621406</v>
      </c>
      <c r="BS283" s="13">
        <f>PEM!AW283</f>
        <v>18.674292795064169</v>
      </c>
      <c r="BT283" s="13">
        <f>PEM!AX283</f>
        <v>18.678201133587613</v>
      </c>
      <c r="BU283" s="13">
        <f>PEM!AY283</f>
        <v>18.699021211960972</v>
      </c>
      <c r="BV283" s="13">
        <f>PEM!AZ283</f>
        <v>19.770633519155407</v>
      </c>
      <c r="BW283" s="13">
        <f>PEM!BA283</f>
        <v>19.537198053080903</v>
      </c>
      <c r="BX283" s="13">
        <f>PEM!BB283</f>
        <v>18.325636256737333</v>
      </c>
      <c r="BY283" s="13">
        <f>PEM!BC283</f>
        <v>18.460385172402667</v>
      </c>
      <c r="BZ283" s="13">
        <f>PEM!BD283</f>
        <v>18.27950820638809</v>
      </c>
      <c r="CA283" s="13">
        <f>PEM!BE283</f>
        <v>18.249526197693946</v>
      </c>
      <c r="CB283" s="13">
        <f>PEM!BF283</f>
        <v>18.155812888438899</v>
      </c>
      <c r="CC283" s="13">
        <f>PEM!BG283</f>
        <v>17.886960054628112</v>
      </c>
      <c r="CD283" s="13">
        <f>PEM!BH283</f>
        <v>17.280802335836356</v>
      </c>
      <c r="CE283" s="13">
        <f>PEM!BI283</f>
        <v>17.373528837594236</v>
      </c>
      <c r="CF283" s="13">
        <f>PEM!BJ283</f>
        <v>16.980975385891082</v>
      </c>
      <c r="CG283" s="13">
        <f>PEM!BK283</f>
        <v>16.838730000000002</v>
      </c>
      <c r="CH283" s="13">
        <f>PEM!BL283</f>
        <v>17.509200425080515</v>
      </c>
      <c r="CI283" s="13">
        <f>PEM!BM283</f>
        <v>17.326405408767918</v>
      </c>
      <c r="CJ283" s="13">
        <f>PEM!BN283</f>
        <v>16.628212834090213</v>
      </c>
      <c r="CK283" s="13">
        <f>PEM!BO283</f>
        <v>16.267049900168828</v>
      </c>
      <c r="CL283" s="13">
        <f>PEM!BP283</f>
        <v>17.116989633639349</v>
      </c>
      <c r="CM283" s="13">
        <f>PEM!BQ283</f>
        <v>17.585166596077549</v>
      </c>
      <c r="CO283" s="2">
        <v>20</v>
      </c>
      <c r="CP283" s="14">
        <f t="shared" si="85"/>
        <v>1.5666735399760216E-2</v>
      </c>
      <c r="CQ283" s="14">
        <f t="shared" si="85"/>
        <v>7.1018929220796499E-3</v>
      </c>
      <c r="CR283" s="14">
        <f t="shared" si="85"/>
        <v>3.512706976454108E-2</v>
      </c>
      <c r="CS283" s="14">
        <f t="shared" si="85"/>
        <v>2.5933661872977139E-2</v>
      </c>
      <c r="CT283" s="14">
        <f t="shared" si="85"/>
        <v>2.613748133966266E-2</v>
      </c>
      <c r="CU283" s="14">
        <f t="shared" si="84"/>
        <v>2.7221810499651767E-2</v>
      </c>
      <c r="CV283" s="14">
        <f t="shared" si="84"/>
        <v>7.9948551857175365E-2</v>
      </c>
      <c r="CW283" s="14">
        <f t="shared" si="84"/>
        <v>6.8955540575505236E-2</v>
      </c>
      <c r="CX283" s="14">
        <f t="shared" si="84"/>
        <v>7.4014487048145831E-3</v>
      </c>
      <c r="CY283" s="14">
        <f t="shared" si="83"/>
        <v>1.4646778486879982E-2</v>
      </c>
      <c r="CZ283" s="14">
        <f t="shared" si="83"/>
        <v>4.8966419324568602E-3</v>
      </c>
      <c r="DA283" s="14">
        <f t="shared" si="83"/>
        <v>3.261794144631909E-3</v>
      </c>
      <c r="DB283" s="14">
        <f t="shared" si="83"/>
        <v>1.8829843516878354E-3</v>
      </c>
      <c r="DC283" s="14">
        <f t="shared" si="83"/>
        <v>1.6941947902068471E-2</v>
      </c>
      <c r="DD283" s="14">
        <f t="shared" si="83"/>
        <v>5.2613162658436387E-2</v>
      </c>
      <c r="DE283" s="14">
        <f t="shared" si="83"/>
        <v>4.6995125172211383E-2</v>
      </c>
      <c r="DF283" s="14">
        <f t="shared" si="83"/>
        <v>7.1198773134872884E-2</v>
      </c>
      <c r="DG283" s="14">
        <f t="shared" si="83"/>
        <v>8.0247738398323359E-2</v>
      </c>
      <c r="DH283" s="14">
        <f t="shared" si="80"/>
        <v>3.8882390879728362E-2</v>
      </c>
      <c r="DI283" s="14">
        <f t="shared" si="80"/>
        <v>4.9842686400207753E-2</v>
      </c>
      <c r="DJ283" s="14">
        <f t="shared" si="80"/>
        <v>9.3923934068723305E-2</v>
      </c>
      <c r="DK283" s="14">
        <f t="shared" si="80"/>
        <v>0.11821136048837075</v>
      </c>
      <c r="DL283" s="14">
        <f t="shared" si="80"/>
        <v>6.2686861961516113E-2</v>
      </c>
      <c r="DM283" s="14">
        <f t="shared" si="80"/>
        <v>3.4394522259309328E-2</v>
      </c>
      <c r="DN283" s="14">
        <f t="shared" si="75"/>
        <v>4.1005037298983013E-2</v>
      </c>
    </row>
    <row r="284" spans="2:119" x14ac:dyDescent="0.25">
      <c r="B284" s="2">
        <v>21</v>
      </c>
      <c r="C284" s="13">
        <f t="shared" si="86"/>
        <v>155</v>
      </c>
      <c r="D284" s="13">
        <f t="shared" si="86"/>
        <v>155</v>
      </c>
      <c r="E284" s="13">
        <f t="shared" si="86"/>
        <v>357.94333333333338</v>
      </c>
      <c r="F284" s="13">
        <f t="shared" si="86"/>
        <v>357.94333333333338</v>
      </c>
      <c r="G284" s="13">
        <f t="shared" si="86"/>
        <v>300</v>
      </c>
      <c r="H284" s="13">
        <f t="shared" si="86"/>
        <v>310</v>
      </c>
      <c r="I284" s="13">
        <f t="shared" si="86"/>
        <v>301.94333333333333</v>
      </c>
      <c r="K284" s="2">
        <v>21</v>
      </c>
      <c r="L284" s="13">
        <f>PEM!Q284</f>
        <v>0</v>
      </c>
      <c r="M284" s="13">
        <f>PEM!R284</f>
        <v>0</v>
      </c>
      <c r="N284" s="13">
        <f>PEM!S284</f>
        <v>0</v>
      </c>
      <c r="O284" s="13">
        <f>PEM!T284</f>
        <v>0</v>
      </c>
      <c r="P284" s="13">
        <f>PEM!U284</f>
        <v>0</v>
      </c>
      <c r="Q284" s="13">
        <f>PEM!V284</f>
        <v>0</v>
      </c>
      <c r="R284" s="13">
        <f>PEM!W284</f>
        <v>0</v>
      </c>
      <c r="S284" s="13">
        <f>PEM!X284</f>
        <v>0</v>
      </c>
      <c r="T284" s="13">
        <f>PEM!Y284</f>
        <v>0</v>
      </c>
      <c r="U284" s="13">
        <f>PEM!Z284</f>
        <v>0</v>
      </c>
      <c r="V284" s="13">
        <f>PEM!AA284</f>
        <v>0</v>
      </c>
      <c r="W284" s="13">
        <f>PEM!AB284</f>
        <v>0</v>
      </c>
      <c r="X284" s="13">
        <f>PEM!AC284</f>
        <v>0</v>
      </c>
      <c r="Y284" s="13">
        <f>PEM!AD284</f>
        <v>0</v>
      </c>
      <c r="Z284" s="13">
        <f>PEM!AE284</f>
        <v>155</v>
      </c>
      <c r="AA284" s="13">
        <f>PEM!AF284</f>
        <v>155</v>
      </c>
      <c r="AB284" s="13">
        <f>PEM!AG284</f>
        <v>0</v>
      </c>
      <c r="AC284" s="13">
        <f>PEM!AH284</f>
        <v>357.94333333333338</v>
      </c>
      <c r="AD284" s="13">
        <f>PEM!AI284</f>
        <v>0</v>
      </c>
      <c r="AE284" s="13">
        <f>PEM!AJ284</f>
        <v>0</v>
      </c>
      <c r="AF284" s="13">
        <f>PEM!AK284</f>
        <v>357.94333333333338</v>
      </c>
      <c r="AG284" s="13">
        <f>PEM!AL284</f>
        <v>300</v>
      </c>
      <c r="AH284" s="13">
        <f>PEM!AM284</f>
        <v>611.94333333333338</v>
      </c>
      <c r="AI284" s="13">
        <f>PEM!AN284</f>
        <v>0</v>
      </c>
      <c r="AK284" s="2">
        <v>21</v>
      </c>
      <c r="AL284" s="14">
        <v>0</v>
      </c>
      <c r="AM284" s="14">
        <v>0</v>
      </c>
      <c r="AN284" s="14">
        <v>0</v>
      </c>
      <c r="AO284" s="14">
        <v>0</v>
      </c>
      <c r="AP284" s="14">
        <v>0</v>
      </c>
      <c r="AQ284" s="14">
        <v>0</v>
      </c>
      <c r="AR284" s="14">
        <v>0</v>
      </c>
      <c r="AS284" s="14">
        <v>0</v>
      </c>
      <c r="AT284" s="14">
        <v>0</v>
      </c>
      <c r="AU284" s="14">
        <v>0</v>
      </c>
      <c r="AV284" s="14">
        <v>0</v>
      </c>
      <c r="AW284" s="14">
        <v>0</v>
      </c>
      <c r="AX284" s="14">
        <v>0</v>
      </c>
      <c r="AY284" s="14">
        <v>0</v>
      </c>
      <c r="AZ284" s="14">
        <f t="shared" si="69"/>
        <v>0</v>
      </c>
      <c r="BA284" s="14">
        <f t="shared" si="69"/>
        <v>0</v>
      </c>
      <c r="BB284" s="14">
        <v>0</v>
      </c>
      <c r="BC284" s="14">
        <f t="shared" si="70"/>
        <v>0</v>
      </c>
      <c r="BD284" s="14">
        <v>0</v>
      </c>
      <c r="BE284" s="14">
        <v>0</v>
      </c>
      <c r="BF284" s="14">
        <f t="shared" si="71"/>
        <v>0</v>
      </c>
      <c r="BG284" s="14">
        <f t="shared" si="71"/>
        <v>0</v>
      </c>
      <c r="BH284" s="14">
        <f t="shared" si="72"/>
        <v>0</v>
      </c>
      <c r="BI284" s="14">
        <v>0</v>
      </c>
      <c r="BJ284" s="14">
        <f t="shared" si="73"/>
        <v>0</v>
      </c>
      <c r="BL284" s="2">
        <v>21</v>
      </c>
      <c r="BM284">
        <f t="shared" si="74"/>
        <v>18.55</v>
      </c>
      <c r="BO284" s="2">
        <v>21</v>
      </c>
      <c r="BP284" s="13">
        <f>PEM!AT284</f>
        <v>18.894956218842545</v>
      </c>
      <c r="BQ284" s="13">
        <f>PEM!AU284</f>
        <v>19.070973497432352</v>
      </c>
      <c r="BR284" s="13">
        <f>PEM!AV284</f>
        <v>18.656704452051759</v>
      </c>
      <c r="BS284" s="13">
        <f>PEM!AW284</f>
        <v>19.787480320975291</v>
      </c>
      <c r="BT284" s="13">
        <f>PEM!AX284</f>
        <v>19.558659477672528</v>
      </c>
      <c r="BU284" s="13">
        <f>PEM!AY284</f>
        <v>19.861142472768737</v>
      </c>
      <c r="BV284" s="13">
        <f>PEM!AZ284</f>
        <v>21.023488</v>
      </c>
      <c r="BW284" s="13">
        <f>PEM!BA284</f>
        <v>20.775259853186352</v>
      </c>
      <c r="BX284" s="13">
        <f>PEM!BB284</f>
        <v>19.474061756618177</v>
      </c>
      <c r="BY284" s="13">
        <f>PEM!BC284</f>
        <v>19.643299331098376</v>
      </c>
      <c r="BZ284" s="13">
        <f>PEM!BD284</f>
        <v>19.482678531018834</v>
      </c>
      <c r="CA284" s="13">
        <f>PEM!BE284</f>
        <v>19.381093143654944</v>
      </c>
      <c r="CB284" s="13">
        <f>PEM!BF284</f>
        <v>19.412511037568226</v>
      </c>
      <c r="CC284" s="13">
        <f>PEM!BG284</f>
        <v>19.056568439769045</v>
      </c>
      <c r="CD284" s="13">
        <f>PEM!BH284</f>
        <v>18.395125837420004</v>
      </c>
      <c r="CE284" s="13">
        <f>PEM!BI284</f>
        <v>18.498886074859392</v>
      </c>
      <c r="CF284" s="13">
        <f>PEM!BJ284</f>
        <v>18.079233111136229</v>
      </c>
      <c r="CG284" s="13">
        <f>PEM!BK284</f>
        <v>17.926989022017121</v>
      </c>
      <c r="CH284" s="13">
        <f>PEM!BL284</f>
        <v>18.647432554631177</v>
      </c>
      <c r="CI284" s="13">
        <f>PEM!BM284</f>
        <v>18.456415088165251</v>
      </c>
      <c r="CJ284" s="13">
        <f>PEM!BN284</f>
        <v>17.702106202877026</v>
      </c>
      <c r="CK284" s="13">
        <f>PEM!BO284</f>
        <v>17.318217853301977</v>
      </c>
      <c r="CL284" s="13">
        <f>PEM!BP284</f>
        <v>18.235378230101297</v>
      </c>
      <c r="CM284" s="13">
        <f>PEM!BQ284</f>
        <v>18.699890808014153</v>
      </c>
      <c r="CO284" s="2">
        <v>21</v>
      </c>
      <c r="CP284" s="14">
        <f t="shared" si="85"/>
        <v>1.8256523849393445E-2</v>
      </c>
      <c r="CQ284" s="14">
        <f t="shared" si="85"/>
        <v>2.7317614253016136E-2</v>
      </c>
      <c r="CR284" s="14">
        <f t="shared" si="85"/>
        <v>5.7193622982017935E-3</v>
      </c>
      <c r="CS284" s="14">
        <f t="shared" si="85"/>
        <v>6.2538549673933283E-2</v>
      </c>
      <c r="CT284" s="14">
        <f t="shared" si="85"/>
        <v>5.1570992317953944E-2</v>
      </c>
      <c r="CU284" s="14">
        <f t="shared" si="84"/>
        <v>6.6015460820867719E-2</v>
      </c>
      <c r="CV284" s="14">
        <f t="shared" si="84"/>
        <v>0.11765355016256102</v>
      </c>
      <c r="CW284" s="14">
        <f t="shared" si="84"/>
        <v>0.10711104789599335</v>
      </c>
      <c r="CX284" s="14">
        <f t="shared" si="84"/>
        <v>4.7450899980027932E-2</v>
      </c>
      <c r="CY284" s="14">
        <f t="shared" si="83"/>
        <v>5.5657622106664827E-2</v>
      </c>
      <c r="CZ284" s="14">
        <f t="shared" si="83"/>
        <v>4.7872192190303496E-2</v>
      </c>
      <c r="DA284" s="14">
        <f t="shared" si="83"/>
        <v>4.2881644368291456E-2</v>
      </c>
      <c r="DB284" s="14">
        <f t="shared" si="83"/>
        <v>4.4430678540197284E-2</v>
      </c>
      <c r="DC284" s="14">
        <f t="shared" si="83"/>
        <v>2.6582353552798581E-2</v>
      </c>
      <c r="DD284" s="14">
        <f t="shared" si="83"/>
        <v>8.4193043281577656E-3</v>
      </c>
      <c r="DE284" s="14">
        <f t="shared" si="83"/>
        <v>2.7630812435822322E-3</v>
      </c>
      <c r="DF284" s="14">
        <f t="shared" si="83"/>
        <v>2.6039096125918853E-2</v>
      </c>
      <c r="DG284" s="14">
        <f t="shared" si="83"/>
        <v>3.4752683633471594E-2</v>
      </c>
      <c r="DH284" s="14">
        <f t="shared" si="80"/>
        <v>5.2249849594966482E-3</v>
      </c>
      <c r="DI284" s="14">
        <f t="shared" si="80"/>
        <v>5.0705898945000959E-3</v>
      </c>
      <c r="DJ284" s="14">
        <f t="shared" si="80"/>
        <v>4.7897904769386775E-2</v>
      </c>
      <c r="DK284" s="14">
        <f t="shared" si="80"/>
        <v>7.1126380158288968E-2</v>
      </c>
      <c r="DL284" s="14">
        <f t="shared" si="80"/>
        <v>1.7253372314447245E-2</v>
      </c>
      <c r="DM284" s="14">
        <f t="shared" si="80"/>
        <v>8.0155980349315373E-3</v>
      </c>
      <c r="DN284" s="14">
        <f t="shared" si="75"/>
        <v>3.9484228644682748E-2</v>
      </c>
    </row>
    <row r="285" spans="2:119" x14ac:dyDescent="0.25">
      <c r="B285" s="2">
        <v>22</v>
      </c>
      <c r="C285" s="13">
        <f t="shared" si="86"/>
        <v>155</v>
      </c>
      <c r="D285" s="13">
        <f t="shared" si="86"/>
        <v>155</v>
      </c>
      <c r="E285" s="13">
        <f t="shared" si="86"/>
        <v>329.23511627906987</v>
      </c>
      <c r="F285" s="13">
        <f t="shared" si="86"/>
        <v>329.23511627906987</v>
      </c>
      <c r="G285" s="13">
        <f t="shared" si="86"/>
        <v>300</v>
      </c>
      <c r="H285" s="13">
        <f t="shared" si="86"/>
        <v>289.30465116279078</v>
      </c>
      <c r="I285" s="13">
        <f t="shared" si="86"/>
        <v>273.23511627906981</v>
      </c>
      <c r="K285" s="2">
        <v>22</v>
      </c>
      <c r="L285" s="13">
        <f>PEM!Q285</f>
        <v>0</v>
      </c>
      <c r="M285" s="13">
        <f>PEM!R285</f>
        <v>0</v>
      </c>
      <c r="N285" s="13">
        <f>PEM!S285</f>
        <v>0</v>
      </c>
      <c r="O285" s="13">
        <f>PEM!T285</f>
        <v>0</v>
      </c>
      <c r="P285" s="13">
        <f>PEM!U285</f>
        <v>0</v>
      </c>
      <c r="Q285" s="13">
        <f>PEM!V285</f>
        <v>0</v>
      </c>
      <c r="R285" s="13">
        <f>PEM!W285</f>
        <v>0</v>
      </c>
      <c r="S285" s="13">
        <f>PEM!X285</f>
        <v>0</v>
      </c>
      <c r="T285" s="13">
        <f>PEM!Y285</f>
        <v>0</v>
      </c>
      <c r="U285" s="13">
        <f>PEM!Z285</f>
        <v>0</v>
      </c>
      <c r="V285" s="13">
        <f>PEM!AA285</f>
        <v>0</v>
      </c>
      <c r="W285" s="13">
        <f>PEM!AB285</f>
        <v>0</v>
      </c>
      <c r="X285" s="13">
        <f>PEM!AC285</f>
        <v>0</v>
      </c>
      <c r="Y285" s="13">
        <f>PEM!AD285</f>
        <v>0</v>
      </c>
      <c r="Z285" s="13">
        <f>PEM!AE285</f>
        <v>155</v>
      </c>
      <c r="AA285" s="13">
        <f>PEM!AF285</f>
        <v>155</v>
      </c>
      <c r="AB285" s="13">
        <f>PEM!AG285</f>
        <v>0</v>
      </c>
      <c r="AC285" s="13">
        <f>PEM!AH285</f>
        <v>329.23511627906987</v>
      </c>
      <c r="AD285" s="13">
        <f>PEM!AI285</f>
        <v>0</v>
      </c>
      <c r="AE285" s="13">
        <f>PEM!AJ285</f>
        <v>0</v>
      </c>
      <c r="AF285" s="13">
        <f>PEM!AK285</f>
        <v>329.23511627906987</v>
      </c>
      <c r="AG285" s="13">
        <f>PEM!AL285</f>
        <v>300</v>
      </c>
      <c r="AH285" s="13">
        <f>PEM!AM285</f>
        <v>562.53976744186059</v>
      </c>
      <c r="AI285" s="13">
        <f>PEM!AN285</f>
        <v>0</v>
      </c>
      <c r="AK285" s="2">
        <v>22</v>
      </c>
      <c r="AL285" s="14">
        <v>0</v>
      </c>
      <c r="AM285" s="14">
        <v>0</v>
      </c>
      <c r="AN285" s="14">
        <v>0</v>
      </c>
      <c r="AO285" s="14">
        <v>0</v>
      </c>
      <c r="AP285" s="14">
        <v>0</v>
      </c>
      <c r="AQ285" s="14">
        <v>0</v>
      </c>
      <c r="AR285" s="14">
        <v>0</v>
      </c>
      <c r="AS285" s="14">
        <v>0</v>
      </c>
      <c r="AT285" s="14">
        <v>0</v>
      </c>
      <c r="AU285" s="14">
        <v>0</v>
      </c>
      <c r="AV285" s="14">
        <v>0</v>
      </c>
      <c r="AW285" s="14">
        <v>0</v>
      </c>
      <c r="AX285" s="14">
        <v>0</v>
      </c>
      <c r="AY285" s="14">
        <v>0</v>
      </c>
      <c r="AZ285" s="14">
        <f t="shared" si="69"/>
        <v>0</v>
      </c>
      <c r="BA285" s="14">
        <f t="shared" si="69"/>
        <v>0</v>
      </c>
      <c r="BB285" s="14">
        <v>0</v>
      </c>
      <c r="BC285" s="14">
        <f t="shared" si="70"/>
        <v>0</v>
      </c>
      <c r="BD285" s="14">
        <v>0</v>
      </c>
      <c r="BE285" s="14">
        <v>0</v>
      </c>
      <c r="BF285" s="14">
        <f t="shared" si="71"/>
        <v>0</v>
      </c>
      <c r="BG285" s="14">
        <f t="shared" si="71"/>
        <v>0</v>
      </c>
      <c r="BH285" s="14">
        <f t="shared" si="72"/>
        <v>0</v>
      </c>
      <c r="BI285" s="14">
        <v>0</v>
      </c>
      <c r="BJ285" s="14">
        <f t="shared" si="73"/>
        <v>0</v>
      </c>
      <c r="BL285" s="2">
        <v>22</v>
      </c>
      <c r="BM285">
        <f t="shared" si="74"/>
        <v>18.28</v>
      </c>
      <c r="BO285" s="2">
        <v>22</v>
      </c>
      <c r="BP285" s="13">
        <f>PEM!AT285</f>
        <v>17.196490790174138</v>
      </c>
      <c r="BQ285" s="13">
        <f>PEM!AU285</f>
        <v>17.368157696239262</v>
      </c>
      <c r="BR285" s="13">
        <f>PEM!AV285</f>
        <v>17.203355520431636</v>
      </c>
      <c r="BS285" s="13">
        <f>PEM!AW285</f>
        <v>18.087726956947513</v>
      </c>
      <c r="BT285" s="13">
        <f>PEM!AX285</f>
        <v>17.847718276403711</v>
      </c>
      <c r="BU285" s="13">
        <f>PEM!AY285</f>
        <v>18.152945952368796</v>
      </c>
      <c r="BV285" s="13">
        <f>PEM!AZ285</f>
        <v>19.256038549669235</v>
      </c>
      <c r="BW285" s="13">
        <f>PEM!BA285</f>
        <v>19.028679</v>
      </c>
      <c r="BX285" s="13">
        <f>PEM!BB285</f>
        <v>17.854913581724631</v>
      </c>
      <c r="BY285" s="13">
        <f>PEM!BC285</f>
        <v>17.9735205613689</v>
      </c>
      <c r="BZ285" s="13">
        <f>PEM!BD285</f>
        <v>17.856489970990218</v>
      </c>
      <c r="CA285" s="13">
        <f>PEM!BE285</f>
        <v>17.760765486225765</v>
      </c>
      <c r="CB285" s="13">
        <f>PEM!BF285</f>
        <v>17.793615262450899</v>
      </c>
      <c r="CC285" s="13">
        <f>PEM!BG285</f>
        <v>17.47681687185338</v>
      </c>
      <c r="CD285" s="13">
        <f>PEM!BH285</f>
        <v>16.892389549108348</v>
      </c>
      <c r="CE285" s="13">
        <f>PEM!BI285</f>
        <v>16.980399241116107</v>
      </c>
      <c r="CF285" s="13">
        <f>PEM!BJ285</f>
        <v>16.597599477579877</v>
      </c>
      <c r="CG285" s="13">
        <f>PEM!BK285</f>
        <v>16.45898163534919</v>
      </c>
      <c r="CH285" s="13">
        <f>PEM!BL285</f>
        <v>17.110742052061244</v>
      </c>
      <c r="CI285" s="13">
        <f>PEM!BM285</f>
        <v>16.930083709882794</v>
      </c>
      <c r="CJ285" s="13">
        <f>PEM!BN285</f>
        <v>16.253608067308608</v>
      </c>
      <c r="CK285" s="13">
        <f>PEM!BO285</f>
        <v>15.900269289759951</v>
      </c>
      <c r="CL285" s="13">
        <f>PEM!BP285</f>
        <v>16.724332358129228</v>
      </c>
      <c r="CM285" s="13">
        <f>PEM!BQ285</f>
        <v>17.199926620270681</v>
      </c>
      <c r="CO285" s="2">
        <v>22</v>
      </c>
      <c r="CP285" s="14">
        <f t="shared" si="85"/>
        <v>6.3007576548406399E-2</v>
      </c>
      <c r="CQ285" s="14">
        <f t="shared" si="85"/>
        <v>5.2500807495442135E-2</v>
      </c>
      <c r="CR285" s="14">
        <f t="shared" si="85"/>
        <v>6.2583399982037463E-2</v>
      </c>
      <c r="CS285" s="14">
        <f t="shared" si="85"/>
        <v>1.0630027947134378E-2</v>
      </c>
      <c r="CT285" s="14">
        <f t="shared" si="85"/>
        <v>2.4220559564065141E-2</v>
      </c>
      <c r="CU285" s="14">
        <f t="shared" si="84"/>
        <v>6.9990869782006688E-3</v>
      </c>
      <c r="CV285" s="14">
        <f t="shared" si="84"/>
        <v>5.0687401105457344E-2</v>
      </c>
      <c r="CW285" s="14">
        <f t="shared" si="84"/>
        <v>3.9344770070481469E-2</v>
      </c>
      <c r="CX285" s="14">
        <f t="shared" si="84"/>
        <v>2.3807811576890898E-2</v>
      </c>
      <c r="CY285" s="14">
        <f t="shared" si="83"/>
        <v>1.7051719922352184E-2</v>
      </c>
      <c r="CZ285" s="14">
        <f t="shared" si="83"/>
        <v>2.3717428772273876E-2</v>
      </c>
      <c r="DA285" s="14">
        <f t="shared" si="83"/>
        <v>2.9234917502678873E-2</v>
      </c>
      <c r="DB285" s="14">
        <f t="shared" si="83"/>
        <v>2.7334790056717632E-2</v>
      </c>
      <c r="DC285" s="14">
        <f t="shared" si="83"/>
        <v>4.5957060375230972E-2</v>
      </c>
      <c r="DD285" s="14">
        <f t="shared" si="83"/>
        <v>8.2144118619671386E-2</v>
      </c>
      <c r="DE285" s="14">
        <f t="shared" si="83"/>
        <v>7.6535347634056727E-2</v>
      </c>
      <c r="DF285" s="14">
        <f t="shared" si="83"/>
        <v>0.10136408730025807</v>
      </c>
      <c r="DG285" s="14">
        <f t="shared" si="83"/>
        <v>0.11063979564445131</v>
      </c>
      <c r="DH285" s="14">
        <f t="shared" si="80"/>
        <v>6.8334730567567767E-2</v>
      </c>
      <c r="DI285" s="14">
        <f t="shared" si="80"/>
        <v>7.9734767603612311E-2</v>
      </c>
      <c r="DJ285" s="14">
        <f t="shared" si="80"/>
        <v>0.1246733601733106</v>
      </c>
      <c r="DK285" s="14">
        <f t="shared" si="80"/>
        <v>0.14966606331457782</v>
      </c>
      <c r="DL285" s="14">
        <f t="shared" si="80"/>
        <v>9.301822091060076E-2</v>
      </c>
      <c r="DM285" s="14">
        <f t="shared" si="80"/>
        <v>6.2795231838746246E-2</v>
      </c>
      <c r="DN285" s="14">
        <f t="shared" si="75"/>
        <v>5.9415961729342603E-2</v>
      </c>
    </row>
    <row r="286" spans="2:119" x14ac:dyDescent="0.25">
      <c r="B286" s="2">
        <v>23</v>
      </c>
      <c r="C286" s="13">
        <f t="shared" si="86"/>
        <v>108.49999999999999</v>
      </c>
      <c r="D286" s="13">
        <f t="shared" si="86"/>
        <v>108.49999999999999</v>
      </c>
      <c r="E286" s="13">
        <f t="shared" si="86"/>
        <v>200</v>
      </c>
      <c r="F286" s="13">
        <f t="shared" si="86"/>
        <v>357.69000000000011</v>
      </c>
      <c r="G286" s="13">
        <f t="shared" si="86"/>
        <v>300</v>
      </c>
      <c r="H286" s="13">
        <f t="shared" si="86"/>
        <v>216.99999999999997</v>
      </c>
      <c r="I286" s="13">
        <f t="shared" si="86"/>
        <v>240</v>
      </c>
      <c r="K286" s="2">
        <v>23</v>
      </c>
      <c r="L286" s="13">
        <f>PEM!Q286</f>
        <v>0</v>
      </c>
      <c r="M286" s="13">
        <f>PEM!R286</f>
        <v>0</v>
      </c>
      <c r="N286" s="13">
        <f>PEM!S286</f>
        <v>0</v>
      </c>
      <c r="O286" s="13">
        <f>PEM!T286</f>
        <v>0</v>
      </c>
      <c r="P286" s="13">
        <f>PEM!U286</f>
        <v>0</v>
      </c>
      <c r="Q286" s="13">
        <f>PEM!V286</f>
        <v>0</v>
      </c>
      <c r="R286" s="13">
        <f>PEM!W286</f>
        <v>0</v>
      </c>
      <c r="S286" s="13">
        <f>PEM!X286</f>
        <v>0</v>
      </c>
      <c r="T286" s="13">
        <f>PEM!Y286</f>
        <v>0</v>
      </c>
      <c r="U286" s="13">
        <f>PEM!Z286</f>
        <v>0</v>
      </c>
      <c r="V286" s="13">
        <f>PEM!AA286</f>
        <v>0</v>
      </c>
      <c r="W286" s="13">
        <f>PEM!AB286</f>
        <v>0</v>
      </c>
      <c r="X286" s="13">
        <f>PEM!AC286</f>
        <v>0</v>
      </c>
      <c r="Y286" s="13">
        <f>PEM!AD286</f>
        <v>0</v>
      </c>
      <c r="Z286" s="13">
        <f>PEM!AE286</f>
        <v>108.5</v>
      </c>
      <c r="AA286" s="13">
        <f>PEM!AF286</f>
        <v>108.5</v>
      </c>
      <c r="AB286" s="13">
        <f>PEM!AG286</f>
        <v>0</v>
      </c>
      <c r="AC286" s="13">
        <f>PEM!AH286</f>
        <v>200</v>
      </c>
      <c r="AD286" s="13">
        <f>PEM!AI286</f>
        <v>0</v>
      </c>
      <c r="AE286" s="13">
        <f>PEM!AJ286</f>
        <v>0</v>
      </c>
      <c r="AF286" s="13">
        <f>PEM!AK286</f>
        <v>357.69000000000011</v>
      </c>
      <c r="AG286" s="13">
        <f>PEM!AL286</f>
        <v>300</v>
      </c>
      <c r="AH286" s="13">
        <f>PEM!AM286</f>
        <v>457</v>
      </c>
      <c r="AI286" s="13">
        <f>PEM!AN286</f>
        <v>0</v>
      </c>
      <c r="AK286" s="2">
        <v>23</v>
      </c>
      <c r="AL286" s="14">
        <v>0</v>
      </c>
      <c r="AM286" s="14">
        <v>0</v>
      </c>
      <c r="AN286" s="14">
        <v>0</v>
      </c>
      <c r="AO286" s="14">
        <v>0</v>
      </c>
      <c r="AP286" s="14">
        <v>0</v>
      </c>
      <c r="AQ286" s="14">
        <v>0</v>
      </c>
      <c r="AR286" s="14">
        <v>0</v>
      </c>
      <c r="AS286" s="14">
        <v>0</v>
      </c>
      <c r="AT286" s="14">
        <v>0</v>
      </c>
      <c r="AU286" s="14">
        <v>0</v>
      </c>
      <c r="AV286" s="14">
        <v>0</v>
      </c>
      <c r="AW286" s="14">
        <v>0</v>
      </c>
      <c r="AX286" s="14">
        <v>0</v>
      </c>
      <c r="AY286" s="14">
        <v>0</v>
      </c>
      <c r="AZ286" s="14">
        <f t="shared" si="69"/>
        <v>1.3097561949494934E-16</v>
      </c>
      <c r="BA286" s="14">
        <f t="shared" si="69"/>
        <v>1.3097561949494934E-16</v>
      </c>
      <c r="BB286" s="14">
        <v>0</v>
      </c>
      <c r="BC286" s="14">
        <f t="shared" si="70"/>
        <v>0</v>
      </c>
      <c r="BD286" s="14">
        <v>0</v>
      </c>
      <c r="BE286" s="14">
        <v>0</v>
      </c>
      <c r="BF286" s="14">
        <f t="shared" si="71"/>
        <v>0</v>
      </c>
      <c r="BG286" s="14">
        <f t="shared" si="71"/>
        <v>0</v>
      </c>
      <c r="BH286" s="14">
        <f t="shared" si="72"/>
        <v>0</v>
      </c>
      <c r="BI286" s="14">
        <v>0</v>
      </c>
      <c r="BJ286" s="14">
        <f t="shared" si="73"/>
        <v>1.0914634957912445E-17</v>
      </c>
      <c r="BL286" s="2">
        <v>23</v>
      </c>
      <c r="BM286">
        <f t="shared" si="74"/>
        <v>18.47</v>
      </c>
      <c r="BO286" s="2">
        <v>23</v>
      </c>
      <c r="BP286" s="13">
        <f>PEM!AT286</f>
        <v>17.190510954464568</v>
      </c>
      <c r="BQ286" s="13">
        <f>PEM!AU286</f>
        <v>17.362550857609193</v>
      </c>
      <c r="BR286" s="13">
        <f>PEM!AV286</f>
        <v>17.248905869969487</v>
      </c>
      <c r="BS286" s="13">
        <f>PEM!AW286</f>
        <v>18.111345707454191</v>
      </c>
      <c r="BT286" s="13">
        <f>PEM!AX286</f>
        <v>17.81743686538578</v>
      </c>
      <c r="BU286" s="13">
        <f>PEM!AY286</f>
        <v>18.108815956156462</v>
      </c>
      <c r="BV286" s="13">
        <f>PEM!AZ286</f>
        <v>18.904770749119965</v>
      </c>
      <c r="BW286" s="13">
        <f>PEM!BA286</f>
        <v>18.681558682264509</v>
      </c>
      <c r="BX286" s="13">
        <f>PEM!BB286</f>
        <v>17.901730000000001</v>
      </c>
      <c r="BY286" s="13">
        <f>PEM!BC286</f>
        <v>17.918310919042099</v>
      </c>
      <c r="BZ286" s="13">
        <f>PEM!BD286</f>
        <v>17.86917067723569</v>
      </c>
      <c r="CA286" s="13">
        <f>PEM!BE286</f>
        <v>17.73042065157227</v>
      </c>
      <c r="CB286" s="13">
        <f>PEM!BF286</f>
        <v>17.764478223709645</v>
      </c>
      <c r="CC286" s="13">
        <f>PEM!BG286</f>
        <v>17.542563901671596</v>
      </c>
      <c r="CD286" s="13">
        <f>PEM!BH286</f>
        <v>17.026288398376586</v>
      </c>
      <c r="CE286" s="13">
        <f>PEM!BI286</f>
        <v>17.117998552562486</v>
      </c>
      <c r="CF286" s="13">
        <f>PEM!BJ286</f>
        <v>16.73110321401176</v>
      </c>
      <c r="CG286" s="13">
        <f>PEM!BK286</f>
        <v>16.590895730093479</v>
      </c>
      <c r="CH286" s="13">
        <f>PEM!BL286</f>
        <v>17.284247689903566</v>
      </c>
      <c r="CI286" s="13">
        <f>PEM!BM286</f>
        <v>17.132976962077869</v>
      </c>
      <c r="CJ286" s="13">
        <f>PEM!BN286</f>
        <v>16.3834244314776</v>
      </c>
      <c r="CK286" s="13">
        <f>PEM!BO286</f>
        <v>16.027619704463667</v>
      </c>
      <c r="CL286" s="13">
        <f>PEM!BP286</f>
        <v>16.94213262000261</v>
      </c>
      <c r="CM286" s="13">
        <f>PEM!BQ286</f>
        <v>17.324841141113737</v>
      </c>
      <c r="CO286" s="2">
        <v>23</v>
      </c>
      <c r="CP286" s="14">
        <f t="shared" si="85"/>
        <v>7.4429960163757303E-2</v>
      </c>
      <c r="CQ286" s="14">
        <f t="shared" si="85"/>
        <v>6.3783781051127211E-2</v>
      </c>
      <c r="CR286" s="14">
        <f t="shared" si="85"/>
        <v>7.07925557270533E-2</v>
      </c>
      <c r="CS286" s="14">
        <f t="shared" si="85"/>
        <v>1.9802741239608394E-2</v>
      </c>
      <c r="CT286" s="14">
        <f t="shared" si="85"/>
        <v>3.6624972466267801E-2</v>
      </c>
      <c r="CU286" s="14">
        <f t="shared" si="84"/>
        <v>1.9945204850389163E-2</v>
      </c>
      <c r="CV286" s="14">
        <f t="shared" si="84"/>
        <v>2.2997938186592681E-2</v>
      </c>
      <c r="CW286" s="14">
        <f t="shared" si="84"/>
        <v>1.1324466328677108E-2</v>
      </c>
      <c r="CX286" s="14">
        <f t="shared" si="84"/>
        <v>3.1743859392360303E-2</v>
      </c>
      <c r="CY286" s="14">
        <f t="shared" si="83"/>
        <v>3.0789123118273948E-2</v>
      </c>
      <c r="CZ286" s="14">
        <f t="shared" si="83"/>
        <v>3.3623794501539524E-2</v>
      </c>
      <c r="DA286" s="14">
        <f t="shared" si="83"/>
        <v>4.1712453582546286E-2</v>
      </c>
      <c r="DB286" s="14">
        <f t="shared" si="83"/>
        <v>3.9715310937121585E-2</v>
      </c>
      <c r="DC286" s="14">
        <f t="shared" si="83"/>
        <v>5.286776229100866E-2</v>
      </c>
      <c r="DD286" s="14">
        <f t="shared" si="83"/>
        <v>8.4793089829317533E-2</v>
      </c>
      <c r="DE286" s="14">
        <f t="shared" si="83"/>
        <v>7.8981280626123432E-2</v>
      </c>
      <c r="DF286" s="14">
        <f t="shared" si="83"/>
        <v>0.10393198605887317</v>
      </c>
      <c r="DG286" s="14">
        <f t="shared" si="83"/>
        <v>0.11326117049232595</v>
      </c>
      <c r="DH286" s="14">
        <f t="shared" si="80"/>
        <v>6.8603061664586032E-2</v>
      </c>
      <c r="DI286" s="14">
        <f t="shared" si="80"/>
        <v>7.803798726172903E-2</v>
      </c>
      <c r="DJ286" s="14">
        <f t="shared" si="80"/>
        <v>0.12735893996089395</v>
      </c>
      <c r="DK286" s="14">
        <f t="shared" si="80"/>
        <v>0.15238571544445445</v>
      </c>
      <c r="DL286" s="14">
        <f t="shared" si="80"/>
        <v>9.0181526391401451E-2</v>
      </c>
      <c r="DM286" s="14">
        <f t="shared" si="80"/>
        <v>6.6099241520239702E-2</v>
      </c>
      <c r="DN286" s="14">
        <f t="shared" si="75"/>
        <v>6.307449679526117E-2</v>
      </c>
    </row>
    <row r="287" spans="2:119" x14ac:dyDescent="0.25">
      <c r="B287" s="2">
        <v>24</v>
      </c>
      <c r="C287" s="13">
        <f t="shared" si="86"/>
        <v>155</v>
      </c>
      <c r="D287" s="13">
        <f t="shared" si="86"/>
        <v>155</v>
      </c>
      <c r="E287" s="13">
        <f t="shared" si="86"/>
        <v>255.25627906976746</v>
      </c>
      <c r="F287" s="13">
        <f t="shared" si="86"/>
        <v>255.25627906976743</v>
      </c>
      <c r="G287" s="13">
        <f t="shared" si="86"/>
        <v>300</v>
      </c>
      <c r="H287" s="13">
        <f t="shared" si="86"/>
        <v>222.05116279069765</v>
      </c>
      <c r="I287" s="13">
        <f t="shared" si="86"/>
        <v>199.25627906976743</v>
      </c>
      <c r="K287" s="2">
        <v>24</v>
      </c>
      <c r="L287" s="13">
        <f>PEM!Q287</f>
        <v>0</v>
      </c>
      <c r="M287" s="13">
        <f>PEM!R287</f>
        <v>0</v>
      </c>
      <c r="N287" s="13">
        <f>PEM!S287</f>
        <v>0</v>
      </c>
      <c r="O287" s="13">
        <f>PEM!T287</f>
        <v>0</v>
      </c>
      <c r="P287" s="13">
        <f>PEM!U287</f>
        <v>0</v>
      </c>
      <c r="Q287" s="13">
        <f>PEM!V287</f>
        <v>0</v>
      </c>
      <c r="R287" s="13">
        <f>PEM!W287</f>
        <v>0</v>
      </c>
      <c r="S287" s="13">
        <f>PEM!X287</f>
        <v>0</v>
      </c>
      <c r="T287" s="13">
        <f>PEM!Y287</f>
        <v>0</v>
      </c>
      <c r="U287" s="13">
        <f>PEM!Z287</f>
        <v>0</v>
      </c>
      <c r="V287" s="13">
        <f>PEM!AA287</f>
        <v>0</v>
      </c>
      <c r="W287" s="13">
        <f>PEM!AB287</f>
        <v>0</v>
      </c>
      <c r="X287" s="13">
        <f>PEM!AC287</f>
        <v>0</v>
      </c>
      <c r="Y287" s="13">
        <f>PEM!AD287</f>
        <v>0</v>
      </c>
      <c r="Z287" s="13">
        <f>PEM!AE287</f>
        <v>155</v>
      </c>
      <c r="AA287" s="13">
        <f>PEM!AF287</f>
        <v>155</v>
      </c>
      <c r="AB287" s="13">
        <f>PEM!AG287</f>
        <v>0</v>
      </c>
      <c r="AC287" s="13">
        <f>PEM!AH287</f>
        <v>255.25627906976746</v>
      </c>
      <c r="AD287" s="13">
        <f>PEM!AI287</f>
        <v>0</v>
      </c>
      <c r="AE287" s="13">
        <f>PEM!AJ287</f>
        <v>0</v>
      </c>
      <c r="AF287" s="13">
        <f>PEM!AK287</f>
        <v>255.25627906976743</v>
      </c>
      <c r="AG287" s="13">
        <f>PEM!AL287</f>
        <v>300</v>
      </c>
      <c r="AH287" s="13">
        <f>PEM!AM287</f>
        <v>421.30744186046508</v>
      </c>
      <c r="AI287" s="13">
        <f>PEM!AN287</f>
        <v>0</v>
      </c>
      <c r="AK287" s="2">
        <v>24</v>
      </c>
      <c r="AL287" s="14">
        <v>0</v>
      </c>
      <c r="AM287" s="14">
        <v>0</v>
      </c>
      <c r="AN287" s="14">
        <v>0</v>
      </c>
      <c r="AO287" s="14">
        <v>0</v>
      </c>
      <c r="AP287" s="14">
        <v>0</v>
      </c>
      <c r="AQ287" s="14">
        <v>0</v>
      </c>
      <c r="AR287" s="14">
        <v>0</v>
      </c>
      <c r="AS287" s="14">
        <v>0</v>
      </c>
      <c r="AT287" s="14">
        <v>0</v>
      </c>
      <c r="AU287" s="14">
        <v>0</v>
      </c>
      <c r="AV287" s="14">
        <v>0</v>
      </c>
      <c r="AW287" s="14">
        <v>0</v>
      </c>
      <c r="AX287" s="14">
        <v>0</v>
      </c>
      <c r="AY287" s="14">
        <v>0</v>
      </c>
      <c r="AZ287" s="14">
        <f t="shared" si="69"/>
        <v>0</v>
      </c>
      <c r="BA287" s="14">
        <f t="shared" si="69"/>
        <v>0</v>
      </c>
      <c r="BB287" s="14">
        <v>0</v>
      </c>
      <c r="BC287" s="14">
        <f t="shared" si="70"/>
        <v>0</v>
      </c>
      <c r="BD287" s="14">
        <v>0</v>
      </c>
      <c r="BE287" s="14">
        <v>0</v>
      </c>
      <c r="BF287" s="14">
        <f t="shared" si="71"/>
        <v>0</v>
      </c>
      <c r="BG287" s="14">
        <f t="shared" si="71"/>
        <v>0</v>
      </c>
      <c r="BH287" s="14">
        <f t="shared" si="72"/>
        <v>0</v>
      </c>
      <c r="BI287" s="14">
        <v>0</v>
      </c>
      <c r="BJ287" s="14">
        <f t="shared" si="73"/>
        <v>0</v>
      </c>
      <c r="BL287" s="2">
        <v>24</v>
      </c>
      <c r="BM287">
        <f t="shared" si="74"/>
        <v>15.85</v>
      </c>
      <c r="BO287" s="2">
        <v>24</v>
      </c>
      <c r="BP287" s="13">
        <f>PEM!AT287</f>
        <v>15.702087214280066</v>
      </c>
      <c r="BQ287" s="13">
        <f>PEM!AU287</f>
        <v>15.860418452597026</v>
      </c>
      <c r="BR287" s="13">
        <f>PEM!AV287</f>
        <v>15.717925950997728</v>
      </c>
      <c r="BS287" s="13">
        <f>PEM!AW287</f>
        <v>16.54823621645302</v>
      </c>
      <c r="BT287" s="13">
        <f>PEM!AX287</f>
        <v>16.282615613541811</v>
      </c>
      <c r="BU287" s="13">
        <f>PEM!AY287</f>
        <v>16.553590130044107</v>
      </c>
      <c r="BV287" s="13">
        <f>PEM!AZ287</f>
        <v>18.477239999999998</v>
      </c>
      <c r="BW287" s="13">
        <f>PEM!BA287</f>
        <v>17.70998208855784</v>
      </c>
      <c r="BX287" s="13">
        <f>PEM!BB287</f>
        <v>16.35974252956866</v>
      </c>
      <c r="BY287" s="13">
        <f>PEM!BC287</f>
        <v>16.382904901697493</v>
      </c>
      <c r="BZ287" s="13">
        <f>PEM!BD287</f>
        <v>16.282992579941673</v>
      </c>
      <c r="CA287" s="13">
        <f>PEM!BE287</f>
        <v>16.279189314972978</v>
      </c>
      <c r="CB287" s="13">
        <f>PEM!BF287</f>
        <v>16.190962118665212</v>
      </c>
      <c r="CC287" s="13">
        <f>PEM!BG287</f>
        <v>15.930573680657881</v>
      </c>
      <c r="CD287" s="13">
        <f>PEM!BH287</f>
        <v>15.393521143523277</v>
      </c>
      <c r="CE287" s="13">
        <f>PEM!BI287</f>
        <v>15.46950347865738</v>
      </c>
      <c r="CF287" s="13">
        <f>PEM!BJ287</f>
        <v>15.122160517049338</v>
      </c>
      <c r="CG287" s="13">
        <f>PEM!BK287</f>
        <v>14.996531845219987</v>
      </c>
      <c r="CH287" s="13">
        <f>PEM!BL287</f>
        <v>15.577755579364727</v>
      </c>
      <c r="CI287" s="13">
        <f>PEM!BM287</f>
        <v>15.775435385945373</v>
      </c>
      <c r="CJ287" s="13">
        <f>PEM!BN287</f>
        <v>14.810041131860576</v>
      </c>
      <c r="CK287" s="13">
        <f>PEM!BO287</f>
        <v>14.48758391109957</v>
      </c>
      <c r="CL287" s="13">
        <f>PEM!BP287</f>
        <v>15.578215326973506</v>
      </c>
      <c r="CM287" s="13">
        <f>PEM!BQ287</f>
        <v>15.689815345925537</v>
      </c>
      <c r="CO287" s="2">
        <v>24</v>
      </c>
      <c r="CP287" s="14">
        <f t="shared" si="85"/>
        <v>9.4199442215182668E-3</v>
      </c>
      <c r="CQ287" s="14">
        <f t="shared" si="85"/>
        <v>6.5688384125326619E-4</v>
      </c>
      <c r="CR287" s="14">
        <f t="shared" si="85"/>
        <v>8.402765696570046E-3</v>
      </c>
      <c r="CS287" s="14">
        <f t="shared" si="85"/>
        <v>4.219399622533801E-2</v>
      </c>
      <c r="CT287" s="14">
        <f t="shared" si="85"/>
        <v>2.6569171919898216E-2</v>
      </c>
      <c r="CU287" s="14">
        <f t="shared" si="84"/>
        <v>4.2503778607343862E-2</v>
      </c>
      <c r="CV287" s="14">
        <f t="shared" si="84"/>
        <v>0.14218790252223812</v>
      </c>
      <c r="CW287" s="14">
        <f t="shared" si="84"/>
        <v>0.10502450421785281</v>
      </c>
      <c r="CX287" s="14">
        <f t="shared" si="84"/>
        <v>3.1158346694475762E-2</v>
      </c>
      <c r="CY287" s="14">
        <f t="shared" si="83"/>
        <v>3.2528108103849006E-2</v>
      </c>
      <c r="CZ287" s="14">
        <f t="shared" si="83"/>
        <v>2.6591707747570862E-2</v>
      </c>
      <c r="DA287" s="14">
        <f t="shared" si="83"/>
        <v>2.6364292881478221E-2</v>
      </c>
      <c r="DB287" s="14">
        <f t="shared" si="83"/>
        <v>2.1058792934370792E-2</v>
      </c>
      <c r="DC287" s="14">
        <f t="shared" si="83"/>
        <v>5.0578015753261919E-3</v>
      </c>
      <c r="DD287" s="14">
        <f t="shared" si="83"/>
        <v>2.9653959754931285E-2</v>
      </c>
      <c r="DE287" s="14">
        <f t="shared" si="83"/>
        <v>2.4596556823402553E-2</v>
      </c>
      <c r="DF287" s="14">
        <f t="shared" si="83"/>
        <v>4.813065448750304E-2</v>
      </c>
      <c r="DG287" s="14">
        <f t="shared" si="83"/>
        <v>5.6911035403965596E-2</v>
      </c>
      <c r="DH287" s="14">
        <f t="shared" si="80"/>
        <v>1.7476485572536844E-2</v>
      </c>
      <c r="DI287" s="14">
        <f t="shared" si="80"/>
        <v>4.726627964959834E-3</v>
      </c>
      <c r="DJ287" s="14">
        <f t="shared" si="80"/>
        <v>7.0219850092257952E-2</v>
      </c>
      <c r="DK287" s="14">
        <f t="shared" si="80"/>
        <v>9.4040255246192112E-2</v>
      </c>
      <c r="DL287" s="14">
        <f t="shared" si="80"/>
        <v>1.7446457589779321E-2</v>
      </c>
      <c r="DM287" s="14">
        <f t="shared" si="80"/>
        <v>1.0209467131559406E-2</v>
      </c>
      <c r="DN287" s="14">
        <f t="shared" si="75"/>
        <v>3.7213722802340476E-2</v>
      </c>
    </row>
    <row r="288" spans="2:119" x14ac:dyDescent="0.25">
      <c r="B288" t="s">
        <v>17</v>
      </c>
      <c r="K288" t="s">
        <v>18</v>
      </c>
      <c r="AK288" t="s">
        <v>19</v>
      </c>
      <c r="BJ288" s="14">
        <f>AVERAGE(BJ264:BJ287)</f>
        <v>1.5096924625876171E-17</v>
      </c>
      <c r="BL288" t="s">
        <v>20</v>
      </c>
      <c r="BO288" t="s">
        <v>21</v>
      </c>
      <c r="CO288" t="s">
        <v>22</v>
      </c>
      <c r="DN288" s="14">
        <f>AVERAGE(DN264:DN287)</f>
        <v>5.2029212362908306E-2</v>
      </c>
      <c r="DO288" t="s">
        <v>30</v>
      </c>
    </row>
    <row r="289" spans="2:121" x14ac:dyDescent="0.25">
      <c r="B289" s="1" t="s">
        <v>0</v>
      </c>
      <c r="C289" s="12">
        <v>1</v>
      </c>
      <c r="D289" s="12">
        <v>2</v>
      </c>
      <c r="E289" s="12">
        <v>3</v>
      </c>
      <c r="F289" s="12">
        <v>4</v>
      </c>
      <c r="G289" s="12">
        <v>5</v>
      </c>
      <c r="H289" s="12">
        <v>6</v>
      </c>
      <c r="I289" s="12">
        <v>7</v>
      </c>
      <c r="K289" s="1" t="s">
        <v>12</v>
      </c>
      <c r="L289" s="12">
        <v>1</v>
      </c>
      <c r="M289" s="12">
        <v>2</v>
      </c>
      <c r="N289" s="12">
        <v>3</v>
      </c>
      <c r="O289" s="12">
        <v>4</v>
      </c>
      <c r="P289" s="12">
        <v>5</v>
      </c>
      <c r="Q289" s="12">
        <v>6</v>
      </c>
      <c r="R289" s="12">
        <v>7</v>
      </c>
      <c r="S289" s="12">
        <v>8</v>
      </c>
      <c r="T289" s="12">
        <v>9</v>
      </c>
      <c r="U289" s="12">
        <v>10</v>
      </c>
      <c r="V289" s="12">
        <v>11</v>
      </c>
      <c r="W289" s="12">
        <v>12</v>
      </c>
      <c r="X289" s="12">
        <v>13</v>
      </c>
      <c r="Y289" s="12">
        <v>14</v>
      </c>
      <c r="Z289" s="12">
        <v>15</v>
      </c>
      <c r="AA289" s="12">
        <v>16</v>
      </c>
      <c r="AB289" s="12">
        <v>17</v>
      </c>
      <c r="AC289" s="12">
        <v>18</v>
      </c>
      <c r="AD289" s="12">
        <v>19</v>
      </c>
      <c r="AE289" s="12">
        <v>20</v>
      </c>
      <c r="AF289" s="12">
        <v>21</v>
      </c>
      <c r="AG289" s="12">
        <v>22</v>
      </c>
      <c r="AH289" s="12">
        <v>23</v>
      </c>
      <c r="AI289" s="12">
        <v>24</v>
      </c>
      <c r="AK289" s="1" t="s">
        <v>12</v>
      </c>
      <c r="AL289" s="21">
        <v>1</v>
      </c>
      <c r="AM289" s="21">
        <v>2</v>
      </c>
      <c r="AN289" s="21">
        <v>3</v>
      </c>
      <c r="AO289" s="21">
        <v>4</v>
      </c>
      <c r="AP289" s="21">
        <v>5</v>
      </c>
      <c r="AQ289" s="21">
        <v>6</v>
      </c>
      <c r="AR289" s="21">
        <v>7</v>
      </c>
      <c r="AS289" s="21">
        <v>8</v>
      </c>
      <c r="AT289" s="21">
        <v>9</v>
      </c>
      <c r="AU289" s="21">
        <v>10</v>
      </c>
      <c r="AV289" s="21">
        <v>11</v>
      </c>
      <c r="AW289" s="21">
        <v>12</v>
      </c>
      <c r="AX289" s="21">
        <v>13</v>
      </c>
      <c r="AY289" s="21">
        <v>14</v>
      </c>
      <c r="AZ289" s="21">
        <v>15</v>
      </c>
      <c r="BA289" s="21">
        <v>16</v>
      </c>
      <c r="BB289" s="21">
        <v>17</v>
      </c>
      <c r="BC289" s="21">
        <v>18</v>
      </c>
      <c r="BD289" s="21">
        <v>19</v>
      </c>
      <c r="BE289" s="21">
        <v>20</v>
      </c>
      <c r="BF289" s="21">
        <v>21</v>
      </c>
      <c r="BG289" s="21">
        <v>22</v>
      </c>
      <c r="BH289" s="21">
        <v>23</v>
      </c>
      <c r="BI289" s="21">
        <v>24</v>
      </c>
      <c r="BJ289" s="21" t="s">
        <v>24</v>
      </c>
      <c r="BL289" s="1" t="s">
        <v>12</v>
      </c>
      <c r="BM289" s="12" t="s">
        <v>2</v>
      </c>
      <c r="BO289" s="22" t="s">
        <v>12</v>
      </c>
      <c r="BP289" s="12">
        <v>1</v>
      </c>
      <c r="BQ289" s="12">
        <v>2</v>
      </c>
      <c r="BR289" s="12">
        <v>3</v>
      </c>
      <c r="BS289" s="12">
        <v>4</v>
      </c>
      <c r="BT289" s="12">
        <v>5</v>
      </c>
      <c r="BU289" s="12">
        <v>6</v>
      </c>
      <c r="BV289" s="12">
        <v>7</v>
      </c>
      <c r="BW289" s="12">
        <v>8</v>
      </c>
      <c r="BX289" s="12">
        <v>9</v>
      </c>
      <c r="BY289" s="12">
        <v>10</v>
      </c>
      <c r="BZ289" s="12">
        <v>11</v>
      </c>
      <c r="CA289" s="12">
        <v>12</v>
      </c>
      <c r="CB289" s="12">
        <v>13</v>
      </c>
      <c r="CC289" s="12">
        <v>14</v>
      </c>
      <c r="CD289" s="12">
        <v>15</v>
      </c>
      <c r="CE289" s="12">
        <v>16</v>
      </c>
      <c r="CF289" s="12">
        <v>17</v>
      </c>
      <c r="CG289" s="12">
        <v>18</v>
      </c>
      <c r="CH289" s="12">
        <v>19</v>
      </c>
      <c r="CI289" s="12">
        <v>20</v>
      </c>
      <c r="CJ289" s="12">
        <v>21</v>
      </c>
      <c r="CK289" s="12">
        <v>22</v>
      </c>
      <c r="CL289" s="12">
        <v>23</v>
      </c>
      <c r="CM289" s="12">
        <v>24</v>
      </c>
      <c r="CO289" s="22" t="s">
        <v>12</v>
      </c>
      <c r="CP289" s="21">
        <v>1</v>
      </c>
      <c r="CQ289" s="21">
        <v>2</v>
      </c>
      <c r="CR289" s="21">
        <v>3</v>
      </c>
      <c r="CS289" s="21">
        <v>4</v>
      </c>
      <c r="CT289" s="21">
        <v>5</v>
      </c>
      <c r="CU289" s="21">
        <v>6</v>
      </c>
      <c r="CV289" s="21">
        <v>7</v>
      </c>
      <c r="CW289" s="21">
        <v>8</v>
      </c>
      <c r="CX289" s="21">
        <v>9</v>
      </c>
      <c r="CY289" s="21">
        <v>10</v>
      </c>
      <c r="CZ289" s="21">
        <v>11</v>
      </c>
      <c r="DA289" s="21">
        <v>12</v>
      </c>
      <c r="DB289" s="21">
        <v>13</v>
      </c>
      <c r="DC289" s="21">
        <v>14</v>
      </c>
      <c r="DD289" s="21">
        <v>15</v>
      </c>
      <c r="DE289" s="21">
        <v>16</v>
      </c>
      <c r="DF289" s="21">
        <v>17</v>
      </c>
      <c r="DG289" s="21">
        <v>18</v>
      </c>
      <c r="DH289" s="21">
        <v>19</v>
      </c>
      <c r="DI289" s="21">
        <v>20</v>
      </c>
      <c r="DJ289" s="21">
        <v>21</v>
      </c>
      <c r="DK289" s="21">
        <v>22</v>
      </c>
      <c r="DL289" s="21">
        <v>23</v>
      </c>
      <c r="DM289" s="21">
        <v>24</v>
      </c>
      <c r="DN289" s="21" t="s">
        <v>25</v>
      </c>
      <c r="DP289" t="s">
        <v>26</v>
      </c>
      <c r="DQ289">
        <f>PEM!BT289</f>
        <v>568311.15660740156</v>
      </c>
    </row>
    <row r="290" spans="2:121" x14ac:dyDescent="0.25">
      <c r="B290" s="2">
        <v>1</v>
      </c>
      <c r="C290" s="13">
        <f t="shared" ref="C290:I305" si="87">C264</f>
        <v>0</v>
      </c>
      <c r="D290" s="13">
        <f t="shared" si="87"/>
        <v>108.50000000000004</v>
      </c>
      <c r="E290" s="13">
        <f t="shared" si="87"/>
        <v>200</v>
      </c>
      <c r="F290" s="13">
        <f t="shared" si="87"/>
        <v>200</v>
      </c>
      <c r="G290" s="13">
        <f t="shared" si="87"/>
        <v>300</v>
      </c>
      <c r="H290" s="13">
        <f t="shared" si="87"/>
        <v>277.90000000000003</v>
      </c>
      <c r="I290" s="13">
        <f t="shared" si="87"/>
        <v>260.69</v>
      </c>
      <c r="K290" s="2">
        <v>1</v>
      </c>
      <c r="L290" s="13">
        <f>PEM!Q290</f>
        <v>0</v>
      </c>
      <c r="M290" s="13">
        <f>PEM!R290</f>
        <v>0</v>
      </c>
      <c r="N290" s="13">
        <f>PEM!S290</f>
        <v>0</v>
      </c>
      <c r="O290" s="13">
        <f>PEM!T290</f>
        <v>0</v>
      </c>
      <c r="P290" s="13">
        <f>PEM!U290</f>
        <v>0</v>
      </c>
      <c r="Q290" s="13">
        <f>PEM!V290</f>
        <v>0</v>
      </c>
      <c r="R290" s="13">
        <f>PEM!W290</f>
        <v>0</v>
      </c>
      <c r="S290" s="13">
        <f>PEM!X290</f>
        <v>0</v>
      </c>
      <c r="T290" s="13">
        <f>PEM!Y290</f>
        <v>0</v>
      </c>
      <c r="U290" s="13">
        <f>PEM!Z290</f>
        <v>0</v>
      </c>
      <c r="V290" s="13">
        <f>PEM!AA290</f>
        <v>0</v>
      </c>
      <c r="W290" s="13">
        <f>PEM!AB290</f>
        <v>0</v>
      </c>
      <c r="X290" s="13">
        <f>PEM!AC290</f>
        <v>0</v>
      </c>
      <c r="Y290" s="13">
        <f>PEM!AD290</f>
        <v>0</v>
      </c>
      <c r="Z290" s="13">
        <f>PEM!AE290</f>
        <v>0</v>
      </c>
      <c r="AA290" s="13">
        <f>PEM!AF290</f>
        <v>108.5</v>
      </c>
      <c r="AB290" s="13">
        <f>PEM!AG290</f>
        <v>0</v>
      </c>
      <c r="AC290" s="13">
        <f>PEM!AH290</f>
        <v>200</v>
      </c>
      <c r="AD290" s="13">
        <f>PEM!AI290</f>
        <v>0</v>
      </c>
      <c r="AE290" s="13">
        <f>PEM!AJ290</f>
        <v>0</v>
      </c>
      <c r="AF290" s="13">
        <f>PEM!AK290</f>
        <v>200</v>
      </c>
      <c r="AG290" s="13">
        <f>PEM!AL290</f>
        <v>300</v>
      </c>
      <c r="AH290" s="13">
        <f>PEM!AM290</f>
        <v>538.59</v>
      </c>
      <c r="AI290" s="13">
        <f>PEM!AN290</f>
        <v>0</v>
      </c>
      <c r="AK290" s="2">
        <v>1</v>
      </c>
      <c r="AL290" s="14">
        <v>0</v>
      </c>
      <c r="AM290" s="14">
        <v>0</v>
      </c>
      <c r="AN290" s="14">
        <v>0</v>
      </c>
      <c r="AO290" s="14">
        <v>0</v>
      </c>
      <c r="AP290" s="14">
        <v>0</v>
      </c>
      <c r="AQ290" s="14">
        <v>0</v>
      </c>
      <c r="AR290" s="14">
        <v>0</v>
      </c>
      <c r="AS290" s="14">
        <v>0</v>
      </c>
      <c r="AT290" s="14">
        <v>0</v>
      </c>
      <c r="AU290" s="14">
        <v>0</v>
      </c>
      <c r="AV290" s="14">
        <v>0</v>
      </c>
      <c r="AW290" s="14">
        <v>0</v>
      </c>
      <c r="AX290" s="14">
        <v>0</v>
      </c>
      <c r="AY290" s="14">
        <v>0</v>
      </c>
      <c r="AZ290" s="14">
        <f t="shared" ref="AZ290:BA353" si="88">IF(AND(C290=0,Z290=0),0,ABS(C290-Z290)/Z290)</f>
        <v>0</v>
      </c>
      <c r="BA290" s="14">
        <f t="shared" si="88"/>
        <v>3.9292685848484805E-16</v>
      </c>
      <c r="BB290" s="14">
        <v>0</v>
      </c>
      <c r="BC290" s="14">
        <f t="shared" ref="BC290:BC353" si="89">IF(AND(E290=0,AC290=0),0,ABS(E290-AC290)/AC290)</f>
        <v>0</v>
      </c>
      <c r="BD290" s="14">
        <v>0</v>
      </c>
      <c r="BE290" s="14">
        <v>0</v>
      </c>
      <c r="BF290" s="14">
        <f t="shared" ref="BF290:BG353" si="90">IF(AND(F290=0,AF290=0),0,ABS(F290-AF290)/AF290)</f>
        <v>0</v>
      </c>
      <c r="BG290" s="14">
        <f t="shared" si="90"/>
        <v>0</v>
      </c>
      <c r="BH290" s="14">
        <f t="shared" ref="BH290:BH353" si="91">IF(AND(H290=0,AH290=0,I290=0),0,ABS(H290+I290-AH290)/AH290)</f>
        <v>0</v>
      </c>
      <c r="BI290" s="14">
        <v>0</v>
      </c>
      <c r="BJ290" s="14">
        <f t="shared" ref="BJ290:BJ353" si="92">AVERAGE(AL290:BI290)</f>
        <v>1.6371952436868668E-17</v>
      </c>
      <c r="BL290" s="2">
        <v>1</v>
      </c>
      <c r="BM290">
        <f t="shared" ref="BM290:BM353" si="93">BM264</f>
        <v>18.86</v>
      </c>
      <c r="BO290" s="2">
        <v>1</v>
      </c>
      <c r="BP290" s="13">
        <f>PEM!AT290</f>
        <v>22.352472042110819</v>
      </c>
      <c r="BQ290" s="13">
        <f>PEM!AU290</f>
        <v>22.557068849335742</v>
      </c>
      <c r="BR290" s="13">
        <f>PEM!AV290</f>
        <v>21.597820183512049</v>
      </c>
      <c r="BS290" s="13">
        <f>PEM!AW290</f>
        <v>22.716115702519193</v>
      </c>
      <c r="BT290" s="13">
        <f>PEM!AX290</f>
        <v>22.665544106433313</v>
      </c>
      <c r="BU290" s="13">
        <f>PEM!AY290</f>
        <v>22.719787688001521</v>
      </c>
      <c r="BV290" s="13">
        <f>PEM!AZ290</f>
        <v>24.084428941133751</v>
      </c>
      <c r="BW290" s="13">
        <f>PEM!BA290</f>
        <v>23.800059707868435</v>
      </c>
      <c r="BX290" s="13">
        <f>PEM!BB290</f>
        <v>22.362698034514494</v>
      </c>
      <c r="BY290" s="13">
        <f>PEM!BC290</f>
        <v>22.449054574331345</v>
      </c>
      <c r="BZ290" s="13">
        <f>PEM!BD290</f>
        <v>22.311030708203365</v>
      </c>
      <c r="CA290" s="13">
        <f>PEM!BE290</f>
        <v>22.236157306594531</v>
      </c>
      <c r="CB290" s="13">
        <f>PEM!BF290</f>
        <v>22.118915000000001</v>
      </c>
      <c r="CC290" s="13">
        <f>PEM!BG290</f>
        <v>21.911874222805942</v>
      </c>
      <c r="CD290" s="13">
        <f>PEM!BH290</f>
        <v>21.282632908614382</v>
      </c>
      <c r="CE290" s="13">
        <f>PEM!BI290</f>
        <v>21.393464534365457</v>
      </c>
      <c r="CF290" s="13">
        <f>PEM!BJ290</f>
        <v>20.911195260885769</v>
      </c>
      <c r="CG290" s="13">
        <f>PEM!BK290</f>
        <v>20.736559759014632</v>
      </c>
      <c r="CH290" s="13">
        <f>PEM!BL290</f>
        <v>21.5997030369961</v>
      </c>
      <c r="CI290" s="13">
        <f>PEM!BM290</f>
        <v>21.409292502718422</v>
      </c>
      <c r="CJ290" s="13">
        <f>PEM!BN290</f>
        <v>20.477818708788334</v>
      </c>
      <c r="CK290" s="13">
        <f>PEM!BO290</f>
        <v>20.032643315424068</v>
      </c>
      <c r="CL290" s="13">
        <f>PEM!BP290</f>
        <v>21.170052614581902</v>
      </c>
      <c r="CM290" s="13">
        <f>PEM!BQ290</f>
        <v>21.670292469946084</v>
      </c>
      <c r="CO290" s="2">
        <v>1</v>
      </c>
      <c r="CP290" s="14">
        <f t="shared" si="85"/>
        <v>0.1562454495203571</v>
      </c>
      <c r="CQ290" s="14">
        <f t="shared" si="85"/>
        <v>0.16389846012482306</v>
      </c>
      <c r="CR290" s="14">
        <f t="shared" si="85"/>
        <v>0.12676372709140912</v>
      </c>
      <c r="CS290" s="14">
        <f t="shared" si="85"/>
        <v>0.16975242391865236</v>
      </c>
      <c r="CT290" s="14">
        <f t="shared" si="85"/>
        <v>0.16789996695262038</v>
      </c>
      <c r="CU290" s="14">
        <f t="shared" si="84"/>
        <v>0.16988660902143476</v>
      </c>
      <c r="CV290" s="14">
        <f t="shared" si="84"/>
        <v>0.21692143724491467</v>
      </c>
      <c r="CW290" s="14">
        <f t="shared" si="84"/>
        <v>0.20756501321865273</v>
      </c>
      <c r="CX290" s="14">
        <f t="shared" si="84"/>
        <v>0.15663128076533722</v>
      </c>
      <c r="CY290" s="14">
        <f t="shared" si="83"/>
        <v>0.15987553339707838</v>
      </c>
      <c r="CZ290" s="14">
        <f t="shared" si="83"/>
        <v>0.15467822860081867</v>
      </c>
      <c r="DA290" s="14">
        <f t="shared" si="83"/>
        <v>0.15183186825150188</v>
      </c>
      <c r="DB290" s="14">
        <f t="shared" si="83"/>
        <v>0.14733611481395004</v>
      </c>
      <c r="DC290" s="14">
        <f t="shared" si="83"/>
        <v>0.13927946974200603</v>
      </c>
      <c r="DD290" s="14">
        <f t="shared" si="83"/>
        <v>0.11383144740676303</v>
      </c>
      <c r="DE290" s="14">
        <f t="shared" si="83"/>
        <v>0.11842235886084831</v>
      </c>
      <c r="DF290" s="14">
        <f t="shared" si="83"/>
        <v>9.8090770771124436E-2</v>
      </c>
      <c r="DG290" s="14">
        <f t="shared" si="83"/>
        <v>9.0495230685449235E-2</v>
      </c>
      <c r="DH290" s="14">
        <f t="shared" si="80"/>
        <v>0.12683984739528692</v>
      </c>
      <c r="DI290" s="14">
        <f t="shared" si="80"/>
        <v>0.11907411243948061</v>
      </c>
      <c r="DJ290" s="14">
        <f t="shared" si="80"/>
        <v>7.9003468669933366E-2</v>
      </c>
      <c r="DK290" s="14">
        <f t="shared" si="80"/>
        <v>5.8536624296664598E-2</v>
      </c>
      <c r="DL290" s="14">
        <f t="shared" si="80"/>
        <v>0.10911888867913071</v>
      </c>
      <c r="DM290" s="14">
        <f t="shared" si="80"/>
        <v>0.12968410434901143</v>
      </c>
      <c r="DN290" s="14">
        <f t="shared" ref="DN290:DN353" si="94">AVERAGE(CP290:DM290)</f>
        <v>0.13881926817571871</v>
      </c>
      <c r="DP290" t="s">
        <v>8</v>
      </c>
      <c r="DQ290">
        <f>AP!$P$3</f>
        <v>614750.07298033114</v>
      </c>
    </row>
    <row r="291" spans="2:121" x14ac:dyDescent="0.25">
      <c r="B291" s="2">
        <v>2</v>
      </c>
      <c r="C291" s="13">
        <f t="shared" si="87"/>
        <v>0</v>
      </c>
      <c r="D291" s="13">
        <f t="shared" si="87"/>
        <v>155</v>
      </c>
      <c r="E291" s="13">
        <f t="shared" si="87"/>
        <v>226.26744186046511</v>
      </c>
      <c r="F291" s="13">
        <f t="shared" si="87"/>
        <v>226.26744186046511</v>
      </c>
      <c r="G291" s="13">
        <f t="shared" si="87"/>
        <v>300</v>
      </c>
      <c r="H291" s="13">
        <f t="shared" si="87"/>
        <v>195.69767441860466</v>
      </c>
      <c r="I291" s="13">
        <f t="shared" si="87"/>
        <v>170.26744186046506</v>
      </c>
      <c r="K291" s="2">
        <v>2</v>
      </c>
      <c r="L291" s="13">
        <f>PEM!Q291</f>
        <v>0</v>
      </c>
      <c r="M291" s="13">
        <f>PEM!R291</f>
        <v>0</v>
      </c>
      <c r="N291" s="13">
        <f>PEM!S291</f>
        <v>0</v>
      </c>
      <c r="O291" s="13">
        <f>PEM!T291</f>
        <v>0</v>
      </c>
      <c r="P291" s="13">
        <f>PEM!U291</f>
        <v>0</v>
      </c>
      <c r="Q291" s="13">
        <f>PEM!V291</f>
        <v>0</v>
      </c>
      <c r="R291" s="13">
        <f>PEM!W291</f>
        <v>0</v>
      </c>
      <c r="S291" s="13">
        <f>PEM!X291</f>
        <v>0</v>
      </c>
      <c r="T291" s="13">
        <f>PEM!Y291</f>
        <v>0</v>
      </c>
      <c r="U291" s="13">
        <f>PEM!Z291</f>
        <v>0</v>
      </c>
      <c r="V291" s="13">
        <f>PEM!AA291</f>
        <v>0</v>
      </c>
      <c r="W291" s="13">
        <f>PEM!AB291</f>
        <v>0</v>
      </c>
      <c r="X291" s="13">
        <f>PEM!AC291</f>
        <v>0</v>
      </c>
      <c r="Y291" s="13">
        <f>PEM!AD291</f>
        <v>0</v>
      </c>
      <c r="Z291" s="13">
        <f>PEM!AE291</f>
        <v>0</v>
      </c>
      <c r="AA291" s="13">
        <f>PEM!AF291</f>
        <v>155</v>
      </c>
      <c r="AB291" s="13">
        <f>PEM!AG291</f>
        <v>0</v>
      </c>
      <c r="AC291" s="13">
        <f>PEM!AH291</f>
        <v>226.26744186046511</v>
      </c>
      <c r="AD291" s="13">
        <f>PEM!AI291</f>
        <v>0</v>
      </c>
      <c r="AE291" s="13">
        <f>PEM!AJ291</f>
        <v>0</v>
      </c>
      <c r="AF291" s="13">
        <f>PEM!AK291</f>
        <v>226.26744186046511</v>
      </c>
      <c r="AG291" s="13">
        <f>PEM!AL291</f>
        <v>300</v>
      </c>
      <c r="AH291" s="13">
        <f>PEM!AM291</f>
        <v>365.96511627906972</v>
      </c>
      <c r="AI291" s="13">
        <f>PEM!AN291</f>
        <v>0</v>
      </c>
      <c r="AK291" s="2">
        <v>2</v>
      </c>
      <c r="AL291" s="14">
        <v>0</v>
      </c>
      <c r="AM291" s="14">
        <v>0</v>
      </c>
      <c r="AN291" s="14">
        <v>0</v>
      </c>
      <c r="AO291" s="14">
        <v>0</v>
      </c>
      <c r="AP291" s="14">
        <v>0</v>
      </c>
      <c r="AQ291" s="14">
        <v>0</v>
      </c>
      <c r="AR291" s="14">
        <v>0</v>
      </c>
      <c r="AS291" s="14">
        <v>0</v>
      </c>
      <c r="AT291" s="14">
        <v>0</v>
      </c>
      <c r="AU291" s="14">
        <v>0</v>
      </c>
      <c r="AV291" s="14">
        <v>0</v>
      </c>
      <c r="AW291" s="14">
        <v>0</v>
      </c>
      <c r="AX291" s="14">
        <v>0</v>
      </c>
      <c r="AY291" s="14">
        <v>0</v>
      </c>
      <c r="AZ291" s="14">
        <f t="shared" si="88"/>
        <v>0</v>
      </c>
      <c r="BA291" s="14">
        <f t="shared" si="88"/>
        <v>0</v>
      </c>
      <c r="BB291" s="14">
        <v>0</v>
      </c>
      <c r="BC291" s="14">
        <f t="shared" si="89"/>
        <v>0</v>
      </c>
      <c r="BD291" s="14">
        <v>0</v>
      </c>
      <c r="BE291" s="14">
        <v>0</v>
      </c>
      <c r="BF291" s="14">
        <f t="shared" si="90"/>
        <v>0</v>
      </c>
      <c r="BG291" s="14">
        <f t="shared" si="90"/>
        <v>0</v>
      </c>
      <c r="BH291" s="14">
        <f t="shared" si="91"/>
        <v>0</v>
      </c>
      <c r="BI291" s="14">
        <v>0</v>
      </c>
      <c r="BJ291" s="14">
        <f t="shared" si="92"/>
        <v>0</v>
      </c>
      <c r="BL291" s="2">
        <v>2</v>
      </c>
      <c r="BM291">
        <f t="shared" si="93"/>
        <v>18.48</v>
      </c>
      <c r="BO291" s="2">
        <v>2</v>
      </c>
      <c r="BP291" s="13">
        <f>PEM!AT291</f>
        <v>18.829610144630806</v>
      </c>
      <c r="BQ291" s="13">
        <f>PEM!AU291</f>
        <v>19.014162285924833</v>
      </c>
      <c r="BR291" s="13">
        <f>PEM!AV291</f>
        <v>19.120413521295767</v>
      </c>
      <c r="BS291" s="13">
        <f>PEM!AW291</f>
        <v>19.674541214226331</v>
      </c>
      <c r="BT291" s="13">
        <f>PEM!AX291</f>
        <v>19.631759743546183</v>
      </c>
      <c r="BU291" s="13">
        <f>PEM!AY291</f>
        <v>20.016377831593335</v>
      </c>
      <c r="BV291" s="13">
        <f>PEM!AZ291</f>
        <v>21.60256</v>
      </c>
      <c r="BW291" s="13">
        <f>PEM!BA291</f>
        <v>21.054882953768669</v>
      </c>
      <c r="BX291" s="13">
        <f>PEM!BB291</f>
        <v>19.781471175259718</v>
      </c>
      <c r="BY291" s="13">
        <f>PEM!BC291</f>
        <v>19.861580061830143</v>
      </c>
      <c r="BZ291" s="13">
        <f>PEM!BD291</f>
        <v>19.768426147752805</v>
      </c>
      <c r="CA291" s="13">
        <f>PEM!BE291</f>
        <v>19.709130725713472</v>
      </c>
      <c r="CB291" s="13">
        <f>PEM!BF291</f>
        <v>19.741862761055668</v>
      </c>
      <c r="CC291" s="13">
        <f>PEM!BG291</f>
        <v>19.292021038602503</v>
      </c>
      <c r="CD291" s="13">
        <f>PEM!BH291</f>
        <v>18.808502710833157</v>
      </c>
      <c r="CE291" s="13">
        <f>PEM!BI291</f>
        <v>18.903011471222367</v>
      </c>
      <c r="CF291" s="13">
        <f>PEM!BJ291</f>
        <v>18.478021823546335</v>
      </c>
      <c r="CG291" s="13">
        <f>PEM!BK291</f>
        <v>18.324249999999999</v>
      </c>
      <c r="CH291" s="13">
        <f>PEM!BL291</f>
        <v>19.011090315650257</v>
      </c>
      <c r="CI291" s="13">
        <f>PEM!BM291</f>
        <v>19.230384884702499</v>
      </c>
      <c r="CJ291" s="13">
        <f>PEM!BN291</f>
        <v>18.096125882624026</v>
      </c>
      <c r="CK291" s="13">
        <f>PEM!BO291</f>
        <v>17.702319232752355</v>
      </c>
      <c r="CL291" s="13">
        <f>PEM!BP291</f>
        <v>18.977892643648694</v>
      </c>
      <c r="CM291" s="13">
        <f>PEM!BQ291</f>
        <v>19.164175806978449</v>
      </c>
      <c r="CO291" s="2">
        <v>2</v>
      </c>
      <c r="CP291" s="14">
        <f t="shared" si="85"/>
        <v>1.8567041056370217E-2</v>
      </c>
      <c r="CQ291" s="14">
        <f t="shared" si="85"/>
        <v>2.8092864565495177E-2</v>
      </c>
      <c r="CR291" s="14">
        <f t="shared" si="85"/>
        <v>3.3493706638849208E-2</v>
      </c>
      <c r="CS291" s="14">
        <f t="shared" si="85"/>
        <v>6.0715073414905216E-2</v>
      </c>
      <c r="CT291" s="14">
        <f t="shared" si="85"/>
        <v>5.8668186580921086E-2</v>
      </c>
      <c r="CU291" s="14">
        <f t="shared" si="84"/>
        <v>7.6756036707518349E-2</v>
      </c>
      <c r="CV291" s="14">
        <f t="shared" si="84"/>
        <v>0.14454583160514309</v>
      </c>
      <c r="CW291" s="14">
        <f t="shared" si="84"/>
        <v>0.12229386216121345</v>
      </c>
      <c r="CX291" s="14">
        <f t="shared" si="84"/>
        <v>6.5792435948214031E-2</v>
      </c>
      <c r="CY291" s="14">
        <f t="shared" si="83"/>
        <v>6.9560430616759136E-2</v>
      </c>
      <c r="CZ291" s="14">
        <f t="shared" si="83"/>
        <v>6.5175959791784838E-2</v>
      </c>
      <c r="DA291" s="14">
        <f t="shared" si="83"/>
        <v>6.2363517844543422E-2</v>
      </c>
      <c r="DB291" s="14">
        <f t="shared" si="83"/>
        <v>6.3918120408825635E-2</v>
      </c>
      <c r="DC291" s="14">
        <f t="shared" si="83"/>
        <v>4.2091030119534037E-2</v>
      </c>
      <c r="DD291" s="14">
        <f t="shared" si="83"/>
        <v>1.746564922703539E-2</v>
      </c>
      <c r="DE291" s="14">
        <f t="shared" si="83"/>
        <v>2.2377993679279749E-2</v>
      </c>
      <c r="DF291" s="14">
        <f t="shared" si="83"/>
        <v>1.0705564007639076E-4</v>
      </c>
      <c r="DG291" s="14">
        <f t="shared" si="83"/>
        <v>8.4996657434820624E-3</v>
      </c>
      <c r="DH291" s="14">
        <f t="shared" si="80"/>
        <v>2.7935815717684227E-2</v>
      </c>
      <c r="DI291" s="14">
        <f t="shared" si="80"/>
        <v>3.9020793873939516E-2</v>
      </c>
      <c r="DJ291" s="14">
        <f t="shared" si="80"/>
        <v>2.1213055206726419E-2</v>
      </c>
      <c r="DK291" s="14">
        <f t="shared" si="80"/>
        <v>4.39310102265471E-2</v>
      </c>
      <c r="DL291" s="14">
        <f t="shared" si="80"/>
        <v>2.6235402054259314E-2</v>
      </c>
      <c r="DM291" s="14">
        <f t="shared" si="80"/>
        <v>3.5700768656553042E-2</v>
      </c>
      <c r="DN291" s="14">
        <f t="shared" si="94"/>
        <v>4.8105054478569165E-2</v>
      </c>
      <c r="DP291" t="s">
        <v>7</v>
      </c>
      <c r="DQ291">
        <f>ABS(DQ289-DQ290)/DQ289</f>
        <v>8.1713891823190665E-2</v>
      </c>
    </row>
    <row r="292" spans="2:121" x14ac:dyDescent="0.25">
      <c r="B292" s="2">
        <v>3</v>
      </c>
      <c r="C292" s="13">
        <f t="shared" si="87"/>
        <v>108.50000000000004</v>
      </c>
      <c r="D292" s="13">
        <f t="shared" si="87"/>
        <v>151.12142857142862</v>
      </c>
      <c r="E292" s="13">
        <f t="shared" si="87"/>
        <v>177.23357142857142</v>
      </c>
      <c r="F292" s="13">
        <f t="shared" si="87"/>
        <v>177.23357142857142</v>
      </c>
      <c r="G292" s="13">
        <f t="shared" si="87"/>
        <v>300</v>
      </c>
      <c r="H292" s="13">
        <f t="shared" si="87"/>
        <v>151.12142857142862</v>
      </c>
      <c r="I292" s="13">
        <f t="shared" si="87"/>
        <v>140</v>
      </c>
      <c r="K292" s="2">
        <v>3</v>
      </c>
      <c r="L292" s="13">
        <f>PEM!Q292</f>
        <v>0</v>
      </c>
      <c r="M292" s="13">
        <f>PEM!R292</f>
        <v>0</v>
      </c>
      <c r="N292" s="13">
        <f>PEM!S292</f>
        <v>0</v>
      </c>
      <c r="O292" s="13">
        <f>PEM!T292</f>
        <v>0</v>
      </c>
      <c r="P292" s="13">
        <f>PEM!U292</f>
        <v>0</v>
      </c>
      <c r="Q292" s="13">
        <f>PEM!V292</f>
        <v>0</v>
      </c>
      <c r="R292" s="13">
        <f>PEM!W292</f>
        <v>0</v>
      </c>
      <c r="S292" s="13">
        <f>PEM!X292</f>
        <v>0</v>
      </c>
      <c r="T292" s="13">
        <f>PEM!Y292</f>
        <v>0</v>
      </c>
      <c r="U292" s="13">
        <f>PEM!Z292</f>
        <v>0</v>
      </c>
      <c r="V292" s="13">
        <f>PEM!AA292</f>
        <v>0</v>
      </c>
      <c r="W292" s="13">
        <f>PEM!AB292</f>
        <v>0</v>
      </c>
      <c r="X292" s="13">
        <f>PEM!AC292</f>
        <v>0</v>
      </c>
      <c r="Y292" s="13">
        <f>PEM!AD292</f>
        <v>0</v>
      </c>
      <c r="Z292" s="13">
        <f>PEM!AE292</f>
        <v>108.5</v>
      </c>
      <c r="AA292" s="13">
        <f>PEM!AF292</f>
        <v>151.12142857142862</v>
      </c>
      <c r="AB292" s="13">
        <f>PEM!AG292</f>
        <v>0</v>
      </c>
      <c r="AC292" s="13">
        <f>PEM!AH292</f>
        <v>177.23357142857142</v>
      </c>
      <c r="AD292" s="13">
        <f>PEM!AI292</f>
        <v>0</v>
      </c>
      <c r="AE292" s="13">
        <f>PEM!AJ292</f>
        <v>0</v>
      </c>
      <c r="AF292" s="13">
        <f>PEM!AK292</f>
        <v>177.23357142857142</v>
      </c>
      <c r="AG292" s="13">
        <f>PEM!AL292</f>
        <v>300</v>
      </c>
      <c r="AH292" s="13">
        <f>PEM!AM292</f>
        <v>291.12142857142862</v>
      </c>
      <c r="AI292" s="13">
        <f>PEM!AN292</f>
        <v>0</v>
      </c>
      <c r="AK292" s="2">
        <v>3</v>
      </c>
      <c r="AL292" s="14">
        <v>0</v>
      </c>
      <c r="AM292" s="14">
        <v>0</v>
      </c>
      <c r="AN292" s="14">
        <v>0</v>
      </c>
      <c r="AO292" s="14">
        <v>0</v>
      </c>
      <c r="AP292" s="14">
        <v>0</v>
      </c>
      <c r="AQ292" s="14">
        <v>0</v>
      </c>
      <c r="AR292" s="14">
        <v>0</v>
      </c>
      <c r="AS292" s="14">
        <v>0</v>
      </c>
      <c r="AT292" s="14">
        <v>0</v>
      </c>
      <c r="AU292" s="14">
        <v>0</v>
      </c>
      <c r="AV292" s="14">
        <v>0</v>
      </c>
      <c r="AW292" s="14">
        <v>0</v>
      </c>
      <c r="AX292" s="14">
        <v>0</v>
      </c>
      <c r="AY292" s="14">
        <v>0</v>
      </c>
      <c r="AZ292" s="14">
        <f t="shared" si="88"/>
        <v>3.9292685848484805E-16</v>
      </c>
      <c r="BA292" s="14">
        <f t="shared" si="88"/>
        <v>0</v>
      </c>
      <c r="BB292" s="14">
        <v>0</v>
      </c>
      <c r="BC292" s="14">
        <f t="shared" si="89"/>
        <v>0</v>
      </c>
      <c r="BD292" s="14">
        <v>0</v>
      </c>
      <c r="BE292" s="14">
        <v>0</v>
      </c>
      <c r="BF292" s="14">
        <f t="shared" si="90"/>
        <v>0</v>
      </c>
      <c r="BG292" s="14">
        <f t="shared" si="90"/>
        <v>0</v>
      </c>
      <c r="BH292" s="14">
        <f t="shared" si="91"/>
        <v>0</v>
      </c>
      <c r="BI292" s="14">
        <v>0</v>
      </c>
      <c r="BJ292" s="14">
        <f t="shared" si="92"/>
        <v>1.6371952436868668E-17</v>
      </c>
      <c r="BL292" s="2">
        <v>3</v>
      </c>
      <c r="BM292">
        <f t="shared" si="93"/>
        <v>18.54</v>
      </c>
      <c r="BO292" s="2">
        <v>3</v>
      </c>
      <c r="BP292" s="13">
        <f>PEM!AT292</f>
        <v>17.715227030360012</v>
      </c>
      <c r="BQ292" s="13">
        <f>PEM!AU292</f>
        <v>17.889948988241937</v>
      </c>
      <c r="BR292" s="13">
        <f>PEM!AV292</f>
        <v>18.021866359073176</v>
      </c>
      <c r="BS292" s="13">
        <f>PEM!AW292</f>
        <v>18.543703469357673</v>
      </c>
      <c r="BT292" s="13">
        <f>PEM!AX292</f>
        <v>18.449400000000001</v>
      </c>
      <c r="BU292" s="13">
        <f>PEM!AY292</f>
        <v>18.799728036721952</v>
      </c>
      <c r="BV292" s="13">
        <f>PEM!AZ292</f>
        <v>21.057641045216734</v>
      </c>
      <c r="BW292" s="13">
        <f>PEM!BA292</f>
        <v>20.183233304220156</v>
      </c>
      <c r="BX292" s="13">
        <f>PEM!BB292</f>
        <v>18.67082841788508</v>
      </c>
      <c r="BY292" s="13">
        <f>PEM!BC292</f>
        <v>18.644426267213472</v>
      </c>
      <c r="BZ292" s="13">
        <f>PEM!BD292</f>
        <v>18.564246844977127</v>
      </c>
      <c r="CA292" s="13">
        <f>PEM!BE292</f>
        <v>18.597371284210439</v>
      </c>
      <c r="CB292" s="13">
        <f>PEM!BF292</f>
        <v>18.681069557416766</v>
      </c>
      <c r="CC292" s="13">
        <f>PEM!BG292</f>
        <v>18.141179951600606</v>
      </c>
      <c r="CD292" s="13">
        <f>PEM!BH292</f>
        <v>17.720975116098316</v>
      </c>
      <c r="CE292" s="13">
        <f>PEM!BI292</f>
        <v>17.809296262054893</v>
      </c>
      <c r="CF292" s="13">
        <f>PEM!BJ292</f>
        <v>17.409135499888123</v>
      </c>
      <c r="CG292" s="13">
        <f>PEM!BK292</f>
        <v>17.264373118399657</v>
      </c>
      <c r="CH292" s="13">
        <f>PEM!BL292</f>
        <v>17.923624451465308</v>
      </c>
      <c r="CI292" s="13">
        <f>PEM!BM292</f>
        <v>18.141731616262732</v>
      </c>
      <c r="CJ292" s="13">
        <f>PEM!BN292</f>
        <v>17.049552501933235</v>
      </c>
      <c r="CK292" s="13">
        <f>PEM!BO292</f>
        <v>16.678435554023007</v>
      </c>
      <c r="CL292" s="13">
        <f>PEM!BP292</f>
        <v>17.909788972611942</v>
      </c>
      <c r="CM292" s="13">
        <f>PEM!BQ292</f>
        <v>18.058832986584569</v>
      </c>
      <c r="CO292" s="2">
        <v>3</v>
      </c>
      <c r="CP292" s="14">
        <f t="shared" si="85"/>
        <v>4.6557290416120965E-2</v>
      </c>
      <c r="CQ292" s="14">
        <f t="shared" si="85"/>
        <v>3.6336102030548253E-2</v>
      </c>
      <c r="CR292" s="14">
        <f t="shared" si="85"/>
        <v>2.8750276503186199E-2</v>
      </c>
      <c r="CS292" s="14">
        <f t="shared" si="85"/>
        <v>1.9971573444290934E-4</v>
      </c>
      <c r="CT292" s="14">
        <f t="shared" si="85"/>
        <v>4.9107288041886701E-3</v>
      </c>
      <c r="CU292" s="14">
        <f t="shared" si="84"/>
        <v>1.3815520959378755E-2</v>
      </c>
      <c r="CV292" s="14">
        <f t="shared" si="84"/>
        <v>0.11955950050675879</v>
      </c>
      <c r="CW292" s="14">
        <f t="shared" si="84"/>
        <v>8.1415761263413128E-2</v>
      </c>
      <c r="CX292" s="14">
        <f t="shared" si="84"/>
        <v>7.007103003515253E-3</v>
      </c>
      <c r="CY292" s="14">
        <f t="shared" si="83"/>
        <v>5.600937551889602E-3</v>
      </c>
      <c r="CZ292" s="14">
        <f t="shared" si="83"/>
        <v>1.3061044264065273E-3</v>
      </c>
      <c r="DA292" s="14">
        <f t="shared" si="83"/>
        <v>3.0849136328825861E-3</v>
      </c>
      <c r="DB292" s="14">
        <f t="shared" si="83"/>
        <v>7.551471128737346E-3</v>
      </c>
      <c r="DC292" s="14">
        <f t="shared" si="83"/>
        <v>2.1984239694629426E-2</v>
      </c>
      <c r="DD292" s="14">
        <f t="shared" si="83"/>
        <v>4.6217822582328108E-2</v>
      </c>
      <c r="DE292" s="14">
        <f t="shared" si="83"/>
        <v>4.1029343731114679E-2</v>
      </c>
      <c r="DF292" s="14">
        <f t="shared" si="83"/>
        <v>6.4958107777330104E-2</v>
      </c>
      <c r="DG292" s="14">
        <f t="shared" si="83"/>
        <v>7.3887819317391343E-2</v>
      </c>
      <c r="DH292" s="14">
        <f t="shared" si="80"/>
        <v>3.4389001521637028E-2</v>
      </c>
      <c r="DI292" s="14">
        <f t="shared" si="80"/>
        <v>2.1953162584559965E-2</v>
      </c>
      <c r="DJ292" s="14">
        <f t="shared" si="80"/>
        <v>8.7418569953537709E-2</v>
      </c>
      <c r="DK292" s="14">
        <f t="shared" si="80"/>
        <v>0.1116150516604037</v>
      </c>
      <c r="DL292" s="14">
        <f t="shared" si="80"/>
        <v>3.5188076663091358E-2</v>
      </c>
      <c r="DM292" s="14">
        <f t="shared" si="80"/>
        <v>2.664441349963622E-2</v>
      </c>
      <c r="DN292" s="14">
        <f t="shared" si="94"/>
        <v>3.8390876456130353E-2</v>
      </c>
    </row>
    <row r="293" spans="2:121" x14ac:dyDescent="0.25">
      <c r="B293" s="2">
        <v>4</v>
      </c>
      <c r="C293" s="13">
        <f t="shared" si="87"/>
        <v>137.15576923076924</v>
      </c>
      <c r="D293" s="13">
        <f t="shared" si="87"/>
        <v>137.15576923076924</v>
      </c>
      <c r="E293" s="13">
        <f t="shared" si="87"/>
        <v>161.8713461538461</v>
      </c>
      <c r="F293" s="13">
        <f t="shared" si="87"/>
        <v>161.8713461538461</v>
      </c>
      <c r="G293" s="13">
        <f t="shared" si="87"/>
        <v>300</v>
      </c>
      <c r="H293" s="13">
        <f t="shared" si="87"/>
        <v>137.15576923076924</v>
      </c>
      <c r="I293" s="13">
        <f t="shared" si="87"/>
        <v>140</v>
      </c>
      <c r="K293" s="2">
        <v>4</v>
      </c>
      <c r="L293" s="13">
        <f>PEM!Q293</f>
        <v>0</v>
      </c>
      <c r="M293" s="13">
        <f>PEM!R293</f>
        <v>0</v>
      </c>
      <c r="N293" s="13">
        <f>PEM!S293</f>
        <v>0</v>
      </c>
      <c r="O293" s="13">
        <f>PEM!T293</f>
        <v>0</v>
      </c>
      <c r="P293" s="13">
        <f>PEM!U293</f>
        <v>0</v>
      </c>
      <c r="Q293" s="13">
        <f>PEM!V293</f>
        <v>0</v>
      </c>
      <c r="R293" s="13">
        <f>PEM!W293</f>
        <v>0</v>
      </c>
      <c r="S293" s="13">
        <f>PEM!X293</f>
        <v>0</v>
      </c>
      <c r="T293" s="13">
        <f>PEM!Y293</f>
        <v>0</v>
      </c>
      <c r="U293" s="13">
        <f>PEM!Z293</f>
        <v>0</v>
      </c>
      <c r="V293" s="13">
        <f>PEM!AA293</f>
        <v>0</v>
      </c>
      <c r="W293" s="13">
        <f>PEM!AB293</f>
        <v>0</v>
      </c>
      <c r="X293" s="13">
        <f>PEM!AC293</f>
        <v>0</v>
      </c>
      <c r="Y293" s="13">
        <f>PEM!AD293</f>
        <v>0</v>
      </c>
      <c r="Z293" s="13">
        <f>PEM!AE293</f>
        <v>137.15576923076924</v>
      </c>
      <c r="AA293" s="13">
        <f>PEM!AF293</f>
        <v>137.15576923076924</v>
      </c>
      <c r="AB293" s="13">
        <f>PEM!AG293</f>
        <v>0</v>
      </c>
      <c r="AC293" s="13">
        <f>PEM!AH293</f>
        <v>161.8713461538461</v>
      </c>
      <c r="AD293" s="13">
        <f>PEM!AI293</f>
        <v>0</v>
      </c>
      <c r="AE293" s="13">
        <f>PEM!AJ293</f>
        <v>0</v>
      </c>
      <c r="AF293" s="13">
        <f>PEM!AK293</f>
        <v>161.8713461538461</v>
      </c>
      <c r="AG293" s="13">
        <f>PEM!AL293</f>
        <v>300</v>
      </c>
      <c r="AH293" s="13">
        <f>PEM!AM293</f>
        <v>277.15576923076924</v>
      </c>
      <c r="AI293" s="13">
        <f>PEM!AN293</f>
        <v>0</v>
      </c>
      <c r="AK293" s="2">
        <v>4</v>
      </c>
      <c r="AL293" s="14">
        <v>0</v>
      </c>
      <c r="AM293" s="14">
        <v>0</v>
      </c>
      <c r="AN293" s="14">
        <v>0</v>
      </c>
      <c r="AO293" s="14">
        <v>0</v>
      </c>
      <c r="AP293" s="14">
        <v>0</v>
      </c>
      <c r="AQ293" s="14">
        <v>0</v>
      </c>
      <c r="AR293" s="14">
        <v>0</v>
      </c>
      <c r="AS293" s="14">
        <v>0</v>
      </c>
      <c r="AT293" s="14">
        <v>0</v>
      </c>
      <c r="AU293" s="14">
        <v>0</v>
      </c>
      <c r="AV293" s="14">
        <v>0</v>
      </c>
      <c r="AW293" s="14">
        <v>0</v>
      </c>
      <c r="AX293" s="14">
        <v>0</v>
      </c>
      <c r="AY293" s="14">
        <v>0</v>
      </c>
      <c r="AZ293" s="14">
        <f t="shared" si="88"/>
        <v>0</v>
      </c>
      <c r="BA293" s="14">
        <f t="shared" si="88"/>
        <v>0</v>
      </c>
      <c r="BB293" s="14">
        <v>0</v>
      </c>
      <c r="BC293" s="14">
        <f t="shared" si="89"/>
        <v>0</v>
      </c>
      <c r="BD293" s="14">
        <v>0</v>
      </c>
      <c r="BE293" s="14">
        <v>0</v>
      </c>
      <c r="BF293" s="14">
        <f t="shared" si="90"/>
        <v>0</v>
      </c>
      <c r="BG293" s="14">
        <f t="shared" si="90"/>
        <v>0</v>
      </c>
      <c r="BH293" s="14">
        <f t="shared" si="91"/>
        <v>0</v>
      </c>
      <c r="BI293" s="14">
        <v>0</v>
      </c>
      <c r="BJ293" s="14">
        <f t="shared" si="92"/>
        <v>0</v>
      </c>
      <c r="BL293" s="2">
        <v>4</v>
      </c>
      <c r="BM293">
        <f t="shared" si="93"/>
        <v>18.43</v>
      </c>
      <c r="BO293" s="2">
        <v>4</v>
      </c>
      <c r="BP293" s="13">
        <f>PEM!AT293</f>
        <v>19.564375153765312</v>
      </c>
      <c r="BQ293" s="13">
        <f>PEM!AU293</f>
        <v>19.754699187435051</v>
      </c>
      <c r="BR293" s="13">
        <f>PEM!AV293</f>
        <v>19.912535752612371</v>
      </c>
      <c r="BS293" s="13">
        <f>PEM!AW293</f>
        <v>20.436337567188733</v>
      </c>
      <c r="BT293" s="13">
        <f>PEM!AX293</f>
        <v>20.388202978126319</v>
      </c>
      <c r="BU293" s="13">
        <f>PEM!AY293</f>
        <v>20.781946133013577</v>
      </c>
      <c r="BV293" s="13">
        <f>PEM!AZ293</f>
        <v>22.122240000000001</v>
      </c>
      <c r="BW293" s="13">
        <f>PEM!BA293</f>
        <v>21.861038688468501</v>
      </c>
      <c r="BX293" s="13">
        <f>PEM!BB293</f>
        <v>20.543784133251048</v>
      </c>
      <c r="BY293" s="13">
        <f>PEM!BC293</f>
        <v>20.617044699450261</v>
      </c>
      <c r="BZ293" s="13">
        <f>PEM!BD293</f>
        <v>20.486889190456637</v>
      </c>
      <c r="CA293" s="13">
        <f>PEM!BE293</f>
        <v>20.476461659199423</v>
      </c>
      <c r="CB293" s="13">
        <f>PEM!BF293</f>
        <v>20.566709579357759</v>
      </c>
      <c r="CC293" s="13">
        <f>PEM!BG293</f>
        <v>20.071974703220608</v>
      </c>
      <c r="CD293" s="13">
        <f>PEM!BH293</f>
        <v>19.669727813031635</v>
      </c>
      <c r="CE293" s="13">
        <f>PEM!BI293</f>
        <v>19.777157772789362</v>
      </c>
      <c r="CF293" s="13">
        <f>PEM!BJ293</f>
        <v>19.32967097400817</v>
      </c>
      <c r="CG293" s="13">
        <f>PEM!BK293</f>
        <v>19.167453251807963</v>
      </c>
      <c r="CH293" s="13">
        <f>PEM!BL293</f>
        <v>19.948958928165681</v>
      </c>
      <c r="CI293" s="13">
        <f>PEM!BM293</f>
        <v>20.232413063901777</v>
      </c>
      <c r="CJ293" s="13">
        <f>PEM!BN293</f>
        <v>18.927538966609312</v>
      </c>
      <c r="CK293" s="13">
        <f>PEM!BO293</f>
        <v>18.51665845240597</v>
      </c>
      <c r="CL293" s="13">
        <f>PEM!BP293</f>
        <v>19.996147063749746</v>
      </c>
      <c r="CM293" s="13">
        <f>PEM!BQ293</f>
        <v>20.008998584305552</v>
      </c>
      <c r="CO293" s="2">
        <v>4</v>
      </c>
      <c r="CP293" s="14">
        <f t="shared" si="85"/>
        <v>5.7981670503133492E-2</v>
      </c>
      <c r="CQ293" s="14">
        <f t="shared" si="85"/>
        <v>6.7057421369272202E-2</v>
      </c>
      <c r="CR293" s="14">
        <f t="shared" si="85"/>
        <v>7.4452383716015369E-2</v>
      </c>
      <c r="CS293" s="14">
        <f t="shared" si="85"/>
        <v>9.8175006191421499E-2</v>
      </c>
      <c r="CT293" s="14">
        <f t="shared" si="85"/>
        <v>9.6045883996112677E-2</v>
      </c>
      <c r="CU293" s="14">
        <f t="shared" si="84"/>
        <v>0.1131725642035683</v>
      </c>
      <c r="CV293" s="14">
        <f t="shared" si="84"/>
        <v>0.16690172423769029</v>
      </c>
      <c r="CW293" s="14">
        <f t="shared" si="84"/>
        <v>0.15694765181849948</v>
      </c>
      <c r="CX293" s="14">
        <f t="shared" si="84"/>
        <v>0.1028916639476265</v>
      </c>
      <c r="CY293" s="14">
        <f t="shared" si="83"/>
        <v>0.10607944694947367</v>
      </c>
      <c r="CZ293" s="14">
        <f t="shared" si="83"/>
        <v>0.10040026923242175</v>
      </c>
      <c r="DA293" s="14">
        <f t="shared" si="83"/>
        <v>9.9942152763488445E-2</v>
      </c>
      <c r="DB293" s="14">
        <f t="shared" si="83"/>
        <v>0.10389165904799455</v>
      </c>
      <c r="DC293" s="14">
        <f t="shared" si="83"/>
        <v>8.180434299556727E-2</v>
      </c>
      <c r="DD293" s="14">
        <f t="shared" si="83"/>
        <v>6.3027197163871673E-2</v>
      </c>
      <c r="DE293" s="14">
        <f t="shared" si="83"/>
        <v>6.8116854214656949E-2</v>
      </c>
      <c r="DF293" s="14">
        <f t="shared" si="83"/>
        <v>4.6543522402317239E-2</v>
      </c>
      <c r="DG293" s="14">
        <f t="shared" si="83"/>
        <v>3.8474242880357792E-2</v>
      </c>
      <c r="DH293" s="14">
        <f t="shared" si="80"/>
        <v>7.6142265550563748E-2</v>
      </c>
      <c r="DI293" s="14">
        <f t="shared" si="80"/>
        <v>8.9085422396679076E-2</v>
      </c>
      <c r="DJ293" s="14">
        <f t="shared" si="80"/>
        <v>2.6286511283217375E-2</v>
      </c>
      <c r="DK293" s="14">
        <f t="shared" si="80"/>
        <v>4.6800265084929703E-3</v>
      </c>
      <c r="DL293" s="14">
        <f t="shared" si="80"/>
        <v>7.8322441756239841E-2</v>
      </c>
      <c r="DM293" s="14">
        <f t="shared" si="80"/>
        <v>7.891442331072332E-2</v>
      </c>
      <c r="DN293" s="14">
        <f t="shared" si="94"/>
        <v>8.3139031184975204E-2</v>
      </c>
    </row>
    <row r="294" spans="2:121" x14ac:dyDescent="0.25">
      <c r="B294" s="2">
        <v>5</v>
      </c>
      <c r="C294" s="13">
        <f t="shared" si="87"/>
        <v>138.93269230769229</v>
      </c>
      <c r="D294" s="13">
        <f t="shared" si="87"/>
        <v>138.93269230769229</v>
      </c>
      <c r="E294" s="13">
        <f t="shared" si="87"/>
        <v>163.82596153846154</v>
      </c>
      <c r="F294" s="13">
        <f t="shared" si="87"/>
        <v>163.82596153846154</v>
      </c>
      <c r="G294" s="13">
        <f t="shared" si="87"/>
        <v>300</v>
      </c>
      <c r="H294" s="13">
        <f t="shared" si="87"/>
        <v>138.93269230769229</v>
      </c>
      <c r="I294" s="13">
        <f t="shared" si="87"/>
        <v>140</v>
      </c>
      <c r="K294" s="2">
        <v>5</v>
      </c>
      <c r="L294" s="13">
        <f>PEM!Q294</f>
        <v>0</v>
      </c>
      <c r="M294" s="13">
        <f>PEM!R294</f>
        <v>0</v>
      </c>
      <c r="N294" s="13">
        <f>PEM!S294</f>
        <v>0</v>
      </c>
      <c r="O294" s="13">
        <f>PEM!T294</f>
        <v>0</v>
      </c>
      <c r="P294" s="13">
        <f>PEM!U294</f>
        <v>0</v>
      </c>
      <c r="Q294" s="13">
        <f>PEM!V294</f>
        <v>0</v>
      </c>
      <c r="R294" s="13">
        <f>PEM!W294</f>
        <v>0</v>
      </c>
      <c r="S294" s="13">
        <f>PEM!X294</f>
        <v>0</v>
      </c>
      <c r="T294" s="13">
        <f>PEM!Y294</f>
        <v>0</v>
      </c>
      <c r="U294" s="13">
        <f>PEM!Z294</f>
        <v>0</v>
      </c>
      <c r="V294" s="13">
        <f>PEM!AA294</f>
        <v>0</v>
      </c>
      <c r="W294" s="13">
        <f>PEM!AB294</f>
        <v>0</v>
      </c>
      <c r="X294" s="13">
        <f>PEM!AC294</f>
        <v>0</v>
      </c>
      <c r="Y294" s="13">
        <f>PEM!AD294</f>
        <v>0</v>
      </c>
      <c r="Z294" s="13">
        <f>PEM!AE294</f>
        <v>138.93269230769229</v>
      </c>
      <c r="AA294" s="13">
        <f>PEM!AF294</f>
        <v>138.93269230769229</v>
      </c>
      <c r="AB294" s="13">
        <f>PEM!AG294</f>
        <v>0</v>
      </c>
      <c r="AC294" s="13">
        <f>PEM!AH294</f>
        <v>163.82596153846154</v>
      </c>
      <c r="AD294" s="13">
        <f>PEM!AI294</f>
        <v>0</v>
      </c>
      <c r="AE294" s="13">
        <f>PEM!AJ294</f>
        <v>0</v>
      </c>
      <c r="AF294" s="13">
        <f>PEM!AK294</f>
        <v>163.82596153846154</v>
      </c>
      <c r="AG294" s="13">
        <f>PEM!AL294</f>
        <v>300</v>
      </c>
      <c r="AH294" s="13">
        <f>PEM!AM294</f>
        <v>278.93269230769226</v>
      </c>
      <c r="AI294" s="13">
        <f>PEM!AN294</f>
        <v>0</v>
      </c>
      <c r="AK294" s="2">
        <v>5</v>
      </c>
      <c r="AL294" s="14">
        <v>0</v>
      </c>
      <c r="AM294" s="14">
        <v>0</v>
      </c>
      <c r="AN294" s="14">
        <v>0</v>
      </c>
      <c r="AO294" s="14">
        <v>0</v>
      </c>
      <c r="AP294" s="14">
        <v>0</v>
      </c>
      <c r="AQ294" s="14">
        <v>0</v>
      </c>
      <c r="AR294" s="14">
        <v>0</v>
      </c>
      <c r="AS294" s="14">
        <v>0</v>
      </c>
      <c r="AT294" s="14">
        <v>0</v>
      </c>
      <c r="AU294" s="14">
        <v>0</v>
      </c>
      <c r="AV294" s="14">
        <v>0</v>
      </c>
      <c r="AW294" s="14">
        <v>0</v>
      </c>
      <c r="AX294" s="14">
        <v>0</v>
      </c>
      <c r="AY294" s="14">
        <v>0</v>
      </c>
      <c r="AZ294" s="14">
        <f t="shared" si="88"/>
        <v>0</v>
      </c>
      <c r="BA294" s="14">
        <f t="shared" si="88"/>
        <v>0</v>
      </c>
      <c r="BB294" s="14">
        <v>0</v>
      </c>
      <c r="BC294" s="14">
        <f t="shared" si="89"/>
        <v>0</v>
      </c>
      <c r="BD294" s="14">
        <v>0</v>
      </c>
      <c r="BE294" s="14">
        <v>0</v>
      </c>
      <c r="BF294" s="14">
        <f t="shared" si="90"/>
        <v>0</v>
      </c>
      <c r="BG294" s="14">
        <f t="shared" si="90"/>
        <v>0</v>
      </c>
      <c r="BH294" s="14">
        <f t="shared" si="91"/>
        <v>0</v>
      </c>
      <c r="BI294" s="14">
        <v>0</v>
      </c>
      <c r="BJ294" s="14">
        <f t="shared" si="92"/>
        <v>0</v>
      </c>
      <c r="BL294" s="2">
        <v>5</v>
      </c>
      <c r="BM294">
        <f t="shared" si="93"/>
        <v>18.690000000000001</v>
      </c>
      <c r="BO294" s="2">
        <v>5</v>
      </c>
      <c r="BP294" s="13">
        <f>PEM!AT294</f>
        <v>19.140620042373829</v>
      </c>
      <c r="BQ294" s="13">
        <f>PEM!AU294</f>
        <v>19.327407285177241</v>
      </c>
      <c r="BR294" s="13">
        <f>PEM!AV294</f>
        <v>19.462395799268116</v>
      </c>
      <c r="BS294" s="13">
        <f>PEM!AW294</f>
        <v>19.99612871542606</v>
      </c>
      <c r="BT294" s="13">
        <f>PEM!AX294</f>
        <v>19.950545412638238</v>
      </c>
      <c r="BU294" s="13">
        <f>PEM!AY294</f>
        <v>20.338169911932496</v>
      </c>
      <c r="BV294" s="13">
        <f>PEM!AZ294</f>
        <v>22.320720451189132</v>
      </c>
      <c r="BW294" s="13">
        <f>PEM!BA294</f>
        <v>21.393863985869441</v>
      </c>
      <c r="BX294" s="13">
        <f>PEM!BB294</f>
        <v>20.10274540205527</v>
      </c>
      <c r="BY294" s="13">
        <f>PEM!BC294</f>
        <v>20.178504296196774</v>
      </c>
      <c r="BZ294" s="13">
        <f>PEM!BD294</f>
        <v>20.059699981712289</v>
      </c>
      <c r="CA294" s="13">
        <f>PEM!BE294</f>
        <v>20.038803429647462</v>
      </c>
      <c r="CB294" s="13">
        <f>PEM!BF294</f>
        <v>20.185613707385524</v>
      </c>
      <c r="CC294" s="13">
        <f>PEM!BG294</f>
        <v>19.623165065408408</v>
      </c>
      <c r="CD294" s="13">
        <f>PEM!BH294</f>
        <v>19.191559999999999</v>
      </c>
      <c r="CE294" s="13">
        <f>PEM!BI294</f>
        <v>19.292881452745586</v>
      </c>
      <c r="CF294" s="13">
        <f>PEM!BJ294</f>
        <v>18.857508878396366</v>
      </c>
      <c r="CG294" s="13">
        <f>PEM!BK294</f>
        <v>18.699806282099694</v>
      </c>
      <c r="CH294" s="13">
        <f>PEM!BL294</f>
        <v>19.437755559239772</v>
      </c>
      <c r="CI294" s="13">
        <f>PEM!BM294</f>
        <v>19.693369285406895</v>
      </c>
      <c r="CJ294" s="13">
        <f>PEM!BN294</f>
        <v>18.466271393468062</v>
      </c>
      <c r="CK294" s="13">
        <f>PEM!BO294</f>
        <v>18.064989410854476</v>
      </c>
      <c r="CL294" s="13">
        <f>PEM!BP294</f>
        <v>19.452093307684734</v>
      </c>
      <c r="CM294" s="13">
        <f>PEM!BQ294</f>
        <v>19.535884460920382</v>
      </c>
      <c r="CO294" s="2">
        <v>5</v>
      </c>
      <c r="CP294" s="14">
        <f t="shared" si="85"/>
        <v>2.3542604229969431E-2</v>
      </c>
      <c r="CQ294" s="14">
        <f t="shared" si="85"/>
        <v>3.2979451189300811E-2</v>
      </c>
      <c r="CR294" s="14">
        <f t="shared" si="85"/>
        <v>3.9686573391810288E-2</v>
      </c>
      <c r="CS294" s="14">
        <f t="shared" si="85"/>
        <v>6.5319079208489145E-2</v>
      </c>
      <c r="CT294" s="14">
        <f t="shared" si="85"/>
        <v>6.3183506343626517E-2</v>
      </c>
      <c r="CU294" s="14">
        <f t="shared" si="84"/>
        <v>8.1038260525373343E-2</v>
      </c>
      <c r="CV294" s="14">
        <f t="shared" si="84"/>
        <v>0.16266143644999168</v>
      </c>
      <c r="CW294" s="14">
        <f t="shared" si="84"/>
        <v>0.12638502271751054</v>
      </c>
      <c r="CX294" s="14">
        <f t="shared" si="84"/>
        <v>7.0276242065465927E-2</v>
      </c>
      <c r="CY294" s="14">
        <f t="shared" si="83"/>
        <v>7.376683000619251E-2</v>
      </c>
      <c r="CZ294" s="14">
        <f t="shared" si="83"/>
        <v>6.8281179826268273E-2</v>
      </c>
      <c r="DA294" s="14">
        <f t="shared" si="83"/>
        <v>6.7309579356015975E-2</v>
      </c>
      <c r="DB294" s="14">
        <f t="shared" si="83"/>
        <v>7.4093051074206731E-2</v>
      </c>
      <c r="DC294" s="14">
        <f t="shared" si="83"/>
        <v>4.7554258566238329E-2</v>
      </c>
      <c r="DD294" s="14">
        <f t="shared" si="83"/>
        <v>2.613440491549399E-2</v>
      </c>
      <c r="DE294" s="14">
        <f t="shared" si="83"/>
        <v>3.1248906713195423E-2</v>
      </c>
      <c r="DF294" s="14">
        <f t="shared" si="83"/>
        <v>8.8828741631015503E-3</v>
      </c>
      <c r="DG294" s="14">
        <f t="shared" si="83"/>
        <v>5.244055447290528E-4</v>
      </c>
      <c r="DH294" s="14">
        <f t="shared" si="80"/>
        <v>3.8469233598542901E-2</v>
      </c>
      <c r="DI294" s="14">
        <f t="shared" si="80"/>
        <v>5.094959988133705E-2</v>
      </c>
      <c r="DJ294" s="14">
        <f t="shared" si="80"/>
        <v>1.2115526830775198E-2</v>
      </c>
      <c r="DK294" s="14">
        <f t="shared" si="80"/>
        <v>3.4597894022012701E-2</v>
      </c>
      <c r="DL294" s="14">
        <f t="shared" si="80"/>
        <v>3.9177958671607893E-2</v>
      </c>
      <c r="DM294" s="14">
        <f t="shared" si="80"/>
        <v>4.3299010219500916E-2</v>
      </c>
      <c r="DN294" s="14">
        <f t="shared" si="94"/>
        <v>5.3394870396281491E-2</v>
      </c>
    </row>
    <row r="295" spans="2:121" x14ac:dyDescent="0.25">
      <c r="B295" s="2">
        <v>6</v>
      </c>
      <c r="C295" s="13">
        <f t="shared" si="87"/>
        <v>155</v>
      </c>
      <c r="D295" s="13">
        <f t="shared" si="87"/>
        <v>155</v>
      </c>
      <c r="E295" s="13">
        <f t="shared" si="87"/>
        <v>227.17302325581394</v>
      </c>
      <c r="F295" s="13">
        <f t="shared" si="87"/>
        <v>227.17302325581394</v>
      </c>
      <c r="G295" s="13">
        <f t="shared" si="87"/>
        <v>300</v>
      </c>
      <c r="H295" s="13">
        <f t="shared" si="87"/>
        <v>196.52093023255821</v>
      </c>
      <c r="I295" s="13">
        <f t="shared" si="87"/>
        <v>171.17302325581392</v>
      </c>
      <c r="K295" s="2">
        <v>6</v>
      </c>
      <c r="L295" s="13">
        <f>PEM!Q295</f>
        <v>0</v>
      </c>
      <c r="M295" s="13">
        <f>PEM!R295</f>
        <v>0</v>
      </c>
      <c r="N295" s="13">
        <f>PEM!S295</f>
        <v>0</v>
      </c>
      <c r="O295" s="13">
        <f>PEM!T295</f>
        <v>0</v>
      </c>
      <c r="P295" s="13">
        <f>PEM!U295</f>
        <v>0</v>
      </c>
      <c r="Q295" s="13">
        <f>PEM!V295</f>
        <v>0</v>
      </c>
      <c r="R295" s="13">
        <f>PEM!W295</f>
        <v>0</v>
      </c>
      <c r="S295" s="13">
        <f>PEM!X295</f>
        <v>0</v>
      </c>
      <c r="T295" s="13">
        <f>PEM!Y295</f>
        <v>0</v>
      </c>
      <c r="U295" s="13">
        <f>PEM!Z295</f>
        <v>0</v>
      </c>
      <c r="V295" s="13">
        <f>PEM!AA295</f>
        <v>0</v>
      </c>
      <c r="W295" s="13">
        <f>PEM!AB295</f>
        <v>0</v>
      </c>
      <c r="X295" s="13">
        <f>PEM!AC295</f>
        <v>0</v>
      </c>
      <c r="Y295" s="13">
        <f>PEM!AD295</f>
        <v>0</v>
      </c>
      <c r="Z295" s="13">
        <f>PEM!AE295</f>
        <v>155</v>
      </c>
      <c r="AA295" s="13">
        <f>PEM!AF295</f>
        <v>155</v>
      </c>
      <c r="AB295" s="13">
        <f>PEM!AG295</f>
        <v>0</v>
      </c>
      <c r="AC295" s="13">
        <f>PEM!AH295</f>
        <v>227.17302325581394</v>
      </c>
      <c r="AD295" s="13">
        <f>PEM!AI295</f>
        <v>0</v>
      </c>
      <c r="AE295" s="13">
        <f>PEM!AJ295</f>
        <v>0</v>
      </c>
      <c r="AF295" s="13">
        <f>PEM!AK295</f>
        <v>227.17302325581394</v>
      </c>
      <c r="AG295" s="13">
        <f>PEM!AL295</f>
        <v>300</v>
      </c>
      <c r="AH295" s="13">
        <f>PEM!AM295</f>
        <v>367.69395348837213</v>
      </c>
      <c r="AI295" s="13">
        <f>PEM!AN295</f>
        <v>0</v>
      </c>
      <c r="AK295" s="2">
        <v>6</v>
      </c>
      <c r="AL295" s="14">
        <v>0</v>
      </c>
      <c r="AM295" s="14">
        <v>0</v>
      </c>
      <c r="AN295" s="14">
        <v>0</v>
      </c>
      <c r="AO295" s="14">
        <v>0</v>
      </c>
      <c r="AP295" s="14">
        <v>0</v>
      </c>
      <c r="AQ295" s="14">
        <v>0</v>
      </c>
      <c r="AR295" s="14">
        <v>0</v>
      </c>
      <c r="AS295" s="14">
        <v>0</v>
      </c>
      <c r="AT295" s="14">
        <v>0</v>
      </c>
      <c r="AU295" s="14">
        <v>0</v>
      </c>
      <c r="AV295" s="14">
        <v>0</v>
      </c>
      <c r="AW295" s="14">
        <v>0</v>
      </c>
      <c r="AX295" s="14">
        <v>0</v>
      </c>
      <c r="AY295" s="14">
        <v>0</v>
      </c>
      <c r="AZ295" s="14">
        <f t="shared" si="88"/>
        <v>0</v>
      </c>
      <c r="BA295" s="14">
        <f t="shared" si="88"/>
        <v>0</v>
      </c>
      <c r="BB295" s="14">
        <v>0</v>
      </c>
      <c r="BC295" s="14">
        <f t="shared" si="89"/>
        <v>0</v>
      </c>
      <c r="BD295" s="14">
        <v>0</v>
      </c>
      <c r="BE295" s="14">
        <v>0</v>
      </c>
      <c r="BF295" s="14">
        <f t="shared" si="90"/>
        <v>0</v>
      </c>
      <c r="BG295" s="14">
        <f t="shared" si="90"/>
        <v>0</v>
      </c>
      <c r="BH295" s="14">
        <f t="shared" si="91"/>
        <v>0</v>
      </c>
      <c r="BI295" s="14">
        <v>0</v>
      </c>
      <c r="BJ295" s="14">
        <f t="shared" si="92"/>
        <v>0</v>
      </c>
      <c r="BL295" s="2">
        <v>6</v>
      </c>
      <c r="BM295">
        <f t="shared" si="93"/>
        <v>16.190000000000001</v>
      </c>
      <c r="BO295" s="2">
        <v>6</v>
      </c>
      <c r="BP295" s="13">
        <f>PEM!AT295</f>
        <v>15.442511098394025</v>
      </c>
      <c r="BQ295" s="13">
        <f>PEM!AU295</f>
        <v>15.598224913478861</v>
      </c>
      <c r="BR295" s="13">
        <f>PEM!AV295</f>
        <v>15.458088</v>
      </c>
      <c r="BS295" s="13">
        <f>PEM!AW295</f>
        <v>16.274672146707744</v>
      </c>
      <c r="BT295" s="13">
        <f>PEM!AX295</f>
        <v>16.013442601078385</v>
      </c>
      <c r="BU295" s="13">
        <f>PEM!AY295</f>
        <v>16.279937553078348</v>
      </c>
      <c r="BV295" s="13">
        <f>PEM!AZ295</f>
        <v>18.171786965250895</v>
      </c>
      <c r="BW295" s="13">
        <f>PEM!BA295</f>
        <v>17.41721283436716</v>
      </c>
      <c r="BX295" s="13">
        <f>PEM!BB295</f>
        <v>16.089294507928486</v>
      </c>
      <c r="BY295" s="13">
        <f>PEM!BC295</f>
        <v>16.112073975637671</v>
      </c>
      <c r="BZ295" s="13">
        <f>PEM!BD295</f>
        <v>16.013813335728788</v>
      </c>
      <c r="CA295" s="13">
        <f>PEM!BE295</f>
        <v>16.010072943723078</v>
      </c>
      <c r="CB295" s="13">
        <f>PEM!BF295</f>
        <v>15.92330425879795</v>
      </c>
      <c r="CC295" s="13">
        <f>PEM!BG295</f>
        <v>15.667220383517718</v>
      </c>
      <c r="CD295" s="13">
        <f>PEM!BH295</f>
        <v>15.139046029882749</v>
      </c>
      <c r="CE295" s="13">
        <f>PEM!BI295</f>
        <v>15.213772277264901</v>
      </c>
      <c r="CF295" s="13">
        <f>PEM!BJ295</f>
        <v>14.872171350815886</v>
      </c>
      <c r="CG295" s="13">
        <f>PEM!BK295</f>
        <v>14.748619485861468</v>
      </c>
      <c r="CH295" s="13">
        <f>PEM!BL295</f>
        <v>15.320234828630538</v>
      </c>
      <c r="CI295" s="13">
        <f>PEM!BM295</f>
        <v>15.514646728487619</v>
      </c>
      <c r="CJ295" s="13">
        <f>PEM!BN295</f>
        <v>14.565211708825238</v>
      </c>
      <c r="CK295" s="13">
        <f>PEM!BO295</f>
        <v>14.248085129256218</v>
      </c>
      <c r="CL295" s="13">
        <f>PEM!BP295</f>
        <v>15.320686976007753</v>
      </c>
      <c r="CM295" s="13">
        <f>PEM!BQ295</f>
        <v>15.43044210013421</v>
      </c>
      <c r="CO295" s="2">
        <v>6</v>
      </c>
      <c r="CP295" s="14">
        <f t="shared" si="85"/>
        <v>4.8404621297873818E-2</v>
      </c>
      <c r="CQ295" s="14">
        <f t="shared" si="85"/>
        <v>3.7938617362144288E-2</v>
      </c>
      <c r="CR295" s="14">
        <f t="shared" si="85"/>
        <v>4.7348158452714284E-2</v>
      </c>
      <c r="CS295" s="14">
        <f t="shared" si="85"/>
        <v>5.2026944656375683E-3</v>
      </c>
      <c r="CT295" s="14">
        <f t="shared" si="85"/>
        <v>1.1025574157909472E-2</v>
      </c>
      <c r="CU295" s="14">
        <f t="shared" si="84"/>
        <v>5.5244409129407536E-3</v>
      </c>
      <c r="CV295" s="14">
        <f t="shared" si="84"/>
        <v>0.10905845248134251</v>
      </c>
      <c r="CW295" s="14">
        <f t="shared" si="84"/>
        <v>7.0459771378900304E-2</v>
      </c>
      <c r="CX295" s="14">
        <f t="shared" si="84"/>
        <v>6.259161458067034E-3</v>
      </c>
      <c r="CY295" s="14">
        <f t="shared" si="83"/>
        <v>4.8364986705100111E-3</v>
      </c>
      <c r="CZ295" s="14">
        <f t="shared" si="83"/>
        <v>1.1002167976950214E-2</v>
      </c>
      <c r="DA295" s="14">
        <f t="shared" si="83"/>
        <v>1.1238365803165569E-2</v>
      </c>
      <c r="DB295" s="14">
        <f t="shared" si="83"/>
        <v>1.6748768777353252E-2</v>
      </c>
      <c r="DC295" s="14">
        <f t="shared" si="83"/>
        <v>3.336773235361265E-2</v>
      </c>
      <c r="DD295" s="14">
        <f t="shared" si="83"/>
        <v>6.9420092127521704E-2</v>
      </c>
      <c r="DE295" s="14">
        <f t="shared" si="83"/>
        <v>6.4167367891653754E-2</v>
      </c>
      <c r="DF295" s="14">
        <f t="shared" si="83"/>
        <v>8.8610372897016065E-2</v>
      </c>
      <c r="DG295" s="14">
        <f t="shared" si="83"/>
        <v>9.7729859768928881E-2</v>
      </c>
      <c r="DH295" s="14">
        <f t="shared" si="80"/>
        <v>5.6772313290135851E-2</v>
      </c>
      <c r="DI295" s="14">
        <f t="shared" si="80"/>
        <v>4.3530045081356217E-2</v>
      </c>
      <c r="DJ295" s="14">
        <f t="shared" si="80"/>
        <v>0.11155267246752645</v>
      </c>
      <c r="DK295" s="14">
        <f t="shared" si="80"/>
        <v>0.13629304240724702</v>
      </c>
      <c r="DL295" s="14">
        <f t="shared" si="80"/>
        <v>5.6741125600542279E-2</v>
      </c>
      <c r="DM295" s="14">
        <f t="shared" si="80"/>
        <v>4.9224636270090105E-2</v>
      </c>
      <c r="DN295" s="14">
        <f t="shared" si="94"/>
        <v>4.9685689722964173E-2</v>
      </c>
    </row>
    <row r="296" spans="2:121" x14ac:dyDescent="0.25">
      <c r="B296" s="2">
        <v>7</v>
      </c>
      <c r="C296" s="13">
        <f t="shared" si="87"/>
        <v>155</v>
      </c>
      <c r="D296" s="13">
        <f t="shared" si="87"/>
        <v>155</v>
      </c>
      <c r="E296" s="13">
        <f t="shared" si="87"/>
        <v>259.25465116279082</v>
      </c>
      <c r="F296" s="13">
        <f t="shared" si="87"/>
        <v>259.25465116279082</v>
      </c>
      <c r="G296" s="13">
        <f t="shared" si="87"/>
        <v>300</v>
      </c>
      <c r="H296" s="13">
        <f t="shared" si="87"/>
        <v>225.68604651162806</v>
      </c>
      <c r="I296" s="13">
        <f t="shared" si="87"/>
        <v>203.25465116279076</v>
      </c>
      <c r="K296" s="2">
        <v>7</v>
      </c>
      <c r="L296" s="13">
        <f>PEM!Q296</f>
        <v>0</v>
      </c>
      <c r="M296" s="13">
        <f>PEM!R296</f>
        <v>0</v>
      </c>
      <c r="N296" s="13">
        <f>PEM!S296</f>
        <v>0</v>
      </c>
      <c r="O296" s="13">
        <f>PEM!T296</f>
        <v>0</v>
      </c>
      <c r="P296" s="13">
        <f>PEM!U296</f>
        <v>0</v>
      </c>
      <c r="Q296" s="13">
        <f>PEM!V296</f>
        <v>0</v>
      </c>
      <c r="R296" s="13">
        <f>PEM!W296</f>
        <v>0</v>
      </c>
      <c r="S296" s="13">
        <f>PEM!X296</f>
        <v>0</v>
      </c>
      <c r="T296" s="13">
        <f>PEM!Y296</f>
        <v>0</v>
      </c>
      <c r="U296" s="13">
        <f>PEM!Z296</f>
        <v>0</v>
      </c>
      <c r="V296" s="13">
        <f>PEM!AA296</f>
        <v>0</v>
      </c>
      <c r="W296" s="13">
        <f>PEM!AB296</f>
        <v>0</v>
      </c>
      <c r="X296" s="13">
        <f>PEM!AC296</f>
        <v>0</v>
      </c>
      <c r="Y296" s="13">
        <f>PEM!AD296</f>
        <v>0</v>
      </c>
      <c r="Z296" s="13">
        <f>PEM!AE296</f>
        <v>155</v>
      </c>
      <c r="AA296" s="13">
        <f>PEM!AF296</f>
        <v>155</v>
      </c>
      <c r="AB296" s="13">
        <f>PEM!AG296</f>
        <v>0</v>
      </c>
      <c r="AC296" s="13">
        <f>PEM!AH296</f>
        <v>259.25465116279082</v>
      </c>
      <c r="AD296" s="13">
        <f>PEM!AI296</f>
        <v>0</v>
      </c>
      <c r="AE296" s="13">
        <f>PEM!AJ296</f>
        <v>0</v>
      </c>
      <c r="AF296" s="13">
        <f>PEM!AK296</f>
        <v>259.25465116279082</v>
      </c>
      <c r="AG296" s="13">
        <f>PEM!AL296</f>
        <v>300</v>
      </c>
      <c r="AH296" s="13">
        <f>PEM!AM296</f>
        <v>428.94069767441886</v>
      </c>
      <c r="AI296" s="13">
        <f>PEM!AN296</f>
        <v>0</v>
      </c>
      <c r="AK296" s="2">
        <v>7</v>
      </c>
      <c r="AL296" s="14">
        <v>0</v>
      </c>
      <c r="AM296" s="14">
        <v>0</v>
      </c>
      <c r="AN296" s="14">
        <v>0</v>
      </c>
      <c r="AO296" s="14">
        <v>0</v>
      </c>
      <c r="AP296" s="14">
        <v>0</v>
      </c>
      <c r="AQ296" s="14">
        <v>0</v>
      </c>
      <c r="AR296" s="14">
        <v>0</v>
      </c>
      <c r="AS296" s="14">
        <v>0</v>
      </c>
      <c r="AT296" s="14">
        <v>0</v>
      </c>
      <c r="AU296" s="14">
        <v>0</v>
      </c>
      <c r="AV296" s="14">
        <v>0</v>
      </c>
      <c r="AW296" s="14">
        <v>0</v>
      </c>
      <c r="AX296" s="14">
        <v>0</v>
      </c>
      <c r="AY296" s="14">
        <v>0</v>
      </c>
      <c r="AZ296" s="14">
        <f t="shared" si="88"/>
        <v>0</v>
      </c>
      <c r="BA296" s="14">
        <f t="shared" si="88"/>
        <v>0</v>
      </c>
      <c r="BB296" s="14">
        <v>0</v>
      </c>
      <c r="BC296" s="14">
        <f t="shared" si="89"/>
        <v>0</v>
      </c>
      <c r="BD296" s="14">
        <v>0</v>
      </c>
      <c r="BE296" s="14">
        <v>0</v>
      </c>
      <c r="BF296" s="14">
        <f t="shared" si="90"/>
        <v>0</v>
      </c>
      <c r="BG296" s="14">
        <f t="shared" si="90"/>
        <v>0</v>
      </c>
      <c r="BH296" s="14">
        <f t="shared" si="91"/>
        <v>0</v>
      </c>
      <c r="BI296" s="14">
        <v>0</v>
      </c>
      <c r="BJ296" s="14">
        <f t="shared" si="92"/>
        <v>0</v>
      </c>
      <c r="BL296" s="2">
        <v>7</v>
      </c>
      <c r="BM296">
        <f t="shared" si="93"/>
        <v>18.559999999999999</v>
      </c>
      <c r="BO296" s="2">
        <v>7</v>
      </c>
      <c r="BP296" s="13">
        <f>PEM!AT296</f>
        <v>17.969535653876996</v>
      </c>
      <c r="BQ296" s="13">
        <f>PEM!AU296</f>
        <v>18.150730599060267</v>
      </c>
      <c r="BR296" s="13">
        <f>PEM!AV296</f>
        <v>17.987661571805951</v>
      </c>
      <c r="BS296" s="13">
        <f>PEM!AW296</f>
        <v>18.937872184908873</v>
      </c>
      <c r="BT296" s="13">
        <f>PEM!AX296</f>
        <v>18.633894832772082</v>
      </c>
      <c r="BU296" s="13">
        <f>PEM!AY296</f>
        <v>18.943999226482894</v>
      </c>
      <c r="BV296" s="13">
        <f>PEM!AZ296</f>
        <v>21.145432351393371</v>
      </c>
      <c r="BW296" s="13">
        <f>PEM!BA296</f>
        <v>20.267379121448233</v>
      </c>
      <c r="BX296" s="13">
        <f>PEM!BB296</f>
        <v>18.72215920479514</v>
      </c>
      <c r="BY296" s="13">
        <f>PEM!BC296</f>
        <v>18.748666322359469</v>
      </c>
      <c r="BZ296" s="13">
        <f>PEM!BD296</f>
        <v>18.634326234729787</v>
      </c>
      <c r="CA296" s="13">
        <f>PEM!BE296</f>
        <v>18.629973762060288</v>
      </c>
      <c r="CB296" s="13">
        <f>PEM!BF296</f>
        <v>18.529006181887056</v>
      </c>
      <c r="CC296" s="13">
        <f>PEM!BG296</f>
        <v>18.231016541606913</v>
      </c>
      <c r="CD296" s="13">
        <f>PEM!BH296</f>
        <v>17.616411324966116</v>
      </c>
      <c r="CE296" s="13">
        <f>PEM!BI296</f>
        <v>17.703365833728206</v>
      </c>
      <c r="CF296" s="13">
        <f>PEM!BJ296</f>
        <v>17.305865065355043</v>
      </c>
      <c r="CG296" s="13">
        <f>PEM!BK296</f>
        <v>17.162095076895561</v>
      </c>
      <c r="CH296" s="13">
        <f>PEM!BL296</f>
        <v>17.827249999999999</v>
      </c>
      <c r="CI296" s="13">
        <f>PEM!BM296</f>
        <v>18.053475614717769</v>
      </c>
      <c r="CJ296" s="13">
        <f>PEM!BN296</f>
        <v>16.948674308236139</v>
      </c>
      <c r="CK296" s="13">
        <f>PEM!BO296</f>
        <v>16.579652887947173</v>
      </c>
      <c r="CL296" s="13">
        <f>PEM!BP296</f>
        <v>17.827776137126559</v>
      </c>
      <c r="CM296" s="13">
        <f>PEM!BQ296</f>
        <v>17.955491675332702</v>
      </c>
      <c r="CO296" s="2">
        <v>7</v>
      </c>
      <c r="CP296" s="14">
        <f t="shared" si="85"/>
        <v>3.2859187766246377E-2</v>
      </c>
      <c r="CQ296" s="14">
        <f t="shared" si="85"/>
        <v>2.2548370640293715E-2</v>
      </c>
      <c r="CR296" s="14">
        <f t="shared" si="85"/>
        <v>3.1818389839574079E-2</v>
      </c>
      <c r="CS296" s="14">
        <f t="shared" si="85"/>
        <v>1.9953254579994001E-2</v>
      </c>
      <c r="CT296" s="14">
        <f t="shared" si="85"/>
        <v>3.9656139221158418E-3</v>
      </c>
      <c r="CU296" s="14">
        <f t="shared" si="84"/>
        <v>2.0270230266166891E-2</v>
      </c>
      <c r="CV296" s="14">
        <f t="shared" si="84"/>
        <v>0.12226907014379425</v>
      </c>
      <c r="CW296" s="14">
        <f t="shared" si="84"/>
        <v>8.4242718864491792E-2</v>
      </c>
      <c r="CX296" s="14">
        <f t="shared" si="84"/>
        <v>8.6613516646952392E-3</v>
      </c>
      <c r="CY296" s="14">
        <f t="shared" si="83"/>
        <v>1.0062919629353512E-2</v>
      </c>
      <c r="CZ296" s="14">
        <f t="shared" si="83"/>
        <v>3.9886730431531701E-3</v>
      </c>
      <c r="DA296" s="14">
        <f t="shared" si="83"/>
        <v>3.7559774884272949E-3</v>
      </c>
      <c r="DB296" s="14">
        <f t="shared" si="83"/>
        <v>1.672718860833512E-3</v>
      </c>
      <c r="DC296" s="14">
        <f t="shared" si="83"/>
        <v>1.8045261362265707E-2</v>
      </c>
      <c r="DD296" s="14">
        <f t="shared" si="83"/>
        <v>5.3563047412308197E-2</v>
      </c>
      <c r="DE296" s="14">
        <f t="shared" si="83"/>
        <v>4.8388209017278791E-2</v>
      </c>
      <c r="DF296" s="14">
        <f t="shared" si="83"/>
        <v>7.2468780376407388E-2</v>
      </c>
      <c r="DG296" s="14">
        <f t="shared" si="83"/>
        <v>8.1453046195179554E-2</v>
      </c>
      <c r="DH296" s="14">
        <f t="shared" si="80"/>
        <v>4.1102806097407026E-2</v>
      </c>
      <c r="DI296" s="14">
        <f t="shared" si="80"/>
        <v>2.8056890323616968E-2</v>
      </c>
      <c r="DJ296" s="14">
        <f t="shared" si="80"/>
        <v>9.5070898316857874E-2</v>
      </c>
      <c r="DK296" s="14">
        <f t="shared" ref="DK296:DM359" si="95">ABS($BM296-CK296)/CK296</f>
        <v>0.11944442537108052</v>
      </c>
      <c r="DL296" s="14">
        <f t="shared" si="95"/>
        <v>4.1072080849645323E-2</v>
      </c>
      <c r="DM296" s="14">
        <f t="shared" si="95"/>
        <v>3.3667043799071879E-2</v>
      </c>
      <c r="DN296" s="14">
        <f t="shared" si="94"/>
        <v>4.1600040242927461E-2</v>
      </c>
    </row>
    <row r="297" spans="2:121" x14ac:dyDescent="0.25">
      <c r="B297" s="2">
        <v>8</v>
      </c>
      <c r="C297" s="13">
        <f t="shared" si="87"/>
        <v>155</v>
      </c>
      <c r="D297" s="13">
        <f t="shared" si="87"/>
        <v>155</v>
      </c>
      <c r="E297" s="13">
        <f t="shared" si="87"/>
        <v>336.3927906976744</v>
      </c>
      <c r="F297" s="13">
        <f t="shared" si="87"/>
        <v>336.3927906976744</v>
      </c>
      <c r="G297" s="13">
        <f t="shared" si="87"/>
        <v>300</v>
      </c>
      <c r="H297" s="13">
        <f t="shared" si="87"/>
        <v>295.81162790697675</v>
      </c>
      <c r="I297" s="13">
        <f t="shared" si="87"/>
        <v>280.39279069767434</v>
      </c>
      <c r="K297" s="2">
        <v>8</v>
      </c>
      <c r="L297" s="13">
        <f>PEM!Q297</f>
        <v>0</v>
      </c>
      <c r="M297" s="13">
        <f>PEM!R297</f>
        <v>0</v>
      </c>
      <c r="N297" s="13">
        <f>PEM!S297</f>
        <v>0</v>
      </c>
      <c r="O297" s="13">
        <f>PEM!T297</f>
        <v>0</v>
      </c>
      <c r="P297" s="13">
        <f>PEM!U297</f>
        <v>0</v>
      </c>
      <c r="Q297" s="13">
        <f>PEM!V297</f>
        <v>0</v>
      </c>
      <c r="R297" s="13">
        <f>PEM!W297</f>
        <v>0</v>
      </c>
      <c r="S297" s="13">
        <f>PEM!X297</f>
        <v>0</v>
      </c>
      <c r="T297" s="13">
        <f>PEM!Y297</f>
        <v>0</v>
      </c>
      <c r="U297" s="13">
        <f>PEM!Z297</f>
        <v>0</v>
      </c>
      <c r="V297" s="13">
        <f>PEM!AA297</f>
        <v>0</v>
      </c>
      <c r="W297" s="13">
        <f>PEM!AB297</f>
        <v>0</v>
      </c>
      <c r="X297" s="13">
        <f>PEM!AC297</f>
        <v>0</v>
      </c>
      <c r="Y297" s="13">
        <f>PEM!AD297</f>
        <v>0</v>
      </c>
      <c r="Z297" s="13">
        <f>PEM!AE297</f>
        <v>155</v>
      </c>
      <c r="AA297" s="13">
        <f>PEM!AF297</f>
        <v>155</v>
      </c>
      <c r="AB297" s="13">
        <f>PEM!AG297</f>
        <v>0</v>
      </c>
      <c r="AC297" s="13">
        <f>PEM!AH297</f>
        <v>336.3927906976744</v>
      </c>
      <c r="AD297" s="13">
        <f>PEM!AI297</f>
        <v>0</v>
      </c>
      <c r="AE297" s="13">
        <f>PEM!AJ297</f>
        <v>0</v>
      </c>
      <c r="AF297" s="13">
        <f>PEM!AK297</f>
        <v>336.3927906976744</v>
      </c>
      <c r="AG297" s="13">
        <f>PEM!AL297</f>
        <v>300</v>
      </c>
      <c r="AH297" s="13">
        <f>PEM!AM297</f>
        <v>576.2044186046511</v>
      </c>
      <c r="AI297" s="13">
        <f>PEM!AN297</f>
        <v>0</v>
      </c>
      <c r="AK297" s="2">
        <v>8</v>
      </c>
      <c r="AL297" s="14">
        <v>0</v>
      </c>
      <c r="AM297" s="14">
        <v>0</v>
      </c>
      <c r="AN297" s="14">
        <v>0</v>
      </c>
      <c r="AO297" s="14">
        <v>0</v>
      </c>
      <c r="AP297" s="14">
        <v>0</v>
      </c>
      <c r="AQ297" s="14">
        <v>0</v>
      </c>
      <c r="AR297" s="14">
        <v>0</v>
      </c>
      <c r="AS297" s="14">
        <v>0</v>
      </c>
      <c r="AT297" s="14">
        <v>0</v>
      </c>
      <c r="AU297" s="14">
        <v>0</v>
      </c>
      <c r="AV297" s="14">
        <v>0</v>
      </c>
      <c r="AW297" s="14">
        <v>0</v>
      </c>
      <c r="AX297" s="14">
        <v>0</v>
      </c>
      <c r="AY297" s="14">
        <v>0</v>
      </c>
      <c r="AZ297" s="14">
        <f t="shared" si="88"/>
        <v>0</v>
      </c>
      <c r="BA297" s="14">
        <f t="shared" si="88"/>
        <v>0</v>
      </c>
      <c r="BB297" s="14">
        <v>0</v>
      </c>
      <c r="BC297" s="14">
        <f t="shared" si="89"/>
        <v>0</v>
      </c>
      <c r="BD297" s="14">
        <v>0</v>
      </c>
      <c r="BE297" s="14">
        <v>0</v>
      </c>
      <c r="BF297" s="14">
        <f t="shared" si="90"/>
        <v>0</v>
      </c>
      <c r="BG297" s="14">
        <f t="shared" si="90"/>
        <v>0</v>
      </c>
      <c r="BH297" s="14">
        <f t="shared" si="91"/>
        <v>0</v>
      </c>
      <c r="BI297" s="14">
        <v>0</v>
      </c>
      <c r="BJ297" s="14">
        <f t="shared" si="92"/>
        <v>0</v>
      </c>
      <c r="BL297" s="2">
        <v>8</v>
      </c>
      <c r="BM297">
        <f t="shared" si="93"/>
        <v>18.43</v>
      </c>
      <c r="BO297" s="2">
        <v>8</v>
      </c>
      <c r="BP297" s="13">
        <f>PEM!AT297</f>
        <v>17.581184862528502</v>
      </c>
      <c r="BQ297" s="13">
        <f>PEM!AU297</f>
        <v>17.756941229211463</v>
      </c>
      <c r="BR297" s="13">
        <f>PEM!AV297</f>
        <v>17.580316113249637</v>
      </c>
      <c r="BS297" s="13">
        <f>PEM!AW297</f>
        <v>18.493410049626235</v>
      </c>
      <c r="BT297" s="13">
        <f>PEM!AX297</f>
        <v>18.248642161413535</v>
      </c>
      <c r="BU297" s="13">
        <f>PEM!AY297</f>
        <v>18.561714338103648</v>
      </c>
      <c r="BV297" s="13">
        <f>PEM!AZ297</f>
        <v>19.689511269025346</v>
      </c>
      <c r="BW297" s="13">
        <f>PEM!BA297</f>
        <v>19.457033628113592</v>
      </c>
      <c r="BX297" s="13">
        <f>PEM!BB297</f>
        <v>18.25600693953642</v>
      </c>
      <c r="BY297" s="13">
        <f>PEM!BC297</f>
        <v>18.378976093151337</v>
      </c>
      <c r="BZ297" s="13">
        <f>PEM!BD297</f>
        <v>18.219940395650465</v>
      </c>
      <c r="CA297" s="13">
        <f>PEM!BE297</f>
        <v>18.203529935583589</v>
      </c>
      <c r="CB297" s="13">
        <f>PEM!BF297</f>
        <v>18.105156221112793</v>
      </c>
      <c r="CC297" s="13">
        <f>PEM!BG297</f>
        <v>17.837126144917779</v>
      </c>
      <c r="CD297" s="13">
        <f>PEM!BH297</f>
        <v>17.248426426437177</v>
      </c>
      <c r="CE297" s="13">
        <f>PEM!BI297</f>
        <v>17.336813803569196</v>
      </c>
      <c r="CF297" s="13">
        <f>PEM!BJ297</f>
        <v>16.94646796692366</v>
      </c>
      <c r="CG297" s="13">
        <f>PEM!BK297</f>
        <v>16.80517</v>
      </c>
      <c r="CH297" s="13">
        <f>PEM!BL297</f>
        <v>17.470000546700156</v>
      </c>
      <c r="CI297" s="13">
        <f>PEM!BM297</f>
        <v>17.285645896933261</v>
      </c>
      <c r="CJ297" s="13">
        <f>PEM!BN297</f>
        <v>16.595698954237172</v>
      </c>
      <c r="CK297" s="13">
        <f>PEM!BO297</f>
        <v>16.234748222901931</v>
      </c>
      <c r="CL297" s="13">
        <f>PEM!BP297</f>
        <v>17.075627268583052</v>
      </c>
      <c r="CM297" s="13">
        <f>PEM!BQ297</f>
        <v>17.568064549350872</v>
      </c>
      <c r="CO297" s="2">
        <v>8</v>
      </c>
      <c r="CP297" s="14">
        <f t="shared" si="85"/>
        <v>4.8279745882236401E-2</v>
      </c>
      <c r="CQ297" s="14">
        <f t="shared" si="85"/>
        <v>3.7903981440300397E-2</v>
      </c>
      <c r="CR297" s="14">
        <f t="shared" si="85"/>
        <v>4.8331547696687162E-2</v>
      </c>
      <c r="CS297" s="14">
        <f t="shared" si="85"/>
        <v>3.4287916320503817E-3</v>
      </c>
      <c r="CT297" s="14">
        <f t="shared" si="85"/>
        <v>9.9381552327187806E-3</v>
      </c>
      <c r="CU297" s="14">
        <f t="shared" si="84"/>
        <v>7.0960222587449478E-3</v>
      </c>
      <c r="CV297" s="14">
        <f t="shared" si="84"/>
        <v>6.3968640552635375E-2</v>
      </c>
      <c r="CW297" s="14">
        <f t="shared" si="84"/>
        <v>5.2784697181672398E-2</v>
      </c>
      <c r="CX297" s="14">
        <f t="shared" si="84"/>
        <v>9.5307293122664904E-3</v>
      </c>
      <c r="CY297" s="14">
        <f t="shared" si="83"/>
        <v>2.7762105239190109E-3</v>
      </c>
      <c r="CZ297" s="14">
        <f t="shared" si="83"/>
        <v>1.1529104914068836E-2</v>
      </c>
      <c r="DA297" s="14">
        <f t="shared" si="83"/>
        <v>1.2440997170209031E-2</v>
      </c>
      <c r="DB297" s="14">
        <f t="shared" si="83"/>
        <v>1.7942058876487338E-2</v>
      </c>
      <c r="DC297" s="14">
        <f t="shared" si="83"/>
        <v>3.323819376873919E-2</v>
      </c>
      <c r="DD297" s="14">
        <f t="shared" si="83"/>
        <v>6.8503267738776991E-2</v>
      </c>
      <c r="DE297" s="14">
        <f t="shared" si="83"/>
        <v>6.3055773039781104E-2</v>
      </c>
      <c r="DF297" s="14">
        <f t="shared" si="83"/>
        <v>8.7542255765149277E-2</v>
      </c>
      <c r="DG297" s="14">
        <f t="shared" si="83"/>
        <v>9.6686317365429764E-2</v>
      </c>
      <c r="DH297" s="14">
        <f t="shared" si="83"/>
        <v>5.4951312149854194E-2</v>
      </c>
      <c r="DI297" s="14">
        <f t="shared" si="83"/>
        <v>6.6202565405424921E-2</v>
      </c>
      <c r="DJ297" s="14">
        <f t="shared" si="83"/>
        <v>0.11052870088936502</v>
      </c>
      <c r="DK297" s="14">
        <f t="shared" si="95"/>
        <v>0.13521932998020164</v>
      </c>
      <c r="DL297" s="14">
        <f t="shared" si="95"/>
        <v>7.9316133464029104E-2</v>
      </c>
      <c r="DM297" s="14">
        <f t="shared" si="95"/>
        <v>4.9062629991359838E-2</v>
      </c>
      <c r="DN297" s="14">
        <f t="shared" si="94"/>
        <v>4.8760715093004482E-2</v>
      </c>
    </row>
    <row r="298" spans="2:121" x14ac:dyDescent="0.25">
      <c r="B298" s="2">
        <v>9</v>
      </c>
      <c r="C298" s="13">
        <f t="shared" si="87"/>
        <v>155</v>
      </c>
      <c r="D298" s="13">
        <f t="shared" si="87"/>
        <v>155</v>
      </c>
      <c r="E298" s="13">
        <f t="shared" si="87"/>
        <v>400</v>
      </c>
      <c r="F298" s="13">
        <f t="shared" si="87"/>
        <v>400</v>
      </c>
      <c r="G298" s="13">
        <f t="shared" si="87"/>
        <v>300</v>
      </c>
      <c r="H298" s="13">
        <f t="shared" si="87"/>
        <v>310.00000000000097</v>
      </c>
      <c r="I298" s="13">
        <f t="shared" si="87"/>
        <v>350</v>
      </c>
      <c r="K298" s="2">
        <v>9</v>
      </c>
      <c r="L298" s="13">
        <f>PEM!Q298</f>
        <v>0</v>
      </c>
      <c r="M298" s="13">
        <f>PEM!R298</f>
        <v>0</v>
      </c>
      <c r="N298" s="13">
        <f>PEM!S298</f>
        <v>0</v>
      </c>
      <c r="O298" s="13">
        <f>PEM!T298</f>
        <v>0</v>
      </c>
      <c r="P298" s="13">
        <f>PEM!U298</f>
        <v>0</v>
      </c>
      <c r="Q298" s="13">
        <f>PEM!V298</f>
        <v>0</v>
      </c>
      <c r="R298" s="13">
        <f>PEM!W298</f>
        <v>0</v>
      </c>
      <c r="S298" s="13">
        <f>PEM!X298</f>
        <v>0</v>
      </c>
      <c r="T298" s="13">
        <f>PEM!Y298</f>
        <v>0</v>
      </c>
      <c r="U298" s="13">
        <f>PEM!Z298</f>
        <v>0</v>
      </c>
      <c r="V298" s="13">
        <f>PEM!AA298</f>
        <v>0</v>
      </c>
      <c r="W298" s="13">
        <f>PEM!AB298</f>
        <v>0</v>
      </c>
      <c r="X298" s="13">
        <f>PEM!AC298</f>
        <v>0</v>
      </c>
      <c r="Y298" s="13">
        <f>PEM!AD298</f>
        <v>0</v>
      </c>
      <c r="Z298" s="13">
        <f>PEM!AE298</f>
        <v>155</v>
      </c>
      <c r="AA298" s="13">
        <f>PEM!AF298</f>
        <v>155</v>
      </c>
      <c r="AB298" s="13">
        <f>PEM!AG298</f>
        <v>0</v>
      </c>
      <c r="AC298" s="13">
        <f>PEM!AH298</f>
        <v>400</v>
      </c>
      <c r="AD298" s="13">
        <f>PEM!AI298</f>
        <v>0</v>
      </c>
      <c r="AE298" s="13">
        <f>PEM!AJ298</f>
        <v>0</v>
      </c>
      <c r="AF298" s="13">
        <f>PEM!AK298</f>
        <v>400</v>
      </c>
      <c r="AG298" s="13">
        <f>PEM!AL298</f>
        <v>300</v>
      </c>
      <c r="AH298" s="13">
        <f>PEM!AM298</f>
        <v>660</v>
      </c>
      <c r="AI298" s="13">
        <f>PEM!AN298</f>
        <v>0</v>
      </c>
      <c r="AK298" s="2">
        <v>9</v>
      </c>
      <c r="AL298" s="14">
        <v>0</v>
      </c>
      <c r="AM298" s="14">
        <v>0</v>
      </c>
      <c r="AN298" s="14">
        <v>0</v>
      </c>
      <c r="AO298" s="14">
        <v>0</v>
      </c>
      <c r="AP298" s="14">
        <v>0</v>
      </c>
      <c r="AQ298" s="14">
        <v>0</v>
      </c>
      <c r="AR298" s="14">
        <v>0</v>
      </c>
      <c r="AS298" s="14">
        <v>0</v>
      </c>
      <c r="AT298" s="14">
        <v>0</v>
      </c>
      <c r="AU298" s="14">
        <v>0</v>
      </c>
      <c r="AV298" s="14">
        <v>0</v>
      </c>
      <c r="AW298" s="14">
        <v>0</v>
      </c>
      <c r="AX298" s="14">
        <v>0</v>
      </c>
      <c r="AY298" s="14">
        <v>0</v>
      </c>
      <c r="AZ298" s="14">
        <f t="shared" si="88"/>
        <v>0</v>
      </c>
      <c r="BA298" s="14">
        <f t="shared" si="88"/>
        <v>0</v>
      </c>
      <c r="BB298" s="14">
        <v>0</v>
      </c>
      <c r="BC298" s="14">
        <f t="shared" si="89"/>
        <v>0</v>
      </c>
      <c r="BD298" s="14">
        <v>0</v>
      </c>
      <c r="BE298" s="14">
        <v>0</v>
      </c>
      <c r="BF298" s="14">
        <f t="shared" si="90"/>
        <v>0</v>
      </c>
      <c r="BG298" s="14">
        <f t="shared" si="90"/>
        <v>0</v>
      </c>
      <c r="BH298" s="14">
        <f t="shared" si="91"/>
        <v>1.3780222754135276E-15</v>
      </c>
      <c r="BI298" s="14">
        <v>0</v>
      </c>
      <c r="BJ298" s="14">
        <f t="shared" si="92"/>
        <v>5.7417594808896985E-17</v>
      </c>
      <c r="BL298" s="2">
        <v>9</v>
      </c>
      <c r="BM298">
        <f t="shared" si="93"/>
        <v>18.29</v>
      </c>
      <c r="BO298" s="2">
        <v>9</v>
      </c>
      <c r="BP298" s="13">
        <f>PEM!AT298</f>
        <v>18.184138159524636</v>
      </c>
      <c r="BQ298" s="13">
        <f>PEM!AU298</f>
        <v>18.339626704487824</v>
      </c>
      <c r="BR298" s="13">
        <f>PEM!AV298</f>
        <v>17.815803127626857</v>
      </c>
      <c r="BS298" s="13">
        <f>PEM!AW298</f>
        <v>18.964317076102869</v>
      </c>
      <c r="BT298" s="13">
        <f>PEM!AX298</f>
        <v>18.97041728805269</v>
      </c>
      <c r="BU298" s="13">
        <f>PEM!AY298</f>
        <v>18.994884654304165</v>
      </c>
      <c r="BV298" s="13">
        <f>PEM!AZ298</f>
        <v>20.083050578668097</v>
      </c>
      <c r="BW298" s="13">
        <f>PEM!BA298</f>
        <v>19.845926347545863</v>
      </c>
      <c r="BX298" s="13">
        <f>PEM!BB298</f>
        <v>18.612415517597217</v>
      </c>
      <c r="BY298" s="13">
        <f>PEM!BC298</f>
        <v>18.754951386825592</v>
      </c>
      <c r="BZ298" s="13">
        <f>PEM!BD298</f>
        <v>18.592601290283696</v>
      </c>
      <c r="CA298" s="13">
        <f>PEM!BE298</f>
        <v>18.52865453154709</v>
      </c>
      <c r="CB298" s="13">
        <f>PEM!BF298</f>
        <v>18.439292261884621</v>
      </c>
      <c r="CC298" s="13">
        <f>PEM!BG298</f>
        <v>18.241866000000002</v>
      </c>
      <c r="CD298" s="13">
        <f>PEM!BH298</f>
        <v>17.472227560926544</v>
      </c>
      <c r="CE298" s="13">
        <f>PEM!BI298</f>
        <v>17.561003117266182</v>
      </c>
      <c r="CF298" s="13">
        <f>PEM!BJ298</f>
        <v>17.165860610307433</v>
      </c>
      <c r="CG298" s="13">
        <f>PEM!BK298</f>
        <v>17.022853297986675</v>
      </c>
      <c r="CH298" s="13">
        <f>PEM!BL298</f>
        <v>17.716849125268251</v>
      </c>
      <c r="CI298" s="13">
        <f>PEM!BM298</f>
        <v>17.548645273812181</v>
      </c>
      <c r="CJ298" s="13">
        <f>PEM!BN298</f>
        <v>16.810783030412153</v>
      </c>
      <c r="CK298" s="13">
        <f>PEM!BO298</f>
        <v>16.445064313800945</v>
      </c>
      <c r="CL298" s="13">
        <f>PEM!BP298</f>
        <v>17.345868188364349</v>
      </c>
      <c r="CM298" s="13">
        <f>PEM!BQ298</f>
        <v>17.798898790467199</v>
      </c>
      <c r="CO298" s="2">
        <v>9</v>
      </c>
      <c r="CP298" s="14">
        <f t="shared" si="85"/>
        <v>5.8216583896726435E-3</v>
      </c>
      <c r="CQ298" s="14">
        <f t="shared" si="85"/>
        <v>2.7059822583891798E-3</v>
      </c>
      <c r="CR298" s="14">
        <f t="shared" si="85"/>
        <v>2.6616643043041243E-2</v>
      </c>
      <c r="CS298" s="14">
        <f t="shared" si="85"/>
        <v>3.555715048408381E-2</v>
      </c>
      <c r="CT298" s="14">
        <f t="shared" si="85"/>
        <v>3.5867281026085218E-2</v>
      </c>
      <c r="CU298" s="14">
        <f t="shared" si="84"/>
        <v>3.7109183189719563E-2</v>
      </c>
      <c r="CV298" s="14">
        <f t="shared" si="84"/>
        <v>8.9281783743185308E-2</v>
      </c>
      <c r="CW298" s="14">
        <f t="shared" si="84"/>
        <v>7.8400288316008426E-2</v>
      </c>
      <c r="CX298" s="14">
        <f t="shared" si="84"/>
        <v>1.7322604757689201E-2</v>
      </c>
      <c r="CY298" s="14">
        <f t="shared" si="83"/>
        <v>2.479086067651436E-2</v>
      </c>
      <c r="CZ298" s="14">
        <f t="shared" si="83"/>
        <v>1.6275360588829123E-2</v>
      </c>
      <c r="DA298" s="14">
        <f t="shared" si="83"/>
        <v>1.2880294742435579E-2</v>
      </c>
      <c r="DB298" s="14">
        <f t="shared" si="83"/>
        <v>8.0964203920786942E-3</v>
      </c>
      <c r="DC298" s="14">
        <f t="shared" si="83"/>
        <v>2.638655497195158E-3</v>
      </c>
      <c r="DD298" s="14">
        <f t="shared" si="83"/>
        <v>4.6804131655327902E-2</v>
      </c>
      <c r="DE298" s="14">
        <f t="shared" si="83"/>
        <v>4.1512257464213928E-2</v>
      </c>
      <c r="DF298" s="14">
        <f t="shared" si="83"/>
        <v>6.54869228646517E-2</v>
      </c>
      <c r="DG298" s="14">
        <f t="shared" si="83"/>
        <v>7.4437973460253701E-2</v>
      </c>
      <c r="DH298" s="14">
        <f t="shared" si="83"/>
        <v>3.2350609901300398E-2</v>
      </c>
      <c r="DI298" s="14">
        <f t="shared" si="83"/>
        <v>4.2245695586208089E-2</v>
      </c>
      <c r="DJ298" s="14">
        <f t="shared" si="83"/>
        <v>8.7992151639326666E-2</v>
      </c>
      <c r="DK298" s="14">
        <f t="shared" si="95"/>
        <v>0.11218780607934484</v>
      </c>
      <c r="DL298" s="14">
        <f t="shared" si="95"/>
        <v>5.4429781281802647E-2</v>
      </c>
      <c r="DM298" s="14">
        <f t="shared" si="95"/>
        <v>2.759166256936223E-2</v>
      </c>
      <c r="DN298" s="14">
        <f t="shared" si="94"/>
        <v>4.0766798316946656E-2</v>
      </c>
    </row>
    <row r="299" spans="2:121" x14ac:dyDescent="0.25">
      <c r="B299" s="2">
        <v>10</v>
      </c>
      <c r="C299" s="13">
        <f t="shared" si="87"/>
        <v>155</v>
      </c>
      <c r="D299" s="13">
        <f t="shared" si="87"/>
        <v>155</v>
      </c>
      <c r="E299" s="13">
        <f t="shared" si="87"/>
        <v>399.99999999999983</v>
      </c>
      <c r="F299" s="13">
        <f t="shared" si="87"/>
        <v>399.99999999999983</v>
      </c>
      <c r="G299" s="13">
        <f t="shared" si="87"/>
        <v>300</v>
      </c>
      <c r="H299" s="13">
        <f t="shared" si="87"/>
        <v>310</v>
      </c>
      <c r="I299" s="13">
        <f t="shared" si="87"/>
        <v>346.29999999999978</v>
      </c>
      <c r="K299" s="2">
        <v>10</v>
      </c>
      <c r="L299" s="13">
        <f>PEM!Q299</f>
        <v>0</v>
      </c>
      <c r="M299" s="13">
        <f>PEM!R299</f>
        <v>0</v>
      </c>
      <c r="N299" s="13">
        <f>PEM!S299</f>
        <v>0</v>
      </c>
      <c r="O299" s="13">
        <f>PEM!T299</f>
        <v>0</v>
      </c>
      <c r="P299" s="13">
        <f>PEM!U299</f>
        <v>0</v>
      </c>
      <c r="Q299" s="13">
        <f>PEM!V299</f>
        <v>0</v>
      </c>
      <c r="R299" s="13">
        <f>PEM!W299</f>
        <v>0</v>
      </c>
      <c r="S299" s="13">
        <f>PEM!X299</f>
        <v>0</v>
      </c>
      <c r="T299" s="13">
        <f>PEM!Y299</f>
        <v>0</v>
      </c>
      <c r="U299" s="13">
        <f>PEM!Z299</f>
        <v>0</v>
      </c>
      <c r="V299" s="13">
        <f>PEM!AA299</f>
        <v>0</v>
      </c>
      <c r="W299" s="13">
        <f>PEM!AB299</f>
        <v>0</v>
      </c>
      <c r="X299" s="13">
        <f>PEM!AC299</f>
        <v>0</v>
      </c>
      <c r="Y299" s="13">
        <f>PEM!AD299</f>
        <v>0</v>
      </c>
      <c r="Z299" s="13">
        <f>PEM!AE299</f>
        <v>155</v>
      </c>
      <c r="AA299" s="13">
        <f>PEM!AF299</f>
        <v>155</v>
      </c>
      <c r="AB299" s="13">
        <f>PEM!AG299</f>
        <v>0</v>
      </c>
      <c r="AC299" s="13">
        <f>PEM!AH299</f>
        <v>400</v>
      </c>
      <c r="AD299" s="13">
        <f>PEM!AI299</f>
        <v>0</v>
      </c>
      <c r="AE299" s="13">
        <f>PEM!AJ299</f>
        <v>0</v>
      </c>
      <c r="AF299" s="13">
        <f>PEM!AK299</f>
        <v>400</v>
      </c>
      <c r="AG299" s="13">
        <f>PEM!AL299</f>
        <v>300</v>
      </c>
      <c r="AH299" s="13">
        <f>PEM!AM299</f>
        <v>656.29999999999973</v>
      </c>
      <c r="AI299" s="13">
        <f>PEM!AN299</f>
        <v>0</v>
      </c>
      <c r="AK299" s="2">
        <v>10</v>
      </c>
      <c r="AL299" s="14">
        <v>0</v>
      </c>
      <c r="AM299" s="14">
        <v>0</v>
      </c>
      <c r="AN299" s="14">
        <v>0</v>
      </c>
      <c r="AO299" s="14">
        <v>0</v>
      </c>
      <c r="AP299" s="14">
        <v>0</v>
      </c>
      <c r="AQ299" s="14">
        <v>0</v>
      </c>
      <c r="AR299" s="14">
        <v>0</v>
      </c>
      <c r="AS299" s="14">
        <v>0</v>
      </c>
      <c r="AT299" s="14">
        <v>0</v>
      </c>
      <c r="AU299" s="14">
        <v>0</v>
      </c>
      <c r="AV299" s="14">
        <v>0</v>
      </c>
      <c r="AW299" s="14">
        <v>0</v>
      </c>
      <c r="AX299" s="14">
        <v>0</v>
      </c>
      <c r="AY299" s="14">
        <v>0</v>
      </c>
      <c r="AZ299" s="14">
        <f t="shared" si="88"/>
        <v>0</v>
      </c>
      <c r="BA299" s="14">
        <f t="shared" si="88"/>
        <v>0</v>
      </c>
      <c r="BB299" s="14">
        <v>0</v>
      </c>
      <c r="BC299" s="14">
        <f t="shared" si="89"/>
        <v>4.263256414560601E-16</v>
      </c>
      <c r="BD299" s="14">
        <v>0</v>
      </c>
      <c r="BE299" s="14">
        <v>0</v>
      </c>
      <c r="BF299" s="14">
        <f t="shared" si="90"/>
        <v>4.263256414560601E-16</v>
      </c>
      <c r="BG299" s="14">
        <f t="shared" si="90"/>
        <v>0</v>
      </c>
      <c r="BH299" s="14">
        <f t="shared" si="91"/>
        <v>0</v>
      </c>
      <c r="BI299" s="14">
        <v>0</v>
      </c>
      <c r="BJ299" s="14">
        <f t="shared" si="92"/>
        <v>3.552713678800501E-17</v>
      </c>
      <c r="BL299" s="2">
        <v>10</v>
      </c>
      <c r="BM299">
        <f t="shared" si="93"/>
        <v>18.649999999999999</v>
      </c>
      <c r="BO299" s="2">
        <v>10</v>
      </c>
      <c r="BP299" s="13">
        <f>PEM!AT299</f>
        <v>18.235358719060464</v>
      </c>
      <c r="BQ299" s="13">
        <f>PEM!AU299</f>
        <v>18.391178673113984</v>
      </c>
      <c r="BR299" s="13">
        <f>PEM!AV299</f>
        <v>17.930454195353775</v>
      </c>
      <c r="BS299" s="13">
        <f>PEM!AW299</f>
        <v>19.043525348224577</v>
      </c>
      <c r="BT299" s="13">
        <f>PEM!AX299</f>
        <v>18.997487749686645</v>
      </c>
      <c r="BU299" s="13">
        <f>PEM!AY299</f>
        <v>19.007562515570882</v>
      </c>
      <c r="BV299" s="13">
        <f>PEM!AZ299</f>
        <v>19.421088000000001</v>
      </c>
      <c r="BW299" s="13">
        <f>PEM!BA299</f>
        <v>19.653136153304104</v>
      </c>
      <c r="BX299" s="13">
        <f>PEM!BB299</f>
        <v>18.710964667466218</v>
      </c>
      <c r="BY299" s="13">
        <f>PEM!BC299</f>
        <v>18.755105324326323</v>
      </c>
      <c r="BZ299" s="13">
        <f>PEM!BD299</f>
        <v>18.666563161914908</v>
      </c>
      <c r="CA299" s="13">
        <f>PEM!BE299</f>
        <v>18.567840382128828</v>
      </c>
      <c r="CB299" s="13">
        <f>PEM!BF299</f>
        <v>18.60009879052587</v>
      </c>
      <c r="CC299" s="13">
        <f>PEM!BG299</f>
        <v>18.264084706956897</v>
      </c>
      <c r="CD299" s="13">
        <f>PEM!BH299</f>
        <v>17.641948523592056</v>
      </c>
      <c r="CE299" s="13">
        <f>PEM!BI299</f>
        <v>17.737591034307776</v>
      </c>
      <c r="CF299" s="13">
        <f>PEM!BJ299</f>
        <v>17.336488026535331</v>
      </c>
      <c r="CG299" s="13">
        <f>PEM!BK299</f>
        <v>17.191109999999998</v>
      </c>
      <c r="CH299" s="13">
        <f>PEM!BL299</f>
        <v>17.876827311965009</v>
      </c>
      <c r="CI299" s="13">
        <f>PEM!BM299</f>
        <v>17.690840716292236</v>
      </c>
      <c r="CJ299" s="13">
        <f>PEM!BN299</f>
        <v>16.97604026110065</v>
      </c>
      <c r="CK299" s="13">
        <f>PEM!BO299</f>
        <v>16.607438557317003</v>
      </c>
      <c r="CL299" s="13">
        <f>PEM!BP299</f>
        <v>17.477379863424332</v>
      </c>
      <c r="CM299" s="13">
        <f>PEM!BQ299</f>
        <v>17.948952985859279</v>
      </c>
      <c r="CO299" s="2">
        <v>10</v>
      </c>
      <c r="CP299" s="14">
        <f t="shared" si="85"/>
        <v>2.2738312271649012E-2</v>
      </c>
      <c r="CQ299" s="14">
        <f t="shared" si="85"/>
        <v>1.4073123397163483E-2</v>
      </c>
      <c r="CR299" s="14">
        <f t="shared" si="85"/>
        <v>4.0129814716722327E-2</v>
      </c>
      <c r="CS299" s="14">
        <f t="shared" si="85"/>
        <v>2.0664521984699997E-2</v>
      </c>
      <c r="CT299" s="14">
        <f t="shared" si="85"/>
        <v>1.8291247467306714E-2</v>
      </c>
      <c r="CU299" s="14">
        <f t="shared" si="84"/>
        <v>1.8811592242717622E-2</v>
      </c>
      <c r="CV299" s="14">
        <f t="shared" si="84"/>
        <v>3.9703645851355107E-2</v>
      </c>
      <c r="CW299" s="14">
        <f t="shared" si="84"/>
        <v>5.1042039574709645E-2</v>
      </c>
      <c r="CX299" s="14">
        <f t="shared" si="84"/>
        <v>3.258232194314494E-3</v>
      </c>
      <c r="CY299" s="14">
        <f t="shared" si="83"/>
        <v>5.6040913931843976E-3</v>
      </c>
      <c r="CZ299" s="14">
        <f t="shared" si="83"/>
        <v>8.8731716552424285E-4</v>
      </c>
      <c r="DA299" s="14">
        <f t="shared" si="83"/>
        <v>4.4248343469306785E-3</v>
      </c>
      <c r="DB299" s="14">
        <f t="shared" si="83"/>
        <v>2.6828464749631621E-3</v>
      </c>
      <c r="DC299" s="14">
        <f t="shared" si="83"/>
        <v>2.1129736268475811E-2</v>
      </c>
      <c r="DD299" s="14">
        <f t="shared" si="83"/>
        <v>5.7139463651642845E-2</v>
      </c>
      <c r="DE299" s="14">
        <f t="shared" ref="DE299:DJ345" si="96">ABS($BM299-CE299)/CE299</f>
        <v>5.1439283041730691E-2</v>
      </c>
      <c r="DF299" s="14">
        <f t="shared" si="96"/>
        <v>7.5765747448629614E-2</v>
      </c>
      <c r="DG299" s="14">
        <f t="shared" si="96"/>
        <v>8.4863048401179475E-2</v>
      </c>
      <c r="DH299" s="14">
        <f t="shared" si="96"/>
        <v>4.3249994786127573E-2</v>
      </c>
      <c r="DI299" s="14">
        <f t="shared" si="96"/>
        <v>5.4217846347145771E-2</v>
      </c>
      <c r="DJ299" s="14">
        <f t="shared" si="96"/>
        <v>9.8607196563683025E-2</v>
      </c>
      <c r="DK299" s="14">
        <f t="shared" si="95"/>
        <v>0.12299075716183044</v>
      </c>
      <c r="DL299" s="14">
        <f t="shared" si="95"/>
        <v>6.7093588726629405E-2</v>
      </c>
      <c r="DM299" s="14">
        <f t="shared" si="95"/>
        <v>3.9057822185674308E-2</v>
      </c>
      <c r="DN299" s="14">
        <f t="shared" si="94"/>
        <v>3.9911087652666245E-2</v>
      </c>
    </row>
    <row r="300" spans="2:121" x14ac:dyDescent="0.25">
      <c r="B300" s="2">
        <v>11</v>
      </c>
      <c r="C300" s="13">
        <f t="shared" si="87"/>
        <v>155</v>
      </c>
      <c r="D300" s="13">
        <f t="shared" si="87"/>
        <v>155</v>
      </c>
      <c r="E300" s="13">
        <f t="shared" si="87"/>
        <v>385.73666666666685</v>
      </c>
      <c r="F300" s="13">
        <f t="shared" si="87"/>
        <v>385.73666666666668</v>
      </c>
      <c r="G300" s="13">
        <f t="shared" si="87"/>
        <v>300</v>
      </c>
      <c r="H300" s="13">
        <f t="shared" si="87"/>
        <v>310</v>
      </c>
      <c r="I300" s="13">
        <f t="shared" si="87"/>
        <v>329.73666666666662</v>
      </c>
      <c r="K300" s="2">
        <v>11</v>
      </c>
      <c r="L300" s="13">
        <f>PEM!Q300</f>
        <v>0</v>
      </c>
      <c r="M300" s="13">
        <f>PEM!R300</f>
        <v>0</v>
      </c>
      <c r="N300" s="13">
        <f>PEM!S300</f>
        <v>0</v>
      </c>
      <c r="O300" s="13">
        <f>PEM!T300</f>
        <v>0</v>
      </c>
      <c r="P300" s="13">
        <f>PEM!U300</f>
        <v>0</v>
      </c>
      <c r="Q300" s="13">
        <f>PEM!V300</f>
        <v>0</v>
      </c>
      <c r="R300" s="13">
        <f>PEM!W300</f>
        <v>0</v>
      </c>
      <c r="S300" s="13">
        <f>PEM!X300</f>
        <v>0</v>
      </c>
      <c r="T300" s="13">
        <f>PEM!Y300</f>
        <v>0</v>
      </c>
      <c r="U300" s="13">
        <f>PEM!Z300</f>
        <v>0</v>
      </c>
      <c r="V300" s="13">
        <f>PEM!AA300</f>
        <v>0</v>
      </c>
      <c r="W300" s="13">
        <f>PEM!AB300</f>
        <v>0</v>
      </c>
      <c r="X300" s="13">
        <f>PEM!AC300</f>
        <v>0</v>
      </c>
      <c r="Y300" s="13">
        <f>PEM!AD300</f>
        <v>0</v>
      </c>
      <c r="Z300" s="13">
        <f>PEM!AE300</f>
        <v>155</v>
      </c>
      <c r="AA300" s="13">
        <f>PEM!AF300</f>
        <v>155</v>
      </c>
      <c r="AB300" s="13">
        <f>PEM!AG300</f>
        <v>0</v>
      </c>
      <c r="AC300" s="13">
        <f>PEM!AH300</f>
        <v>385.73666666666685</v>
      </c>
      <c r="AD300" s="13">
        <f>PEM!AI300</f>
        <v>0</v>
      </c>
      <c r="AE300" s="13">
        <f>PEM!AJ300</f>
        <v>0</v>
      </c>
      <c r="AF300" s="13">
        <f>PEM!AK300</f>
        <v>385.73666666666668</v>
      </c>
      <c r="AG300" s="13">
        <f>PEM!AL300</f>
        <v>300</v>
      </c>
      <c r="AH300" s="13">
        <f>PEM!AM300</f>
        <v>639.73666666666668</v>
      </c>
      <c r="AI300" s="13">
        <f>PEM!AN300</f>
        <v>0</v>
      </c>
      <c r="AK300" s="2">
        <v>11</v>
      </c>
      <c r="AL300" s="14">
        <v>0</v>
      </c>
      <c r="AM300" s="14">
        <v>0</v>
      </c>
      <c r="AN300" s="14">
        <v>0</v>
      </c>
      <c r="AO300" s="14">
        <v>0</v>
      </c>
      <c r="AP300" s="14">
        <v>0</v>
      </c>
      <c r="AQ300" s="14">
        <v>0</v>
      </c>
      <c r="AR300" s="14">
        <v>0</v>
      </c>
      <c r="AS300" s="14">
        <v>0</v>
      </c>
      <c r="AT300" s="14">
        <v>0</v>
      </c>
      <c r="AU300" s="14">
        <v>0</v>
      </c>
      <c r="AV300" s="14">
        <v>0</v>
      </c>
      <c r="AW300" s="14">
        <v>0</v>
      </c>
      <c r="AX300" s="14">
        <v>0</v>
      </c>
      <c r="AY300" s="14">
        <v>0</v>
      </c>
      <c r="AZ300" s="14">
        <f t="shared" si="88"/>
        <v>0</v>
      </c>
      <c r="BA300" s="14">
        <f t="shared" si="88"/>
        <v>0</v>
      </c>
      <c r="BB300" s="14">
        <v>0</v>
      </c>
      <c r="BC300" s="14">
        <f t="shared" si="89"/>
        <v>0</v>
      </c>
      <c r="BD300" s="14">
        <v>0</v>
      </c>
      <c r="BE300" s="14">
        <v>0</v>
      </c>
      <c r="BF300" s="14">
        <f t="shared" si="90"/>
        <v>0</v>
      </c>
      <c r="BG300" s="14">
        <f t="shared" si="90"/>
        <v>0</v>
      </c>
      <c r="BH300" s="14">
        <f t="shared" si="91"/>
        <v>0</v>
      </c>
      <c r="BI300" s="14">
        <v>0</v>
      </c>
      <c r="BJ300" s="14">
        <f t="shared" si="92"/>
        <v>0</v>
      </c>
      <c r="BL300" s="2">
        <v>11</v>
      </c>
      <c r="BM300">
        <f t="shared" si="93"/>
        <v>18.739999999999998</v>
      </c>
      <c r="BO300" s="2">
        <v>11</v>
      </c>
      <c r="BP300" s="13">
        <f>PEM!AT300</f>
        <v>18.188422830752323</v>
      </c>
      <c r="BQ300" s="13">
        <f>PEM!AU300</f>
        <v>18.344228055055623</v>
      </c>
      <c r="BR300" s="13">
        <f>PEM!AV300</f>
        <v>17.893688671776882</v>
      </c>
      <c r="BS300" s="13">
        <f>PEM!AW300</f>
        <v>19.005388614894517</v>
      </c>
      <c r="BT300" s="13">
        <f>PEM!AX300</f>
        <v>18.942174278057575</v>
      </c>
      <c r="BU300" s="13">
        <f>PEM!AY300</f>
        <v>18.948804305430677</v>
      </c>
      <c r="BV300" s="13">
        <f>PEM!AZ300</f>
        <v>19.262851000000001</v>
      </c>
      <c r="BW300" s="13">
        <f>PEM!BA300</f>
        <v>19.49300849693952</v>
      </c>
      <c r="BX300" s="13">
        <f>PEM!BB300</f>
        <v>18.681902451949085</v>
      </c>
      <c r="BY300" s="13">
        <f>PEM!BC300</f>
        <v>18.694013223571609</v>
      </c>
      <c r="BZ300" s="13">
        <f>PEM!BD300</f>
        <v>18.622303752823459</v>
      </c>
      <c r="CA300" s="13">
        <f>PEM!BE300</f>
        <v>18.523670183148081</v>
      </c>
      <c r="CB300" s="13">
        <f>PEM!BF300</f>
        <v>18.556076425530506</v>
      </c>
      <c r="CC300" s="13">
        <f>PEM!BG300</f>
        <v>18.221381038108561</v>
      </c>
      <c r="CD300" s="13">
        <f>PEM!BH300</f>
        <v>17.601926465087534</v>
      </c>
      <c r="CE300" s="13">
        <f>PEM!BI300</f>
        <v>17.696949926990026</v>
      </c>
      <c r="CF300" s="13">
        <f>PEM!BJ300</f>
        <v>17.296898955105505</v>
      </c>
      <c r="CG300" s="13">
        <f>PEM!BK300</f>
        <v>17.151916456965697</v>
      </c>
      <c r="CH300" s="13">
        <f>PEM!BL300</f>
        <v>17.835534897046529</v>
      </c>
      <c r="CI300" s="13">
        <f>PEM!BM300</f>
        <v>17.649680282646685</v>
      </c>
      <c r="CJ300" s="13">
        <f>PEM!BN300</f>
        <v>16.937397527925608</v>
      </c>
      <c r="CK300" s="13">
        <f>PEM!BO300</f>
        <v>16.569587192587917</v>
      </c>
      <c r="CL300" s="13">
        <f>PEM!BP300</f>
        <v>17.436550489984253</v>
      </c>
      <c r="CM300" s="13">
        <f>PEM!BQ300</f>
        <v>17.909763860238051</v>
      </c>
      <c r="CO300" s="2">
        <v>11</v>
      </c>
      <c r="CP300" s="14">
        <f t="shared" si="85"/>
        <v>3.0325728315216471E-2</v>
      </c>
      <c r="CQ300" s="14">
        <f t="shared" si="85"/>
        <v>2.1574739681417193E-2</v>
      </c>
      <c r="CR300" s="14">
        <f t="shared" si="85"/>
        <v>4.7296638705801052E-2</v>
      </c>
      <c r="CS300" s="14">
        <f t="shared" si="85"/>
        <v>1.3963861527489843E-2</v>
      </c>
      <c r="CT300" s="14">
        <f t="shared" si="85"/>
        <v>1.067323503045651E-2</v>
      </c>
      <c r="CU300" s="14">
        <f t="shared" si="84"/>
        <v>1.1019392150819563E-2</v>
      </c>
      <c r="CV300" s="14">
        <f t="shared" si="84"/>
        <v>2.7142970684869171E-2</v>
      </c>
      <c r="CW300" s="14">
        <f t="shared" si="84"/>
        <v>3.862967058459689E-2</v>
      </c>
      <c r="CX300" s="14">
        <f t="shared" si="84"/>
        <v>3.1098303933629542E-3</v>
      </c>
      <c r="CY300" s="14">
        <f t="shared" si="84"/>
        <v>2.4599734620067396E-3</v>
      </c>
      <c r="CZ300" s="14">
        <f t="shared" si="84"/>
        <v>6.3201765334052456E-3</v>
      </c>
      <c r="DA300" s="14">
        <f t="shared" si="84"/>
        <v>1.1678561252333452E-2</v>
      </c>
      <c r="DB300" s="14">
        <f t="shared" si="84"/>
        <v>9.9117706918063764E-3</v>
      </c>
      <c r="DC300" s="14">
        <f t="shared" si="84"/>
        <v>2.8462110572562396E-2</v>
      </c>
      <c r="DD300" s="14">
        <f t="shared" si="84"/>
        <v>6.4656191875916078E-2</v>
      </c>
      <c r="DE300" s="14">
        <f t="shared" si="96"/>
        <v>5.8939539147318976E-2</v>
      </c>
      <c r="DF300" s="14">
        <f t="shared" si="96"/>
        <v>8.3431200508258474E-2</v>
      </c>
      <c r="DG300" s="14">
        <f t="shared" si="96"/>
        <v>9.2589276948661467E-2</v>
      </c>
      <c r="DH300" s="14">
        <f t="shared" si="96"/>
        <v>5.0711408890980025E-2</v>
      </c>
      <c r="DI300" s="14">
        <f t="shared" si="96"/>
        <v>6.1775607257051862E-2</v>
      </c>
      <c r="DJ300" s="14">
        <f t="shared" si="96"/>
        <v>0.10642735810518363</v>
      </c>
      <c r="DK300" s="14">
        <f t="shared" si="95"/>
        <v>0.13098774170927885</v>
      </c>
      <c r="DL300" s="14">
        <f t="shared" si="95"/>
        <v>7.4753863200434145E-2</v>
      </c>
      <c r="DM300" s="14">
        <f t="shared" si="95"/>
        <v>4.6356621239723693E-2</v>
      </c>
      <c r="DN300" s="14">
        <f t="shared" si="94"/>
        <v>4.3049894519539632E-2</v>
      </c>
    </row>
    <row r="301" spans="2:121" x14ac:dyDescent="0.25">
      <c r="B301" s="2">
        <v>12</v>
      </c>
      <c r="C301" s="13">
        <f t="shared" si="87"/>
        <v>155</v>
      </c>
      <c r="D301" s="13">
        <f t="shared" si="87"/>
        <v>155</v>
      </c>
      <c r="E301" s="13">
        <f t="shared" si="87"/>
        <v>400</v>
      </c>
      <c r="F301" s="13">
        <f t="shared" si="87"/>
        <v>400</v>
      </c>
      <c r="G301" s="13">
        <f t="shared" si="87"/>
        <v>300</v>
      </c>
      <c r="H301" s="13">
        <f t="shared" si="87"/>
        <v>310.00000000000114</v>
      </c>
      <c r="I301" s="13">
        <f t="shared" si="87"/>
        <v>350</v>
      </c>
      <c r="K301" s="2">
        <v>12</v>
      </c>
      <c r="L301" s="13">
        <f>PEM!Q301</f>
        <v>0</v>
      </c>
      <c r="M301" s="13">
        <f>PEM!R301</f>
        <v>0</v>
      </c>
      <c r="N301" s="13">
        <f>PEM!S301</f>
        <v>0</v>
      </c>
      <c r="O301" s="13">
        <f>PEM!T301</f>
        <v>0</v>
      </c>
      <c r="P301" s="13">
        <f>PEM!U301</f>
        <v>0</v>
      </c>
      <c r="Q301" s="13">
        <f>PEM!V301</f>
        <v>0</v>
      </c>
      <c r="R301" s="13">
        <f>PEM!W301</f>
        <v>0</v>
      </c>
      <c r="S301" s="13">
        <f>PEM!X301</f>
        <v>0</v>
      </c>
      <c r="T301" s="13">
        <f>PEM!Y301</f>
        <v>0</v>
      </c>
      <c r="U301" s="13">
        <f>PEM!Z301</f>
        <v>0</v>
      </c>
      <c r="V301" s="13">
        <f>PEM!AA301</f>
        <v>0</v>
      </c>
      <c r="W301" s="13">
        <f>PEM!AB301</f>
        <v>0</v>
      </c>
      <c r="X301" s="13">
        <f>PEM!AC301</f>
        <v>0</v>
      </c>
      <c r="Y301" s="13">
        <f>PEM!AD301</f>
        <v>0</v>
      </c>
      <c r="Z301" s="13">
        <f>PEM!AE301</f>
        <v>155</v>
      </c>
      <c r="AA301" s="13">
        <f>PEM!AF301</f>
        <v>155</v>
      </c>
      <c r="AB301" s="13">
        <f>PEM!AG301</f>
        <v>0</v>
      </c>
      <c r="AC301" s="13">
        <f>PEM!AH301</f>
        <v>400</v>
      </c>
      <c r="AD301" s="13">
        <f>PEM!AI301</f>
        <v>0</v>
      </c>
      <c r="AE301" s="13">
        <f>PEM!AJ301</f>
        <v>0</v>
      </c>
      <c r="AF301" s="13">
        <f>PEM!AK301</f>
        <v>400</v>
      </c>
      <c r="AG301" s="13">
        <f>PEM!AL301</f>
        <v>300</v>
      </c>
      <c r="AH301" s="13">
        <f>PEM!AM301</f>
        <v>660</v>
      </c>
      <c r="AI301" s="13">
        <f>PEM!AN301</f>
        <v>0</v>
      </c>
      <c r="AK301" s="2">
        <v>12</v>
      </c>
      <c r="AL301" s="14">
        <v>0</v>
      </c>
      <c r="AM301" s="14">
        <v>0</v>
      </c>
      <c r="AN301" s="14">
        <v>0</v>
      </c>
      <c r="AO301" s="14">
        <v>0</v>
      </c>
      <c r="AP301" s="14">
        <v>0</v>
      </c>
      <c r="AQ301" s="14">
        <v>0</v>
      </c>
      <c r="AR301" s="14">
        <v>0</v>
      </c>
      <c r="AS301" s="14">
        <v>0</v>
      </c>
      <c r="AT301" s="14">
        <v>0</v>
      </c>
      <c r="AU301" s="14">
        <v>0</v>
      </c>
      <c r="AV301" s="14">
        <v>0</v>
      </c>
      <c r="AW301" s="14">
        <v>0</v>
      </c>
      <c r="AX301" s="14">
        <v>0</v>
      </c>
      <c r="AY301" s="14">
        <v>0</v>
      </c>
      <c r="AZ301" s="14">
        <f t="shared" si="88"/>
        <v>0</v>
      </c>
      <c r="BA301" s="14">
        <f t="shared" si="88"/>
        <v>0</v>
      </c>
      <c r="BB301" s="14">
        <v>0</v>
      </c>
      <c r="BC301" s="14">
        <f t="shared" si="89"/>
        <v>0</v>
      </c>
      <c r="BD301" s="14">
        <v>0</v>
      </c>
      <c r="BE301" s="14">
        <v>0</v>
      </c>
      <c r="BF301" s="14">
        <f t="shared" si="90"/>
        <v>0</v>
      </c>
      <c r="BG301" s="14">
        <f t="shared" si="90"/>
        <v>0</v>
      </c>
      <c r="BH301" s="14">
        <f t="shared" si="91"/>
        <v>1.7225278442669096E-15</v>
      </c>
      <c r="BI301" s="14">
        <v>0</v>
      </c>
      <c r="BJ301" s="14">
        <f t="shared" si="92"/>
        <v>7.1771993511121237E-17</v>
      </c>
      <c r="BL301" s="2">
        <v>12</v>
      </c>
      <c r="BM301">
        <f t="shared" si="93"/>
        <v>18.59</v>
      </c>
      <c r="BO301" s="2">
        <v>12</v>
      </c>
      <c r="BP301" s="13">
        <f>PEM!AT301</f>
        <v>17.788058604623963</v>
      </c>
      <c r="BQ301" s="13">
        <f>PEM!AU301</f>
        <v>17.939336167502852</v>
      </c>
      <c r="BR301" s="13">
        <f>PEM!AV301</f>
        <v>17.453644040211877</v>
      </c>
      <c r="BS301" s="13">
        <f>PEM!AW301</f>
        <v>18.54775050208309</v>
      </c>
      <c r="BT301" s="13">
        <f>PEM!AX301</f>
        <v>18.55163235659872</v>
      </c>
      <c r="BU301" s="13">
        <f>PEM!AY301</f>
        <v>18.572311352228652</v>
      </c>
      <c r="BV301" s="13">
        <f>PEM!AZ301</f>
        <v>19.636662111153154</v>
      </c>
      <c r="BW301" s="13">
        <f>PEM!BA301</f>
        <v>19.404808469861219</v>
      </c>
      <c r="BX301" s="13">
        <f>PEM!BB301</f>
        <v>18.201456559133124</v>
      </c>
      <c r="BY301" s="13">
        <f>PEM!BC301</f>
        <v>18.335292378010688</v>
      </c>
      <c r="BZ301" s="13">
        <f>PEM!BD301</f>
        <v>18.155641085507714</v>
      </c>
      <c r="CA301" s="13">
        <f>PEM!BE301</f>
        <v>18.125862243389683</v>
      </c>
      <c r="CB301" s="13">
        <f>PEM!BF301</f>
        <v>18.032783962039893</v>
      </c>
      <c r="CC301" s="13">
        <f>PEM!BG301</f>
        <v>17.765752951118905</v>
      </c>
      <c r="CD301" s="13">
        <f>PEM!BH301</f>
        <v>17.16370272857813</v>
      </c>
      <c r="CE301" s="13">
        <f>PEM!BI301</f>
        <v>17.255800889317548</v>
      </c>
      <c r="CF301" s="13">
        <f>PEM!BJ301</f>
        <v>16.865907490899488</v>
      </c>
      <c r="CG301" s="13">
        <f>PEM!BK301</f>
        <v>16.724626000000001</v>
      </c>
      <c r="CH301" s="13">
        <f>PEM!BL301</f>
        <v>17.390553127730676</v>
      </c>
      <c r="CI301" s="13">
        <f>PEM!BM301</f>
        <v>17.208996782181337</v>
      </c>
      <c r="CJ301" s="13">
        <f>PEM!BN301</f>
        <v>16.515535357984774</v>
      </c>
      <c r="CK301" s="13">
        <f>PEM!BO301</f>
        <v>16.156819766316154</v>
      </c>
      <c r="CL301" s="13">
        <f>PEM!BP301</f>
        <v>17.001000067611685</v>
      </c>
      <c r="CM301" s="13">
        <f>PEM!BQ301</f>
        <v>17.466004530453965</v>
      </c>
      <c r="CO301" s="2">
        <v>12</v>
      </c>
      <c r="CP301" s="14">
        <f t="shared" si="85"/>
        <v>4.5083132071960588E-2</v>
      </c>
      <c r="CQ301" s="14">
        <f t="shared" si="85"/>
        <v>3.6270229088845959E-2</v>
      </c>
      <c r="CR301" s="14">
        <f t="shared" si="85"/>
        <v>6.5107089222745954E-2</v>
      </c>
      <c r="CS301" s="14">
        <f t="shared" si="85"/>
        <v>2.2778771965993633E-3</v>
      </c>
      <c r="CT301" s="14">
        <f t="shared" si="85"/>
        <v>2.0681545787334813E-3</v>
      </c>
      <c r="CU301" s="14">
        <f t="shared" si="84"/>
        <v>9.5242037654213476E-4</v>
      </c>
      <c r="CV301" s="14">
        <f t="shared" si="84"/>
        <v>5.330142695477124E-2</v>
      </c>
      <c r="CW301" s="14">
        <f t="shared" si="84"/>
        <v>4.1990028972805772E-2</v>
      </c>
      <c r="CX301" s="14">
        <f t="shared" si="84"/>
        <v>2.1346832304577981E-2</v>
      </c>
      <c r="CY301" s="14">
        <f t="shared" si="84"/>
        <v>1.3891658596880593E-2</v>
      </c>
      <c r="CZ301" s="14">
        <f t="shared" si="84"/>
        <v>2.3924184910165583E-2</v>
      </c>
      <c r="DA301" s="14">
        <f t="shared" si="84"/>
        <v>2.5606382216635401E-2</v>
      </c>
      <c r="DB301" s="14">
        <f t="shared" si="84"/>
        <v>3.0900167114133913E-2</v>
      </c>
      <c r="DC301" s="14">
        <f t="shared" si="84"/>
        <v>4.6395278103266796E-2</v>
      </c>
      <c r="DD301" s="14">
        <f t="shared" si="84"/>
        <v>8.3099625644706479E-2</v>
      </c>
      <c r="DE301" s="14">
        <f t="shared" si="96"/>
        <v>7.7318874924455508E-2</v>
      </c>
      <c r="DF301" s="14">
        <f t="shared" si="96"/>
        <v>0.10222352458833289</v>
      </c>
      <c r="DG301" s="14">
        <f t="shared" si="96"/>
        <v>0.11153457183437161</v>
      </c>
      <c r="DH301" s="14">
        <f t="shared" si="96"/>
        <v>6.8971174376087338E-2</v>
      </c>
      <c r="DI301" s="14">
        <f t="shared" si="96"/>
        <v>8.0248909061833906E-2</v>
      </c>
      <c r="DJ301" s="14">
        <f t="shared" si="96"/>
        <v>0.12560686632615173</v>
      </c>
      <c r="DK301" s="14">
        <f t="shared" si="95"/>
        <v>0.15059772089285517</v>
      </c>
      <c r="DL301" s="14">
        <f t="shared" si="95"/>
        <v>9.3465085940179007E-2</v>
      </c>
      <c r="DM301" s="14">
        <f t="shared" si="95"/>
        <v>6.4353325203037756E-2</v>
      </c>
      <c r="DN301" s="14">
        <f t="shared" si="94"/>
        <v>5.6938939187528174E-2</v>
      </c>
    </row>
    <row r="302" spans="2:121" x14ac:dyDescent="0.25">
      <c r="B302" s="2">
        <v>13</v>
      </c>
      <c r="C302" s="13">
        <f t="shared" si="87"/>
        <v>155</v>
      </c>
      <c r="D302" s="13">
        <f t="shared" si="87"/>
        <v>155</v>
      </c>
      <c r="E302" s="13">
        <f t="shared" si="87"/>
        <v>400</v>
      </c>
      <c r="F302" s="13">
        <f t="shared" si="87"/>
        <v>400</v>
      </c>
      <c r="G302" s="13">
        <f t="shared" si="87"/>
        <v>300</v>
      </c>
      <c r="H302" s="13">
        <f t="shared" si="87"/>
        <v>310</v>
      </c>
      <c r="I302" s="13">
        <f t="shared" si="87"/>
        <v>350</v>
      </c>
      <c r="K302" s="2">
        <v>13</v>
      </c>
      <c r="L302" s="13">
        <f>PEM!Q302</f>
        <v>0</v>
      </c>
      <c r="M302" s="13">
        <f>PEM!R302</f>
        <v>0</v>
      </c>
      <c r="N302" s="13">
        <f>PEM!S302</f>
        <v>0</v>
      </c>
      <c r="O302" s="13">
        <f>PEM!T302</f>
        <v>0</v>
      </c>
      <c r="P302" s="13">
        <f>PEM!U302</f>
        <v>0</v>
      </c>
      <c r="Q302" s="13">
        <f>PEM!V302</f>
        <v>0</v>
      </c>
      <c r="R302" s="13">
        <f>PEM!W302</f>
        <v>0</v>
      </c>
      <c r="S302" s="13">
        <f>PEM!X302</f>
        <v>0</v>
      </c>
      <c r="T302" s="13">
        <f>PEM!Y302</f>
        <v>0</v>
      </c>
      <c r="U302" s="13">
        <f>PEM!Z302</f>
        <v>0</v>
      </c>
      <c r="V302" s="13">
        <f>PEM!AA302</f>
        <v>0</v>
      </c>
      <c r="W302" s="13">
        <f>PEM!AB302</f>
        <v>0</v>
      </c>
      <c r="X302" s="13">
        <f>PEM!AC302</f>
        <v>0</v>
      </c>
      <c r="Y302" s="13">
        <f>PEM!AD302</f>
        <v>0</v>
      </c>
      <c r="Z302" s="13">
        <f>PEM!AE302</f>
        <v>155</v>
      </c>
      <c r="AA302" s="13">
        <f>PEM!AF302</f>
        <v>155</v>
      </c>
      <c r="AB302" s="13">
        <f>PEM!AG302</f>
        <v>0</v>
      </c>
      <c r="AC302" s="13">
        <f>PEM!AH302</f>
        <v>400</v>
      </c>
      <c r="AD302" s="13">
        <f>PEM!AI302</f>
        <v>0</v>
      </c>
      <c r="AE302" s="13">
        <f>PEM!AJ302</f>
        <v>0</v>
      </c>
      <c r="AF302" s="13">
        <f>PEM!AK302</f>
        <v>400</v>
      </c>
      <c r="AG302" s="13">
        <f>PEM!AL302</f>
        <v>300</v>
      </c>
      <c r="AH302" s="13">
        <f>PEM!AM302</f>
        <v>660</v>
      </c>
      <c r="AI302" s="13">
        <f>PEM!AN302</f>
        <v>0</v>
      </c>
      <c r="AK302" s="2">
        <v>13</v>
      </c>
      <c r="AL302" s="14">
        <v>0</v>
      </c>
      <c r="AM302" s="14">
        <v>0</v>
      </c>
      <c r="AN302" s="14">
        <v>0</v>
      </c>
      <c r="AO302" s="14">
        <v>0</v>
      </c>
      <c r="AP302" s="14">
        <v>0</v>
      </c>
      <c r="AQ302" s="14">
        <v>0</v>
      </c>
      <c r="AR302" s="14">
        <v>0</v>
      </c>
      <c r="AS302" s="14">
        <v>0</v>
      </c>
      <c r="AT302" s="14">
        <v>0</v>
      </c>
      <c r="AU302" s="14">
        <v>0</v>
      </c>
      <c r="AV302" s="14">
        <v>0</v>
      </c>
      <c r="AW302" s="14">
        <v>0</v>
      </c>
      <c r="AX302" s="14">
        <v>0</v>
      </c>
      <c r="AY302" s="14">
        <v>0</v>
      </c>
      <c r="AZ302" s="14">
        <f t="shared" si="88"/>
        <v>0</v>
      </c>
      <c r="BA302" s="14">
        <f t="shared" si="88"/>
        <v>0</v>
      </c>
      <c r="BB302" s="14">
        <v>0</v>
      </c>
      <c r="BC302" s="14">
        <f t="shared" si="89"/>
        <v>0</v>
      </c>
      <c r="BD302" s="14">
        <v>0</v>
      </c>
      <c r="BE302" s="14">
        <v>0</v>
      </c>
      <c r="BF302" s="14">
        <f t="shared" si="90"/>
        <v>0</v>
      </c>
      <c r="BG302" s="14">
        <f t="shared" si="90"/>
        <v>0</v>
      </c>
      <c r="BH302" s="14">
        <f t="shared" si="91"/>
        <v>0</v>
      </c>
      <c r="BI302" s="14">
        <v>0</v>
      </c>
      <c r="BJ302" s="14">
        <f t="shared" si="92"/>
        <v>0</v>
      </c>
      <c r="BL302" s="2">
        <v>13</v>
      </c>
      <c r="BM302">
        <f t="shared" si="93"/>
        <v>18.27</v>
      </c>
      <c r="BO302" s="2">
        <v>13</v>
      </c>
      <c r="BP302" s="13">
        <f>PEM!AT302</f>
        <v>18.103305632095172</v>
      </c>
      <c r="BQ302" s="13">
        <f>PEM!AU302</f>
        <v>18.257350692723023</v>
      </c>
      <c r="BR302" s="13">
        <f>PEM!AV302</f>
        <v>17.760246565263984</v>
      </c>
      <c r="BS302" s="13">
        <f>PEM!AW302</f>
        <v>18.87682772124905</v>
      </c>
      <c r="BT302" s="13">
        <f>PEM!AX302</f>
        <v>18.880997237377557</v>
      </c>
      <c r="BU302" s="13">
        <f>PEM!AY302</f>
        <v>18.902384362916738</v>
      </c>
      <c r="BV302" s="13">
        <f>PEM!AZ302</f>
        <v>19.985609845366145</v>
      </c>
      <c r="BW302" s="13">
        <f>PEM!BA302</f>
        <v>19.749636114705666</v>
      </c>
      <c r="BX302" s="13">
        <f>PEM!BB302</f>
        <v>18.524612534156901</v>
      </c>
      <c r="BY302" s="13">
        <f>PEM!BC302</f>
        <v>18.661407465236593</v>
      </c>
      <c r="BZ302" s="13">
        <f>PEM!BD302</f>
        <v>18.480759152573885</v>
      </c>
      <c r="CA302" s="13">
        <f>PEM!BE302</f>
        <v>18.447012907419051</v>
      </c>
      <c r="CB302" s="13">
        <f>PEM!BF302</f>
        <v>18.352879315736864</v>
      </c>
      <c r="CC302" s="13">
        <f>PEM!BG302</f>
        <v>18.088871999999999</v>
      </c>
      <c r="CD302" s="13">
        <f>PEM!BH302</f>
        <v>17.460323418661989</v>
      </c>
      <c r="CE302" s="13">
        <f>PEM!BI302</f>
        <v>17.553502147824663</v>
      </c>
      <c r="CF302" s="13">
        <f>PEM!BJ302</f>
        <v>17.157051287994115</v>
      </c>
      <c r="CG302" s="13">
        <f>PEM!BK302</f>
        <v>17.01341173331048</v>
      </c>
      <c r="CH302" s="13">
        <f>PEM!BL302</f>
        <v>17.692499999999999</v>
      </c>
      <c r="CI302" s="13">
        <f>PEM!BM302</f>
        <v>17.509511848132128</v>
      </c>
      <c r="CJ302" s="13">
        <f>PEM!BN302</f>
        <v>16.800787575839042</v>
      </c>
      <c r="CK302" s="13">
        <f>PEM!BO302</f>
        <v>16.43581572871134</v>
      </c>
      <c r="CL302" s="13">
        <f>PEM!BP302</f>
        <v>17.298840250599454</v>
      </c>
      <c r="CM302" s="13">
        <f>PEM!BQ302</f>
        <v>17.769793492864466</v>
      </c>
      <c r="CO302" s="2">
        <v>13</v>
      </c>
      <c r="CP302" s="14">
        <f t="shared" si="85"/>
        <v>9.207951922840945E-3</v>
      </c>
      <c r="CQ302" s="14">
        <f t="shared" si="85"/>
        <v>6.9283366956513685E-4</v>
      </c>
      <c r="CR302" s="14">
        <f t="shared" si="85"/>
        <v>2.8701934562834666E-2</v>
      </c>
      <c r="CS302" s="14">
        <f t="shared" si="85"/>
        <v>3.2146700187657265E-2</v>
      </c>
      <c r="CT302" s="14">
        <f t="shared" si="85"/>
        <v>3.236043253944252E-2</v>
      </c>
      <c r="CU302" s="14">
        <f t="shared" si="84"/>
        <v>3.345526949274024E-2</v>
      </c>
      <c r="CV302" s="14">
        <f t="shared" si="84"/>
        <v>8.5842256435518585E-2</v>
      </c>
      <c r="CW302" s="14">
        <f t="shared" si="84"/>
        <v>7.4919664651639975E-2</v>
      </c>
      <c r="CX302" s="14">
        <f t="shared" si="84"/>
        <v>1.3744553830069606E-2</v>
      </c>
      <c r="CY302" s="14">
        <f t="shared" si="84"/>
        <v>2.0974166389417667E-2</v>
      </c>
      <c r="CZ302" s="14">
        <f t="shared" si="84"/>
        <v>1.1404247565475806E-2</v>
      </c>
      <c r="DA302" s="14">
        <f t="shared" si="84"/>
        <v>9.5957490953920265E-3</v>
      </c>
      <c r="DB302" s="14">
        <f t="shared" si="84"/>
        <v>4.5158753736150078E-3</v>
      </c>
      <c r="DC302" s="14">
        <f t="shared" si="84"/>
        <v>1.0013228022178557E-2</v>
      </c>
      <c r="DD302" s="14">
        <f t="shared" si="84"/>
        <v>4.6372370197484976E-2</v>
      </c>
      <c r="DE302" s="14">
        <f t="shared" si="96"/>
        <v>4.0817943117073631E-2</v>
      </c>
      <c r="DF302" s="14">
        <f t="shared" si="96"/>
        <v>6.4868297781722317E-2</v>
      </c>
      <c r="DG302" s="14">
        <f t="shared" si="96"/>
        <v>7.3858687862661365E-2</v>
      </c>
      <c r="DH302" s="14">
        <f t="shared" si="96"/>
        <v>3.2640949554896173E-2</v>
      </c>
      <c r="DI302" s="14">
        <f t="shared" si="96"/>
        <v>4.3432858577893405E-2</v>
      </c>
      <c r="DJ302" s="14">
        <f t="shared" si="96"/>
        <v>8.7449020918150877E-2</v>
      </c>
      <c r="DK302" s="14">
        <f t="shared" si="95"/>
        <v>0.11159678969170761</v>
      </c>
      <c r="DL302" s="14">
        <f t="shared" si="95"/>
        <v>5.6140165197889023E-2</v>
      </c>
      <c r="DM302" s="14">
        <f t="shared" si="95"/>
        <v>2.8149258309411077E-2</v>
      </c>
      <c r="DN302" s="14">
        <f t="shared" si="94"/>
        <v>3.9704216872803268E-2</v>
      </c>
    </row>
    <row r="303" spans="2:121" x14ac:dyDescent="0.25">
      <c r="B303" s="2">
        <v>14</v>
      </c>
      <c r="C303" s="13">
        <f t="shared" si="87"/>
        <v>155</v>
      </c>
      <c r="D303" s="13">
        <f t="shared" si="87"/>
        <v>155</v>
      </c>
      <c r="E303" s="13">
        <f t="shared" si="87"/>
        <v>385.64000000000004</v>
      </c>
      <c r="F303" s="13">
        <f t="shared" si="87"/>
        <v>385.64000000000004</v>
      </c>
      <c r="G303" s="13">
        <f t="shared" si="87"/>
        <v>300</v>
      </c>
      <c r="H303" s="13">
        <f t="shared" si="87"/>
        <v>310</v>
      </c>
      <c r="I303" s="13">
        <f t="shared" si="87"/>
        <v>329.64000000000004</v>
      </c>
      <c r="K303" s="2">
        <v>14</v>
      </c>
      <c r="L303" s="13">
        <f>PEM!Q303</f>
        <v>0</v>
      </c>
      <c r="M303" s="13">
        <f>PEM!R303</f>
        <v>0</v>
      </c>
      <c r="N303" s="13">
        <f>PEM!S303</f>
        <v>0</v>
      </c>
      <c r="O303" s="13">
        <f>PEM!T303</f>
        <v>0</v>
      </c>
      <c r="P303" s="13">
        <f>PEM!U303</f>
        <v>0</v>
      </c>
      <c r="Q303" s="13">
        <f>PEM!V303</f>
        <v>0</v>
      </c>
      <c r="R303" s="13">
        <f>PEM!W303</f>
        <v>0</v>
      </c>
      <c r="S303" s="13">
        <f>PEM!X303</f>
        <v>0</v>
      </c>
      <c r="T303" s="13">
        <f>PEM!Y303</f>
        <v>0</v>
      </c>
      <c r="U303" s="13">
        <f>PEM!Z303</f>
        <v>0</v>
      </c>
      <c r="V303" s="13">
        <f>PEM!AA303</f>
        <v>0</v>
      </c>
      <c r="W303" s="13">
        <f>PEM!AB303</f>
        <v>0</v>
      </c>
      <c r="X303" s="13">
        <f>PEM!AC303</f>
        <v>0</v>
      </c>
      <c r="Y303" s="13">
        <f>PEM!AD303</f>
        <v>0</v>
      </c>
      <c r="Z303" s="13">
        <f>PEM!AE303</f>
        <v>155</v>
      </c>
      <c r="AA303" s="13">
        <f>PEM!AF303</f>
        <v>155</v>
      </c>
      <c r="AB303" s="13">
        <f>PEM!AG303</f>
        <v>0</v>
      </c>
      <c r="AC303" s="13">
        <f>PEM!AH303</f>
        <v>385.64000000000004</v>
      </c>
      <c r="AD303" s="13">
        <f>PEM!AI303</f>
        <v>0</v>
      </c>
      <c r="AE303" s="13">
        <f>PEM!AJ303</f>
        <v>0</v>
      </c>
      <c r="AF303" s="13">
        <f>PEM!AK303</f>
        <v>385.64000000000004</v>
      </c>
      <c r="AG303" s="13">
        <f>PEM!AL303</f>
        <v>300</v>
      </c>
      <c r="AH303" s="13">
        <f>PEM!AM303</f>
        <v>639.6400000000001</v>
      </c>
      <c r="AI303" s="13">
        <f>PEM!AN303</f>
        <v>0</v>
      </c>
      <c r="AK303" s="2">
        <v>14</v>
      </c>
      <c r="AL303" s="14">
        <v>0</v>
      </c>
      <c r="AM303" s="14">
        <v>0</v>
      </c>
      <c r="AN303" s="14">
        <v>0</v>
      </c>
      <c r="AO303" s="14">
        <v>0</v>
      </c>
      <c r="AP303" s="14">
        <v>0</v>
      </c>
      <c r="AQ303" s="14">
        <v>0</v>
      </c>
      <c r="AR303" s="14">
        <v>0</v>
      </c>
      <c r="AS303" s="14">
        <v>0</v>
      </c>
      <c r="AT303" s="14">
        <v>0</v>
      </c>
      <c r="AU303" s="14">
        <v>0</v>
      </c>
      <c r="AV303" s="14">
        <v>0</v>
      </c>
      <c r="AW303" s="14">
        <v>0</v>
      </c>
      <c r="AX303" s="14">
        <v>0</v>
      </c>
      <c r="AY303" s="14">
        <v>0</v>
      </c>
      <c r="AZ303" s="14">
        <f t="shared" si="88"/>
        <v>0</v>
      </c>
      <c r="BA303" s="14">
        <f t="shared" si="88"/>
        <v>0</v>
      </c>
      <c r="BB303" s="14">
        <v>0</v>
      </c>
      <c r="BC303" s="14">
        <f t="shared" si="89"/>
        <v>0</v>
      </c>
      <c r="BD303" s="14">
        <v>0</v>
      </c>
      <c r="BE303" s="14">
        <v>0</v>
      </c>
      <c r="BF303" s="14">
        <f t="shared" si="90"/>
        <v>0</v>
      </c>
      <c r="BG303" s="14">
        <f t="shared" si="90"/>
        <v>0</v>
      </c>
      <c r="BH303" s="14">
        <f t="shared" si="91"/>
        <v>0</v>
      </c>
      <c r="BI303" s="14">
        <v>0</v>
      </c>
      <c r="BJ303" s="14">
        <f t="shared" si="92"/>
        <v>0</v>
      </c>
      <c r="BL303" s="2">
        <v>14</v>
      </c>
      <c r="BM303">
        <f t="shared" si="93"/>
        <v>18.62</v>
      </c>
      <c r="BO303" s="2">
        <v>14</v>
      </c>
      <c r="BP303" s="13">
        <f>PEM!AT303</f>
        <v>18.115842760251887</v>
      </c>
      <c r="BQ303" s="13">
        <f>PEM!AU303</f>
        <v>18.270130388996705</v>
      </c>
      <c r="BR303" s="13">
        <f>PEM!AV303</f>
        <v>17.800520734379884</v>
      </c>
      <c r="BS303" s="13">
        <f>PEM!AW303</f>
        <v>18.90432074135412</v>
      </c>
      <c r="BT303" s="13">
        <f>PEM!AX303</f>
        <v>18.88146418201795</v>
      </c>
      <c r="BU303" s="13">
        <f>PEM!AY303</f>
        <v>18.895995546327228</v>
      </c>
      <c r="BV303" s="13">
        <f>PEM!AZ303</f>
        <v>19.437000000000001</v>
      </c>
      <c r="BW303" s="13">
        <f>PEM!BA303</f>
        <v>19.669238273971672</v>
      </c>
      <c r="BX303" s="13">
        <f>PEM!BB303</f>
        <v>18.563067646476867</v>
      </c>
      <c r="BY303" s="13">
        <f>PEM!BC303</f>
        <v>18.649140004387647</v>
      </c>
      <c r="BZ303" s="13">
        <f>PEM!BD303</f>
        <v>18.539212210674869</v>
      </c>
      <c r="CA303" s="13">
        <f>PEM!BE303</f>
        <v>18.441354597820695</v>
      </c>
      <c r="CB303" s="13">
        <f>PEM!BF303</f>
        <v>18.473096179958684</v>
      </c>
      <c r="CC303" s="13">
        <f>PEM!BG303</f>
        <v>18.138684000000001</v>
      </c>
      <c r="CD303" s="13">
        <f>PEM!BH303</f>
        <v>17.519196254996668</v>
      </c>
      <c r="CE303" s="13">
        <f>PEM!BI303</f>
        <v>17.614705181637678</v>
      </c>
      <c r="CF303" s="13">
        <f>PEM!BJ303</f>
        <v>17.216205054248647</v>
      </c>
      <c r="CG303" s="13">
        <f>PEM!BK303</f>
        <v>17.071751615678302</v>
      </c>
      <c r="CH303" s="13">
        <f>PEM!BL303</f>
        <v>17.753416399029501</v>
      </c>
      <c r="CI303" s="13">
        <f>PEM!BM303</f>
        <v>17.56910744998763</v>
      </c>
      <c r="CJ303" s="13">
        <f>PEM!BN303</f>
        <v>16.85809510764167</v>
      </c>
      <c r="CK303" s="13">
        <f>PEM!BO303</f>
        <v>16.492117432293362</v>
      </c>
      <c r="CL303" s="13">
        <f>PEM!BP303</f>
        <v>17.357334504787463</v>
      </c>
      <c r="CM303" s="13">
        <f>PEM!BQ303</f>
        <v>17.822041400093838</v>
      </c>
      <c r="CO303" s="2">
        <v>14</v>
      </c>
      <c r="CP303" s="14">
        <f t="shared" si="85"/>
        <v>2.7829632130296988E-2</v>
      </c>
      <c r="CQ303" s="14">
        <f t="shared" si="85"/>
        <v>1.9149814673134844E-2</v>
      </c>
      <c r="CR303" s="14">
        <f t="shared" si="85"/>
        <v>4.6036814194844143E-2</v>
      </c>
      <c r="CS303" s="14">
        <f t="shared" si="85"/>
        <v>1.5039987167174605E-2</v>
      </c>
      <c r="CT303" s="14">
        <f t="shared" si="85"/>
        <v>1.3847664540070928E-2</v>
      </c>
      <c r="CU303" s="14">
        <f t="shared" si="84"/>
        <v>1.4606033624985248E-2</v>
      </c>
      <c r="CV303" s="14">
        <f t="shared" si="84"/>
        <v>4.2033235581622683E-2</v>
      </c>
      <c r="CW303" s="14">
        <f t="shared" si="84"/>
        <v>5.3344123415299177E-2</v>
      </c>
      <c r="CX303" s="14">
        <f t="shared" si="84"/>
        <v>3.0669690272846373E-3</v>
      </c>
      <c r="CY303" s="14">
        <f t="shared" si="84"/>
        <v>1.562538775556936E-3</v>
      </c>
      <c r="CZ303" s="14">
        <f t="shared" si="84"/>
        <v>4.357671103123505E-3</v>
      </c>
      <c r="DA303" s="14">
        <f t="shared" si="84"/>
        <v>9.6872169141207047E-3</v>
      </c>
      <c r="DB303" s="14">
        <f t="shared" si="84"/>
        <v>7.9523117624803706E-3</v>
      </c>
      <c r="DC303" s="14">
        <f t="shared" si="84"/>
        <v>2.6535331890670769E-2</v>
      </c>
      <c r="DD303" s="14">
        <f t="shared" si="84"/>
        <v>6.2834146554489989E-2</v>
      </c>
      <c r="DE303" s="14">
        <f t="shared" si="96"/>
        <v>5.7071339428961053E-2</v>
      </c>
      <c r="DF303" s="14">
        <f t="shared" si="96"/>
        <v>8.1539162743936008E-2</v>
      </c>
      <c r="DG303" s="14">
        <f t="shared" si="96"/>
        <v>9.0690657829148799E-2</v>
      </c>
      <c r="DH303" s="14">
        <f t="shared" si="96"/>
        <v>4.8812216279559159E-2</v>
      </c>
      <c r="DI303" s="14">
        <f t="shared" si="96"/>
        <v>5.9814794405683415E-2</v>
      </c>
      <c r="DJ303" s="14">
        <f t="shared" si="96"/>
        <v>0.10451387782001954</v>
      </c>
      <c r="DK303" s="14">
        <f t="shared" si="95"/>
        <v>0.12902421877860346</v>
      </c>
      <c r="DL303" s="14">
        <f t="shared" si="95"/>
        <v>7.2745357005378444E-2</v>
      </c>
      <c r="DM303" s="14">
        <f t="shared" si="95"/>
        <v>4.4773692417859716E-2</v>
      </c>
      <c r="DN303" s="14">
        <f t="shared" si="94"/>
        <v>4.3202867002679383E-2</v>
      </c>
    </row>
    <row r="304" spans="2:121" x14ac:dyDescent="0.25">
      <c r="B304" s="2">
        <v>15</v>
      </c>
      <c r="C304" s="13">
        <f t="shared" si="87"/>
        <v>155</v>
      </c>
      <c r="D304" s="13">
        <f t="shared" si="87"/>
        <v>155</v>
      </c>
      <c r="E304" s="13">
        <f t="shared" si="87"/>
        <v>365.34333333333319</v>
      </c>
      <c r="F304" s="13">
        <f t="shared" si="87"/>
        <v>365.34333333333319</v>
      </c>
      <c r="G304" s="13">
        <f t="shared" si="87"/>
        <v>300</v>
      </c>
      <c r="H304" s="13">
        <f t="shared" si="87"/>
        <v>310</v>
      </c>
      <c r="I304" s="13">
        <f t="shared" si="87"/>
        <v>309.34333333333313</v>
      </c>
      <c r="K304" s="2">
        <v>15</v>
      </c>
      <c r="L304" s="13">
        <f>PEM!Q304</f>
        <v>0</v>
      </c>
      <c r="M304" s="13">
        <f>PEM!R304</f>
        <v>0</v>
      </c>
      <c r="N304" s="13">
        <f>PEM!S304</f>
        <v>0</v>
      </c>
      <c r="O304" s="13">
        <f>PEM!T304</f>
        <v>0</v>
      </c>
      <c r="P304" s="13">
        <f>PEM!U304</f>
        <v>0</v>
      </c>
      <c r="Q304" s="13">
        <f>PEM!V304</f>
        <v>0</v>
      </c>
      <c r="R304" s="13">
        <f>PEM!W304</f>
        <v>0</v>
      </c>
      <c r="S304" s="13">
        <f>PEM!X304</f>
        <v>0</v>
      </c>
      <c r="T304" s="13">
        <f>PEM!Y304</f>
        <v>0</v>
      </c>
      <c r="U304" s="13">
        <f>PEM!Z304</f>
        <v>0</v>
      </c>
      <c r="V304" s="13">
        <f>PEM!AA304</f>
        <v>0</v>
      </c>
      <c r="W304" s="13">
        <f>PEM!AB304</f>
        <v>0</v>
      </c>
      <c r="X304" s="13">
        <f>PEM!AC304</f>
        <v>0</v>
      </c>
      <c r="Y304" s="13">
        <f>PEM!AD304</f>
        <v>0</v>
      </c>
      <c r="Z304" s="13">
        <f>PEM!AE304</f>
        <v>155</v>
      </c>
      <c r="AA304" s="13">
        <f>PEM!AF304</f>
        <v>155</v>
      </c>
      <c r="AB304" s="13">
        <f>PEM!AG304</f>
        <v>0</v>
      </c>
      <c r="AC304" s="13">
        <f>PEM!AH304</f>
        <v>365.34333333333319</v>
      </c>
      <c r="AD304" s="13">
        <f>PEM!AI304</f>
        <v>0</v>
      </c>
      <c r="AE304" s="13">
        <f>PEM!AJ304</f>
        <v>0</v>
      </c>
      <c r="AF304" s="13">
        <f>PEM!AK304</f>
        <v>365.34333333333319</v>
      </c>
      <c r="AG304" s="13">
        <f>PEM!AL304</f>
        <v>300</v>
      </c>
      <c r="AH304" s="13">
        <f>PEM!AM304</f>
        <v>619.34333333333313</v>
      </c>
      <c r="AI304" s="13">
        <f>PEM!AN304</f>
        <v>0</v>
      </c>
      <c r="AK304" s="2">
        <v>15</v>
      </c>
      <c r="AL304" s="14">
        <v>0</v>
      </c>
      <c r="AM304" s="14">
        <v>0</v>
      </c>
      <c r="AN304" s="14">
        <v>0</v>
      </c>
      <c r="AO304" s="14">
        <v>0</v>
      </c>
      <c r="AP304" s="14">
        <v>0</v>
      </c>
      <c r="AQ304" s="14">
        <v>0</v>
      </c>
      <c r="AR304" s="14">
        <v>0</v>
      </c>
      <c r="AS304" s="14">
        <v>0</v>
      </c>
      <c r="AT304" s="14">
        <v>0</v>
      </c>
      <c r="AU304" s="14">
        <v>0</v>
      </c>
      <c r="AV304" s="14">
        <v>0</v>
      </c>
      <c r="AW304" s="14">
        <v>0</v>
      </c>
      <c r="AX304" s="14">
        <v>0</v>
      </c>
      <c r="AY304" s="14">
        <v>0</v>
      </c>
      <c r="AZ304" s="14">
        <f t="shared" si="88"/>
        <v>0</v>
      </c>
      <c r="BA304" s="14">
        <f t="shared" si="88"/>
        <v>0</v>
      </c>
      <c r="BB304" s="14">
        <v>0</v>
      </c>
      <c r="BC304" s="14">
        <f t="shared" si="89"/>
        <v>0</v>
      </c>
      <c r="BD304" s="14">
        <v>0</v>
      </c>
      <c r="BE304" s="14">
        <v>0</v>
      </c>
      <c r="BF304" s="14">
        <f t="shared" si="90"/>
        <v>0</v>
      </c>
      <c r="BG304" s="14">
        <f t="shared" si="90"/>
        <v>0</v>
      </c>
      <c r="BH304" s="14">
        <f t="shared" si="91"/>
        <v>0</v>
      </c>
      <c r="BI304" s="14">
        <v>0</v>
      </c>
      <c r="BJ304" s="14">
        <f t="shared" si="92"/>
        <v>0</v>
      </c>
      <c r="BL304" s="2">
        <v>15</v>
      </c>
      <c r="BM304">
        <f t="shared" si="93"/>
        <v>18.63</v>
      </c>
      <c r="BO304" s="2">
        <v>15</v>
      </c>
      <c r="BP304" s="13">
        <f>PEM!AT304</f>
        <v>18.628087018546498</v>
      </c>
      <c r="BQ304" s="13">
        <f>PEM!AU304</f>
        <v>18.790647652637837</v>
      </c>
      <c r="BR304" s="13">
        <f>PEM!AV304</f>
        <v>18.345403029383565</v>
      </c>
      <c r="BS304" s="13">
        <f>PEM!AW304</f>
        <v>19.480267320604217</v>
      </c>
      <c r="BT304" s="13">
        <f>PEM!AX304</f>
        <v>19.37284</v>
      </c>
      <c r="BU304" s="13">
        <f>PEM!AY304</f>
        <v>19.434660979420784</v>
      </c>
      <c r="BV304" s="13">
        <f>PEM!AZ304</f>
        <v>19.973915999999999</v>
      </c>
      <c r="BW304" s="13">
        <f>PEM!BA304</f>
        <v>19.995546620069327</v>
      </c>
      <c r="BX304" s="13">
        <f>PEM!BB304</f>
        <v>19.158617990527965</v>
      </c>
      <c r="BY304" s="13">
        <f>PEM!BC304</f>
        <v>19.180864828401248</v>
      </c>
      <c r="BZ304" s="13">
        <f>PEM!BD304</f>
        <v>19.101405765418757</v>
      </c>
      <c r="CA304" s="13">
        <f>PEM!BE304</f>
        <v>19.000452410794118</v>
      </c>
      <c r="CB304" s="13">
        <f>PEM!BF304</f>
        <v>19.03335513589829</v>
      </c>
      <c r="CC304" s="13">
        <f>PEM!BG304</f>
        <v>18.689264174424842</v>
      </c>
      <c r="CD304" s="13">
        <f>PEM!BH304</f>
        <v>18.052058853736675</v>
      </c>
      <c r="CE304" s="13">
        <f>PEM!BI304</f>
        <v>18.150116761420843</v>
      </c>
      <c r="CF304" s="13">
        <f>PEM!BJ304</f>
        <v>17.739621706720573</v>
      </c>
      <c r="CG304" s="13">
        <f>PEM!BK304</f>
        <v>17.590832780216338</v>
      </c>
      <c r="CH304" s="13">
        <f>PEM!BL304</f>
        <v>18.292750000000002</v>
      </c>
      <c r="CI304" s="13">
        <f>PEM!BM304</f>
        <v>18.102578398622146</v>
      </c>
      <c r="CJ304" s="13">
        <f>PEM!BN304</f>
        <v>17.37073341240902</v>
      </c>
      <c r="CK304" s="13">
        <f>PEM!BO304</f>
        <v>16.993584491350141</v>
      </c>
      <c r="CL304" s="13">
        <f>PEM!BP304</f>
        <v>17.884228542351902</v>
      </c>
      <c r="CM304" s="13">
        <f>PEM!BQ304</f>
        <v>18.365469489751952</v>
      </c>
      <c r="CO304" s="2">
        <v>15</v>
      </c>
      <c r="CP304" s="14">
        <f t="shared" si="85"/>
        <v>1.0269339259560057E-4</v>
      </c>
      <c r="CQ304" s="14">
        <f t="shared" si="85"/>
        <v>8.549340906580525E-3</v>
      </c>
      <c r="CR304" s="14">
        <f t="shared" si="85"/>
        <v>1.5513258016768514E-2</v>
      </c>
      <c r="CS304" s="14">
        <f t="shared" si="85"/>
        <v>4.3647620774941442E-2</v>
      </c>
      <c r="CT304" s="14">
        <f t="shared" si="85"/>
        <v>3.8344403814825345E-2</v>
      </c>
      <c r="CU304" s="14">
        <f t="shared" si="84"/>
        <v>4.1403396759677677E-2</v>
      </c>
      <c r="CV304" s="14">
        <f t="shared" si="84"/>
        <v>6.7283551207484804E-2</v>
      </c>
      <c r="CW304" s="14">
        <f t="shared" si="84"/>
        <v>6.8292537634292147E-2</v>
      </c>
      <c r="CX304" s="14">
        <f t="shared" si="84"/>
        <v>2.7591655660617855E-2</v>
      </c>
      <c r="CY304" s="14">
        <f t="shared" si="84"/>
        <v>2.8719499007447209E-2</v>
      </c>
      <c r="CZ304" s="14">
        <f t="shared" si="84"/>
        <v>2.4679113736863958E-2</v>
      </c>
      <c r="DA304" s="14">
        <f t="shared" si="84"/>
        <v>1.9497031059306023E-2</v>
      </c>
      <c r="DB304" s="14">
        <f t="shared" si="84"/>
        <v>2.119201438833735E-2</v>
      </c>
      <c r="DC304" s="14">
        <f t="shared" si="84"/>
        <v>3.17102770187939E-3</v>
      </c>
      <c r="DD304" s="14">
        <f t="shared" si="84"/>
        <v>3.2015248285305338E-2</v>
      </c>
      <c r="DE304" s="14">
        <f t="shared" si="96"/>
        <v>2.6439677765554438E-2</v>
      </c>
      <c r="DF304" s="14">
        <f t="shared" si="96"/>
        <v>5.0191503967759926E-2</v>
      </c>
      <c r="DG304" s="14">
        <f t="shared" si="96"/>
        <v>5.9074361786462304E-2</v>
      </c>
      <c r="DH304" s="14">
        <f t="shared" si="96"/>
        <v>1.8436265733692166E-2</v>
      </c>
      <c r="DI304" s="14">
        <f t="shared" si="96"/>
        <v>2.9135164602739506E-2</v>
      </c>
      <c r="DJ304" s="14">
        <f t="shared" si="96"/>
        <v>7.2493576275334731E-2</v>
      </c>
      <c r="DK304" s="14">
        <f t="shared" si="95"/>
        <v>9.6296076291779706E-2</v>
      </c>
      <c r="DL304" s="14">
        <f t="shared" si="95"/>
        <v>4.1699951210197546E-2</v>
      </c>
      <c r="DM304" s="14">
        <f t="shared" si="95"/>
        <v>1.4403688966168645E-2</v>
      </c>
      <c r="DN304" s="14">
        <f t="shared" si="94"/>
        <v>3.5340527456108835E-2</v>
      </c>
    </row>
    <row r="305" spans="2:121" x14ac:dyDescent="0.25">
      <c r="B305" s="2">
        <v>16</v>
      </c>
      <c r="C305" s="13">
        <f t="shared" si="87"/>
        <v>155</v>
      </c>
      <c r="D305" s="13">
        <f t="shared" si="87"/>
        <v>155</v>
      </c>
      <c r="E305" s="13">
        <f t="shared" si="87"/>
        <v>390.57666666666665</v>
      </c>
      <c r="F305" s="13">
        <f t="shared" si="87"/>
        <v>390.57666666666665</v>
      </c>
      <c r="G305" s="13">
        <f t="shared" si="87"/>
        <v>300</v>
      </c>
      <c r="H305" s="13">
        <f t="shared" si="87"/>
        <v>310</v>
      </c>
      <c r="I305" s="13">
        <f t="shared" si="87"/>
        <v>334.57666666666665</v>
      </c>
      <c r="K305" s="2">
        <v>16</v>
      </c>
      <c r="L305" s="13">
        <f>PEM!Q305</f>
        <v>0</v>
      </c>
      <c r="M305" s="13">
        <f>PEM!R305</f>
        <v>0</v>
      </c>
      <c r="N305" s="13">
        <f>PEM!S305</f>
        <v>0</v>
      </c>
      <c r="O305" s="13">
        <f>PEM!T305</f>
        <v>0</v>
      </c>
      <c r="P305" s="13">
        <f>PEM!U305</f>
        <v>0</v>
      </c>
      <c r="Q305" s="13">
        <f>PEM!V305</f>
        <v>0</v>
      </c>
      <c r="R305" s="13">
        <f>PEM!W305</f>
        <v>0</v>
      </c>
      <c r="S305" s="13">
        <f>PEM!X305</f>
        <v>0</v>
      </c>
      <c r="T305" s="13">
        <f>PEM!Y305</f>
        <v>0</v>
      </c>
      <c r="U305" s="13">
        <f>PEM!Z305</f>
        <v>0</v>
      </c>
      <c r="V305" s="13">
        <f>PEM!AA305</f>
        <v>0</v>
      </c>
      <c r="W305" s="13">
        <f>PEM!AB305</f>
        <v>0</v>
      </c>
      <c r="X305" s="13">
        <f>PEM!AC305</f>
        <v>0</v>
      </c>
      <c r="Y305" s="13">
        <f>PEM!AD305</f>
        <v>0</v>
      </c>
      <c r="Z305" s="13">
        <f>PEM!AE305</f>
        <v>155</v>
      </c>
      <c r="AA305" s="13">
        <f>PEM!AF305</f>
        <v>155</v>
      </c>
      <c r="AB305" s="13">
        <f>PEM!AG305</f>
        <v>0</v>
      </c>
      <c r="AC305" s="13">
        <f>PEM!AH305</f>
        <v>390.57666666666665</v>
      </c>
      <c r="AD305" s="13">
        <f>PEM!AI305</f>
        <v>0</v>
      </c>
      <c r="AE305" s="13">
        <f>PEM!AJ305</f>
        <v>0</v>
      </c>
      <c r="AF305" s="13">
        <f>PEM!AK305</f>
        <v>390.57666666666665</v>
      </c>
      <c r="AG305" s="13">
        <f>PEM!AL305</f>
        <v>300</v>
      </c>
      <c r="AH305" s="13">
        <f>PEM!AM305</f>
        <v>644.5766666666666</v>
      </c>
      <c r="AI305" s="13">
        <f>PEM!AN305</f>
        <v>0</v>
      </c>
      <c r="AK305" s="2">
        <v>16</v>
      </c>
      <c r="AL305" s="14">
        <v>0</v>
      </c>
      <c r="AM305" s="14">
        <v>0</v>
      </c>
      <c r="AN305" s="14">
        <v>0</v>
      </c>
      <c r="AO305" s="14">
        <v>0</v>
      </c>
      <c r="AP305" s="14">
        <v>0</v>
      </c>
      <c r="AQ305" s="14">
        <v>0</v>
      </c>
      <c r="AR305" s="14">
        <v>0</v>
      </c>
      <c r="AS305" s="14">
        <v>0</v>
      </c>
      <c r="AT305" s="14">
        <v>0</v>
      </c>
      <c r="AU305" s="14">
        <v>0</v>
      </c>
      <c r="AV305" s="14">
        <v>0</v>
      </c>
      <c r="AW305" s="14">
        <v>0</v>
      </c>
      <c r="AX305" s="14">
        <v>0</v>
      </c>
      <c r="AY305" s="14">
        <v>0</v>
      </c>
      <c r="AZ305" s="14">
        <f t="shared" si="88"/>
        <v>0</v>
      </c>
      <c r="BA305" s="14">
        <f t="shared" si="88"/>
        <v>0</v>
      </c>
      <c r="BB305" s="14">
        <v>0</v>
      </c>
      <c r="BC305" s="14">
        <f t="shared" si="89"/>
        <v>0</v>
      </c>
      <c r="BD305" s="14">
        <v>0</v>
      </c>
      <c r="BE305" s="14">
        <v>0</v>
      </c>
      <c r="BF305" s="14">
        <f t="shared" si="90"/>
        <v>0</v>
      </c>
      <c r="BG305" s="14">
        <f t="shared" si="90"/>
        <v>0</v>
      </c>
      <c r="BH305" s="14">
        <f t="shared" si="91"/>
        <v>0</v>
      </c>
      <c r="BI305" s="14">
        <v>0</v>
      </c>
      <c r="BJ305" s="14">
        <f t="shared" si="92"/>
        <v>0</v>
      </c>
      <c r="BL305" s="2">
        <v>16</v>
      </c>
      <c r="BM305">
        <f t="shared" si="93"/>
        <v>18.46</v>
      </c>
      <c r="BO305" s="2">
        <v>16</v>
      </c>
      <c r="BP305" s="13">
        <f>PEM!AT305</f>
        <v>17.177700993917664</v>
      </c>
      <c r="BQ305" s="13">
        <f>PEM!AU305</f>
        <v>17.337732187397812</v>
      </c>
      <c r="BR305" s="13">
        <f>PEM!AV305</f>
        <v>16.960756389770705</v>
      </c>
      <c r="BS305" s="13">
        <f>PEM!AW305</f>
        <v>17.989155911753723</v>
      </c>
      <c r="BT305" s="13">
        <f>PEM!AX305</f>
        <v>17.781157919143702</v>
      </c>
      <c r="BU305" s="13">
        <f>PEM!AY305</f>
        <v>18.05619516169692</v>
      </c>
      <c r="BV305" s="13">
        <f>PEM!AZ305</f>
        <v>19.112903385099791</v>
      </c>
      <c r="BW305" s="13">
        <f>PEM!BA305</f>
        <v>18.887233858353724</v>
      </c>
      <c r="BX305" s="13">
        <f>PEM!BB305</f>
        <v>17.704250033112373</v>
      </c>
      <c r="BY305" s="13">
        <f>PEM!BC305</f>
        <v>17.858181706002512</v>
      </c>
      <c r="BZ305" s="13">
        <f>PEM!BD305</f>
        <v>17.712437807087369</v>
      </c>
      <c r="CA305" s="13">
        <f>PEM!BE305</f>
        <v>17.619645977611171</v>
      </c>
      <c r="CB305" s="13">
        <f>PEM!BF305</f>
        <v>17.648284466859149</v>
      </c>
      <c r="CC305" s="13">
        <f>PEM!BG305</f>
        <v>17.325680999999999</v>
      </c>
      <c r="CD305" s="13">
        <f>PEM!BH305</f>
        <v>16.722333352197609</v>
      </c>
      <c r="CE305" s="13">
        <f>PEM!BI305</f>
        <v>16.816593049071965</v>
      </c>
      <c r="CF305" s="13">
        <f>PEM!BJ305</f>
        <v>16.435124897144611</v>
      </c>
      <c r="CG305" s="13">
        <f>PEM!BK305</f>
        <v>16.296735999999999</v>
      </c>
      <c r="CH305" s="13">
        <f>PEM!BL305</f>
        <v>16.951876023458023</v>
      </c>
      <c r="CI305" s="13">
        <f>PEM!BM305</f>
        <v>16.778446926401685</v>
      </c>
      <c r="CJ305" s="13">
        <f>PEM!BN305</f>
        <v>16.092313445751159</v>
      </c>
      <c r="CK305" s="13">
        <f>PEM!BO305</f>
        <v>15.743327406059237</v>
      </c>
      <c r="CL305" s="13">
        <f>PEM!BP305</f>
        <v>16.577627895679058</v>
      </c>
      <c r="CM305" s="13">
        <f>PEM!BQ305</f>
        <v>16.999630950461736</v>
      </c>
      <c r="CO305" s="2">
        <v>16</v>
      </c>
      <c r="CP305" s="14">
        <f t="shared" si="85"/>
        <v>7.464904683906054E-2</v>
      </c>
      <c r="CQ305" s="14">
        <f t="shared" si="85"/>
        <v>6.4729792828264243E-2</v>
      </c>
      <c r="CR305" s="14">
        <f t="shared" si="85"/>
        <v>8.8394855499104585E-2</v>
      </c>
      <c r="CS305" s="14">
        <f t="shared" si="85"/>
        <v>2.6173773275189535E-2</v>
      </c>
      <c r="CT305" s="14">
        <f t="shared" si="85"/>
        <v>3.8177608226820717E-2</v>
      </c>
      <c r="CU305" s="14">
        <f t="shared" si="84"/>
        <v>2.2363783437591715E-2</v>
      </c>
      <c r="CV305" s="14">
        <f t="shared" si="84"/>
        <v>3.4160345602373882E-2</v>
      </c>
      <c r="CW305" s="14">
        <f t="shared" si="84"/>
        <v>2.2620245058529845E-2</v>
      </c>
      <c r="CX305" s="14">
        <f t="shared" si="84"/>
        <v>4.2687488341733963E-2</v>
      </c>
      <c r="CY305" s="14">
        <f t="shared" si="84"/>
        <v>3.3699863956205875E-2</v>
      </c>
      <c r="CZ305" s="14">
        <f t="shared" si="84"/>
        <v>4.2205494300367061E-2</v>
      </c>
      <c r="DA305" s="14">
        <f t="shared" si="84"/>
        <v>4.7694149102464722E-2</v>
      </c>
      <c r="DB305" s="14">
        <f t="shared" si="84"/>
        <v>4.5994019116426463E-2</v>
      </c>
      <c r="DC305" s="14">
        <f t="shared" si="84"/>
        <v>6.5470384685023433E-2</v>
      </c>
      <c r="DD305" s="14">
        <f t="shared" si="84"/>
        <v>0.1039129295657793</v>
      </c>
      <c r="DE305" s="14">
        <f t="shared" si="96"/>
        <v>9.7725320826427917E-2</v>
      </c>
      <c r="DF305" s="14">
        <f t="shared" si="96"/>
        <v>0.12320412017113332</v>
      </c>
      <c r="DG305" s="14">
        <f t="shared" si="96"/>
        <v>0.13274216382961604</v>
      </c>
      <c r="DH305" s="14">
        <f t="shared" si="96"/>
        <v>8.8965019237695814E-2</v>
      </c>
      <c r="DI305" s="14">
        <f t="shared" si="96"/>
        <v>0.10022102051366341</v>
      </c>
      <c r="DJ305" s="14">
        <f t="shared" si="96"/>
        <v>0.14713152103521696</v>
      </c>
      <c r="DK305" s="14">
        <f t="shared" si="95"/>
        <v>0.17256025513991285</v>
      </c>
      <c r="DL305" s="14">
        <f t="shared" si="95"/>
        <v>0.11354894175249172</v>
      </c>
      <c r="DM305" s="14">
        <f t="shared" si="95"/>
        <v>8.5905926651813541E-2</v>
      </c>
      <c r="DN305" s="14">
        <f t="shared" si="94"/>
        <v>7.5622419541371139E-2</v>
      </c>
    </row>
    <row r="306" spans="2:121" x14ac:dyDescent="0.25">
      <c r="B306" s="2">
        <v>17</v>
      </c>
      <c r="C306" s="13">
        <f t="shared" ref="C306:I313" si="97">C280</f>
        <v>155</v>
      </c>
      <c r="D306" s="13">
        <f t="shared" si="97"/>
        <v>155</v>
      </c>
      <c r="E306" s="13">
        <f t="shared" si="97"/>
        <v>400</v>
      </c>
      <c r="F306" s="13">
        <f t="shared" si="97"/>
        <v>400.00000000000148</v>
      </c>
      <c r="G306" s="13">
        <f t="shared" si="97"/>
        <v>300</v>
      </c>
      <c r="H306" s="13">
        <f t="shared" si="97"/>
        <v>310</v>
      </c>
      <c r="I306" s="13">
        <f t="shared" si="97"/>
        <v>350</v>
      </c>
      <c r="K306" s="2">
        <v>17</v>
      </c>
      <c r="L306" s="13">
        <f>PEM!Q306</f>
        <v>0</v>
      </c>
      <c r="M306" s="13">
        <f>PEM!R306</f>
        <v>0</v>
      </c>
      <c r="N306" s="13">
        <f>PEM!S306</f>
        <v>0</v>
      </c>
      <c r="O306" s="13">
        <f>PEM!T306</f>
        <v>0</v>
      </c>
      <c r="P306" s="13">
        <f>PEM!U306</f>
        <v>0</v>
      </c>
      <c r="Q306" s="13">
        <f>PEM!V306</f>
        <v>0</v>
      </c>
      <c r="R306" s="13">
        <f>PEM!W306</f>
        <v>0</v>
      </c>
      <c r="S306" s="13">
        <f>PEM!X306</f>
        <v>0</v>
      </c>
      <c r="T306" s="13">
        <f>PEM!Y306</f>
        <v>0</v>
      </c>
      <c r="U306" s="13">
        <f>PEM!Z306</f>
        <v>0</v>
      </c>
      <c r="V306" s="13">
        <f>PEM!AA306</f>
        <v>0</v>
      </c>
      <c r="W306" s="13">
        <f>PEM!AB306</f>
        <v>0</v>
      </c>
      <c r="X306" s="13">
        <f>PEM!AC306</f>
        <v>0</v>
      </c>
      <c r="Y306" s="13">
        <f>PEM!AD306</f>
        <v>0</v>
      </c>
      <c r="Z306" s="13">
        <f>PEM!AE306</f>
        <v>155</v>
      </c>
      <c r="AA306" s="13">
        <f>PEM!AF306</f>
        <v>155</v>
      </c>
      <c r="AB306" s="13">
        <f>PEM!AG306</f>
        <v>0</v>
      </c>
      <c r="AC306" s="13">
        <f>PEM!AH306</f>
        <v>400</v>
      </c>
      <c r="AD306" s="13">
        <f>PEM!AI306</f>
        <v>0</v>
      </c>
      <c r="AE306" s="13">
        <f>PEM!AJ306</f>
        <v>0</v>
      </c>
      <c r="AF306" s="13">
        <f>PEM!AK306</f>
        <v>400</v>
      </c>
      <c r="AG306" s="13">
        <f>PEM!AL306</f>
        <v>300</v>
      </c>
      <c r="AH306" s="13">
        <f>PEM!AM306</f>
        <v>660</v>
      </c>
      <c r="AI306" s="13">
        <f>PEM!AN306</f>
        <v>0</v>
      </c>
      <c r="AK306" s="2">
        <v>17</v>
      </c>
      <c r="AL306" s="14">
        <v>0</v>
      </c>
      <c r="AM306" s="14">
        <v>0</v>
      </c>
      <c r="AN306" s="14">
        <v>0</v>
      </c>
      <c r="AO306" s="14">
        <v>0</v>
      </c>
      <c r="AP306" s="14">
        <v>0</v>
      </c>
      <c r="AQ306" s="14">
        <v>0</v>
      </c>
      <c r="AR306" s="14">
        <v>0</v>
      </c>
      <c r="AS306" s="14">
        <v>0</v>
      </c>
      <c r="AT306" s="14">
        <v>0</v>
      </c>
      <c r="AU306" s="14">
        <v>0</v>
      </c>
      <c r="AV306" s="14">
        <v>0</v>
      </c>
      <c r="AW306" s="14">
        <v>0</v>
      </c>
      <c r="AX306" s="14">
        <v>0</v>
      </c>
      <c r="AY306" s="14">
        <v>0</v>
      </c>
      <c r="AZ306" s="14">
        <f t="shared" si="88"/>
        <v>0</v>
      </c>
      <c r="BA306" s="14">
        <f t="shared" si="88"/>
        <v>0</v>
      </c>
      <c r="BB306" s="14">
        <v>0</v>
      </c>
      <c r="BC306" s="14">
        <f t="shared" si="89"/>
        <v>0</v>
      </c>
      <c r="BD306" s="14">
        <v>0</v>
      </c>
      <c r="BE306" s="14">
        <v>0</v>
      </c>
      <c r="BF306" s="14">
        <f t="shared" si="90"/>
        <v>3.6948222259525211E-15</v>
      </c>
      <c r="BG306" s="14">
        <f t="shared" si="90"/>
        <v>0</v>
      </c>
      <c r="BH306" s="14">
        <f t="shared" si="91"/>
        <v>0</v>
      </c>
      <c r="BI306" s="14">
        <v>0</v>
      </c>
      <c r="BJ306" s="14">
        <f t="shared" si="92"/>
        <v>1.5395092608135505E-16</v>
      </c>
      <c r="BL306" s="2">
        <v>17</v>
      </c>
      <c r="BM306">
        <f t="shared" si="93"/>
        <v>18.600000000000001</v>
      </c>
      <c r="BO306" s="2">
        <v>17</v>
      </c>
      <c r="BP306" s="13">
        <f>PEM!AT306</f>
        <v>18.658019345282057</v>
      </c>
      <c r="BQ306" s="13">
        <f>PEM!AU306</f>
        <v>18.831829421949617</v>
      </c>
      <c r="BR306" s="13">
        <f>PEM!AV306</f>
        <v>18.422755181536587</v>
      </c>
      <c r="BS306" s="13">
        <f>PEM!AW306</f>
        <v>19.539351472800398</v>
      </c>
      <c r="BT306" s="13">
        <f>PEM!AX306</f>
        <v>19.313399971696143</v>
      </c>
      <c r="BU306" s="13">
        <f>PEM!AY306</f>
        <v>19.612089924123552</v>
      </c>
      <c r="BV306" s="13">
        <f>PEM!AZ306</f>
        <v>20.75986</v>
      </c>
      <c r="BW306" s="13">
        <f>PEM!BA306</f>
        <v>20.51474455693409</v>
      </c>
      <c r="BX306" s="13">
        <f>PEM!BB306</f>
        <v>19.229863079749059</v>
      </c>
      <c r="BY306" s="13">
        <f>PEM!BC306</f>
        <v>19.396978467687941</v>
      </c>
      <c r="BZ306" s="13">
        <f>PEM!BD306</f>
        <v>19.238371802479044</v>
      </c>
      <c r="CA306" s="13">
        <f>PEM!BE306</f>
        <v>19.138060264273768</v>
      </c>
      <c r="CB306" s="13">
        <f>PEM!BF306</f>
        <v>19.16908418757016</v>
      </c>
      <c r="CC306" s="13">
        <f>PEM!BG306</f>
        <v>18.817604999228664</v>
      </c>
      <c r="CD306" s="13">
        <f>PEM!BH306</f>
        <v>18.164456681366211</v>
      </c>
      <c r="CE306" s="13">
        <f>PEM!BI306</f>
        <v>18.266915797703536</v>
      </c>
      <c r="CF306" s="13">
        <f>PEM!BJ306</f>
        <v>17.852525151609136</v>
      </c>
      <c r="CG306" s="13">
        <f>PEM!BK306</f>
        <v>17.702190156010868</v>
      </c>
      <c r="CH306" s="13">
        <f>PEM!BL306</f>
        <v>18.41359955082552</v>
      </c>
      <c r="CI306" s="13">
        <f>PEM!BM306</f>
        <v>18.224977383971598</v>
      </c>
      <c r="CJ306" s="13">
        <f>PEM!BN306</f>
        <v>17.480127297471235</v>
      </c>
      <c r="CK306" s="13">
        <f>PEM!BO306</f>
        <v>17.101052788388394</v>
      </c>
      <c r="CL306" s="13">
        <f>PEM!BP306</f>
        <v>18.006712259352526</v>
      </c>
      <c r="CM306" s="13">
        <f>PEM!BQ306</f>
        <v>18.465399994028644</v>
      </c>
      <c r="CO306" s="2">
        <v>17</v>
      </c>
      <c r="CP306" s="14">
        <f t="shared" si="85"/>
        <v>3.1096197408931416E-3</v>
      </c>
      <c r="CQ306" s="14">
        <f t="shared" si="85"/>
        <v>1.2310509868967111E-2</v>
      </c>
      <c r="CR306" s="14">
        <f t="shared" si="85"/>
        <v>9.620972363626171E-3</v>
      </c>
      <c r="CS306" s="14">
        <f t="shared" si="85"/>
        <v>4.8074854178656506E-2</v>
      </c>
      <c r="CT306" s="14">
        <f t="shared" si="85"/>
        <v>3.6938083027412652E-2</v>
      </c>
      <c r="CU306" s="14">
        <f t="shared" si="84"/>
        <v>5.1605409114438373E-2</v>
      </c>
      <c r="CV306" s="14">
        <f t="shared" si="84"/>
        <v>0.10404020065645907</v>
      </c>
      <c r="CW306" s="14">
        <f t="shared" si="84"/>
        <v>9.3335042589496695E-2</v>
      </c>
      <c r="CX306" s="14">
        <f t="shared" si="84"/>
        <v>3.275442353057445E-2</v>
      </c>
      <c r="CY306" s="14">
        <f t="shared" si="84"/>
        <v>4.1087763695545135E-2</v>
      </c>
      <c r="CZ306" s="14">
        <f t="shared" si="84"/>
        <v>3.3182215679851995E-2</v>
      </c>
      <c r="DA306" s="14">
        <f t="shared" si="84"/>
        <v>2.8114670810092404E-2</v>
      </c>
      <c r="DB306" s="14">
        <f t="shared" si="84"/>
        <v>2.9687604373878792E-2</v>
      </c>
      <c r="DC306" s="14">
        <f t="shared" si="84"/>
        <v>1.1563905142954262E-2</v>
      </c>
      <c r="DD306" s="14">
        <f t="shared" si="84"/>
        <v>2.397777848652018E-2</v>
      </c>
      <c r="DE306" s="14">
        <f t="shared" si="96"/>
        <v>1.823428793263172E-2</v>
      </c>
      <c r="DF306" s="14">
        <f t="shared" si="96"/>
        <v>4.186941858605879E-2</v>
      </c>
      <c r="DG306" s="14">
        <f t="shared" si="96"/>
        <v>5.0717444343138379E-2</v>
      </c>
      <c r="DH306" s="14">
        <f t="shared" si="96"/>
        <v>1.0122977240814644E-2</v>
      </c>
      <c r="DI306" s="14">
        <f t="shared" si="96"/>
        <v>2.0577398156785956E-2</v>
      </c>
      <c r="DJ306" s="14">
        <f t="shared" si="96"/>
        <v>6.4065477526057443E-2</v>
      </c>
      <c r="DK306" s="14">
        <f t="shared" si="95"/>
        <v>8.76523352193493E-2</v>
      </c>
      <c r="DL306" s="14">
        <f t="shared" si="95"/>
        <v>3.2948143564593677E-2</v>
      </c>
      <c r="DM306" s="14">
        <f t="shared" si="95"/>
        <v>7.2893089786782049E-3</v>
      </c>
      <c r="DN306" s="14">
        <f t="shared" si="94"/>
        <v>3.7203326866978123E-2</v>
      </c>
    </row>
    <row r="307" spans="2:121" x14ac:dyDescent="0.25">
      <c r="B307" s="2">
        <v>18</v>
      </c>
      <c r="C307" s="13">
        <f t="shared" si="97"/>
        <v>155</v>
      </c>
      <c r="D307" s="13">
        <f t="shared" si="97"/>
        <v>155</v>
      </c>
      <c r="E307" s="13">
        <f t="shared" si="97"/>
        <v>372.88333333333327</v>
      </c>
      <c r="F307" s="13">
        <f t="shared" si="97"/>
        <v>372.88333333333327</v>
      </c>
      <c r="G307" s="13">
        <f t="shared" si="97"/>
        <v>300</v>
      </c>
      <c r="H307" s="13">
        <f t="shared" si="97"/>
        <v>310</v>
      </c>
      <c r="I307" s="13">
        <f t="shared" si="97"/>
        <v>316.88333333333316</v>
      </c>
      <c r="K307" s="2">
        <v>18</v>
      </c>
      <c r="L307" s="13">
        <f>PEM!Q307</f>
        <v>0</v>
      </c>
      <c r="M307" s="13">
        <f>PEM!R307</f>
        <v>0</v>
      </c>
      <c r="N307" s="13">
        <f>PEM!S307</f>
        <v>0</v>
      </c>
      <c r="O307" s="13">
        <f>PEM!T307</f>
        <v>0</v>
      </c>
      <c r="P307" s="13">
        <f>PEM!U307</f>
        <v>0</v>
      </c>
      <c r="Q307" s="13">
        <f>PEM!V307</f>
        <v>0</v>
      </c>
      <c r="R307" s="13">
        <f>PEM!W307</f>
        <v>0</v>
      </c>
      <c r="S307" s="13">
        <f>PEM!X307</f>
        <v>0</v>
      </c>
      <c r="T307" s="13">
        <f>PEM!Y307</f>
        <v>0</v>
      </c>
      <c r="U307" s="13">
        <f>PEM!Z307</f>
        <v>0</v>
      </c>
      <c r="V307" s="13">
        <f>PEM!AA307</f>
        <v>0</v>
      </c>
      <c r="W307" s="13">
        <f>PEM!AB307</f>
        <v>0</v>
      </c>
      <c r="X307" s="13">
        <f>PEM!AC307</f>
        <v>0</v>
      </c>
      <c r="Y307" s="13">
        <f>PEM!AD307</f>
        <v>0</v>
      </c>
      <c r="Z307" s="13">
        <f>PEM!AE307</f>
        <v>155</v>
      </c>
      <c r="AA307" s="13">
        <f>PEM!AF307</f>
        <v>155</v>
      </c>
      <c r="AB307" s="13">
        <f>PEM!AG307</f>
        <v>0</v>
      </c>
      <c r="AC307" s="13">
        <f>PEM!AH307</f>
        <v>372.88333333333327</v>
      </c>
      <c r="AD307" s="13">
        <f>PEM!AI307</f>
        <v>0</v>
      </c>
      <c r="AE307" s="13">
        <f>PEM!AJ307</f>
        <v>0</v>
      </c>
      <c r="AF307" s="13">
        <f>PEM!AK307</f>
        <v>372.88333333333327</v>
      </c>
      <c r="AG307" s="13">
        <f>PEM!AL307</f>
        <v>300</v>
      </c>
      <c r="AH307" s="13">
        <f>PEM!AM307</f>
        <v>626.88333333333321</v>
      </c>
      <c r="AI307" s="13">
        <f>PEM!AN307</f>
        <v>0</v>
      </c>
      <c r="AK307" s="2">
        <v>18</v>
      </c>
      <c r="AL307" s="14">
        <v>0</v>
      </c>
      <c r="AM307" s="14">
        <v>0</v>
      </c>
      <c r="AN307" s="14">
        <v>0</v>
      </c>
      <c r="AO307" s="14">
        <v>0</v>
      </c>
      <c r="AP307" s="14">
        <v>0</v>
      </c>
      <c r="AQ307" s="14">
        <v>0</v>
      </c>
      <c r="AR307" s="14">
        <v>0</v>
      </c>
      <c r="AS307" s="14">
        <v>0</v>
      </c>
      <c r="AT307" s="14">
        <v>0</v>
      </c>
      <c r="AU307" s="14">
        <v>0</v>
      </c>
      <c r="AV307" s="14">
        <v>0</v>
      </c>
      <c r="AW307" s="14">
        <v>0</v>
      </c>
      <c r="AX307" s="14">
        <v>0</v>
      </c>
      <c r="AY307" s="14">
        <v>0</v>
      </c>
      <c r="AZ307" s="14">
        <f t="shared" si="88"/>
        <v>0</v>
      </c>
      <c r="BA307" s="14">
        <f t="shared" si="88"/>
        <v>0</v>
      </c>
      <c r="BB307" s="14">
        <v>0</v>
      </c>
      <c r="BC307" s="14">
        <f t="shared" si="89"/>
        <v>0</v>
      </c>
      <c r="BD307" s="14">
        <v>0</v>
      </c>
      <c r="BE307" s="14">
        <v>0</v>
      </c>
      <c r="BF307" s="14">
        <f t="shared" si="90"/>
        <v>0</v>
      </c>
      <c r="BG307" s="14">
        <f t="shared" si="90"/>
        <v>0</v>
      </c>
      <c r="BH307" s="14">
        <f t="shared" si="91"/>
        <v>0</v>
      </c>
      <c r="BI307" s="14">
        <v>0</v>
      </c>
      <c r="BJ307" s="14">
        <f t="shared" si="92"/>
        <v>0</v>
      </c>
      <c r="BL307" s="2">
        <v>18</v>
      </c>
      <c r="BM307">
        <f t="shared" si="93"/>
        <v>19.28</v>
      </c>
      <c r="BO307" s="2">
        <v>18</v>
      </c>
      <c r="BP307" s="13">
        <f>PEM!AT307</f>
        <v>19.562201195889813</v>
      </c>
      <c r="BQ307" s="13">
        <f>PEM!AU307</f>
        <v>19.757718113032812</v>
      </c>
      <c r="BR307" s="13">
        <f>PEM!AV307</f>
        <v>19.575766565458267</v>
      </c>
      <c r="BS307" s="13">
        <f>PEM!AW307</f>
        <v>20.582696859322869</v>
      </c>
      <c r="BT307" s="13">
        <f>PEM!AX307</f>
        <v>20.299138088474923</v>
      </c>
      <c r="BU307" s="13">
        <f>PEM!AY307</f>
        <v>20.644181233287355</v>
      </c>
      <c r="BV307" s="13">
        <f>PEM!AZ307</f>
        <v>20.690515999999999</v>
      </c>
      <c r="BW307" s="13">
        <f>PEM!BA307</f>
        <v>20.937731605465</v>
      </c>
      <c r="BX307" s="13">
        <f>PEM!BB307</f>
        <v>20.322883087375324</v>
      </c>
      <c r="BY307" s="13">
        <f>PEM!BC307</f>
        <v>20.438236941909491</v>
      </c>
      <c r="BZ307" s="13">
        <f>PEM!BD307</f>
        <v>20.31529112404256</v>
      </c>
      <c r="CA307" s="13">
        <f>PEM!BE307</f>
        <v>20.20629623912204</v>
      </c>
      <c r="CB307" s="13">
        <f>PEM!BF307</f>
        <v>20.243807699432793</v>
      </c>
      <c r="CC307" s="13">
        <f>PEM!BG307</f>
        <v>19.883708747886033</v>
      </c>
      <c r="CD307" s="13">
        <f>PEM!BH307</f>
        <v>19.219551057501135</v>
      </c>
      <c r="CE307" s="13">
        <f>PEM!BI307</f>
        <v>19.319437582037594</v>
      </c>
      <c r="CF307" s="13">
        <f>PEM!BJ307</f>
        <v>18.883989381904183</v>
      </c>
      <c r="CG307" s="13">
        <f>PEM!BK307</f>
        <v>18.726315500643967</v>
      </c>
      <c r="CH307" s="13">
        <f>PEM!BL307</f>
        <v>19.467530257266134</v>
      </c>
      <c r="CI307" s="13">
        <f>PEM!BM307</f>
        <v>19.261805078166859</v>
      </c>
      <c r="CJ307" s="13">
        <f>PEM!BN307</f>
        <v>18.492687627239828</v>
      </c>
      <c r="CK307" s="13">
        <f>PEM!BO307</f>
        <v>18.090643899243503</v>
      </c>
      <c r="CL307" s="13">
        <f>PEM!BP307</f>
        <v>19.027614233455317</v>
      </c>
      <c r="CM307" s="13">
        <f>PEM!BQ307</f>
        <v>19.570397921314346</v>
      </c>
      <c r="CO307" s="2">
        <v>18</v>
      </c>
      <c r="CP307" s="14">
        <f t="shared" si="85"/>
        <v>1.442584058225025E-2</v>
      </c>
      <c r="CQ307" s="14">
        <f t="shared" si="85"/>
        <v>2.4178810037667916E-2</v>
      </c>
      <c r="CR307" s="14">
        <f t="shared" si="85"/>
        <v>1.5108811420961162E-2</v>
      </c>
      <c r="CS307" s="14">
        <f t="shared" si="85"/>
        <v>6.3290873311036278E-2</v>
      </c>
      <c r="CT307" s="14">
        <f t="shared" si="85"/>
        <v>5.0205978403267737E-2</v>
      </c>
      <c r="CU307" s="14">
        <f t="shared" si="84"/>
        <v>6.6080665436500999E-2</v>
      </c>
      <c r="CV307" s="14">
        <f t="shared" si="84"/>
        <v>6.8172103586010016E-2</v>
      </c>
      <c r="CW307" s="14">
        <f t="shared" si="84"/>
        <v>7.9174365050715956E-2</v>
      </c>
      <c r="CX307" s="14">
        <f t="shared" si="84"/>
        <v>5.1315705694492085E-2</v>
      </c>
      <c r="CY307" s="14">
        <f t="shared" si="84"/>
        <v>5.6670100518038058E-2</v>
      </c>
      <c r="CZ307" s="14">
        <f t="shared" si="84"/>
        <v>5.0961175880828075E-2</v>
      </c>
      <c r="DA307" s="14">
        <f t="shared" si="84"/>
        <v>4.5841960751253734E-2</v>
      </c>
      <c r="DB307" s="14">
        <f t="shared" si="84"/>
        <v>4.7610000734189771E-2</v>
      </c>
      <c r="DC307" s="14">
        <f t="shared" si="84"/>
        <v>3.0361979022158817E-2</v>
      </c>
      <c r="DD307" s="14">
        <f t="shared" si="84"/>
        <v>3.1451797348447043E-3</v>
      </c>
      <c r="DE307" s="14">
        <f t="shared" si="96"/>
        <v>2.0413421389792502E-3</v>
      </c>
      <c r="DF307" s="14">
        <f t="shared" si="96"/>
        <v>2.0970707517729309E-2</v>
      </c>
      <c r="DG307" s="14">
        <f t="shared" si="96"/>
        <v>2.9567188448629635E-2</v>
      </c>
      <c r="DH307" s="14">
        <f t="shared" si="96"/>
        <v>9.6329762834778745E-3</v>
      </c>
      <c r="DI307" s="14">
        <f t="shared" si="96"/>
        <v>9.4461146083169359E-4</v>
      </c>
      <c r="DJ307" s="14">
        <f t="shared" si="96"/>
        <v>4.2574253598511969E-2</v>
      </c>
      <c r="DK307" s="14">
        <f t="shared" si="95"/>
        <v>6.5744265786262787E-2</v>
      </c>
      <c r="DL307" s="14">
        <f t="shared" si="95"/>
        <v>1.3264183488696474E-2</v>
      </c>
      <c r="DM307" s="14">
        <f t="shared" si="95"/>
        <v>1.4838631410660724E-2</v>
      </c>
      <c r="DN307" s="14">
        <f t="shared" si="94"/>
        <v>3.6088404595749808E-2</v>
      </c>
    </row>
    <row r="308" spans="2:121" x14ac:dyDescent="0.25">
      <c r="B308" s="2">
        <v>19</v>
      </c>
      <c r="C308" s="13">
        <f t="shared" si="97"/>
        <v>155</v>
      </c>
      <c r="D308" s="13">
        <f t="shared" si="97"/>
        <v>155</v>
      </c>
      <c r="E308" s="13">
        <f t="shared" si="97"/>
        <v>400</v>
      </c>
      <c r="F308" s="13">
        <f t="shared" si="97"/>
        <v>400</v>
      </c>
      <c r="G308" s="13">
        <f t="shared" si="97"/>
        <v>300</v>
      </c>
      <c r="H308" s="13">
        <f t="shared" si="97"/>
        <v>310</v>
      </c>
      <c r="I308" s="13">
        <f t="shared" si="97"/>
        <v>350</v>
      </c>
      <c r="K308" s="2">
        <v>19</v>
      </c>
      <c r="L308" s="13">
        <f>PEM!Q308</f>
        <v>0</v>
      </c>
      <c r="M308" s="13">
        <f>PEM!R308</f>
        <v>0</v>
      </c>
      <c r="N308" s="13">
        <f>PEM!S308</f>
        <v>0</v>
      </c>
      <c r="O308" s="13">
        <f>PEM!T308</f>
        <v>0</v>
      </c>
      <c r="P308" s="13">
        <f>PEM!U308</f>
        <v>0</v>
      </c>
      <c r="Q308" s="13">
        <f>PEM!V308</f>
        <v>0</v>
      </c>
      <c r="R308" s="13">
        <f>PEM!W308</f>
        <v>0</v>
      </c>
      <c r="S308" s="13">
        <f>PEM!X308</f>
        <v>0</v>
      </c>
      <c r="T308" s="13">
        <f>PEM!Y308</f>
        <v>0</v>
      </c>
      <c r="U308" s="13">
        <f>PEM!Z308</f>
        <v>0</v>
      </c>
      <c r="V308" s="13">
        <f>PEM!AA308</f>
        <v>0</v>
      </c>
      <c r="W308" s="13">
        <f>PEM!AB308</f>
        <v>0</v>
      </c>
      <c r="X308" s="13">
        <f>PEM!AC308</f>
        <v>0</v>
      </c>
      <c r="Y308" s="13">
        <f>PEM!AD308</f>
        <v>0</v>
      </c>
      <c r="Z308" s="13">
        <f>PEM!AE308</f>
        <v>155</v>
      </c>
      <c r="AA308" s="13">
        <f>PEM!AF308</f>
        <v>155</v>
      </c>
      <c r="AB308" s="13">
        <f>PEM!AG308</f>
        <v>0</v>
      </c>
      <c r="AC308" s="13">
        <f>PEM!AH308</f>
        <v>400</v>
      </c>
      <c r="AD308" s="13">
        <f>PEM!AI308</f>
        <v>0</v>
      </c>
      <c r="AE308" s="13">
        <f>PEM!AJ308</f>
        <v>0</v>
      </c>
      <c r="AF308" s="13">
        <f>PEM!AK308</f>
        <v>400</v>
      </c>
      <c r="AG308" s="13">
        <f>PEM!AL308</f>
        <v>300</v>
      </c>
      <c r="AH308" s="13">
        <f>PEM!AM308</f>
        <v>660</v>
      </c>
      <c r="AI308" s="13">
        <f>PEM!AN308</f>
        <v>0</v>
      </c>
      <c r="AK308" s="2">
        <v>19</v>
      </c>
      <c r="AL308" s="14">
        <v>0</v>
      </c>
      <c r="AM308" s="14">
        <v>0</v>
      </c>
      <c r="AN308" s="14">
        <v>0</v>
      </c>
      <c r="AO308" s="14">
        <v>0</v>
      </c>
      <c r="AP308" s="14">
        <v>0</v>
      </c>
      <c r="AQ308" s="14">
        <v>0</v>
      </c>
      <c r="AR308" s="14">
        <v>0</v>
      </c>
      <c r="AS308" s="14">
        <v>0</v>
      </c>
      <c r="AT308" s="14">
        <v>0</v>
      </c>
      <c r="AU308" s="14">
        <v>0</v>
      </c>
      <c r="AV308" s="14">
        <v>0</v>
      </c>
      <c r="AW308" s="14">
        <v>0</v>
      </c>
      <c r="AX308" s="14">
        <v>0</v>
      </c>
      <c r="AY308" s="14">
        <v>0</v>
      </c>
      <c r="AZ308" s="14">
        <f t="shared" si="88"/>
        <v>0</v>
      </c>
      <c r="BA308" s="14">
        <f t="shared" si="88"/>
        <v>0</v>
      </c>
      <c r="BB308" s="14">
        <v>0</v>
      </c>
      <c r="BC308" s="14">
        <f t="shared" si="89"/>
        <v>0</v>
      </c>
      <c r="BD308" s="14">
        <v>0</v>
      </c>
      <c r="BE308" s="14">
        <v>0</v>
      </c>
      <c r="BF308" s="14">
        <f t="shared" si="90"/>
        <v>0</v>
      </c>
      <c r="BG308" s="14">
        <f t="shared" si="90"/>
        <v>0</v>
      </c>
      <c r="BH308" s="14">
        <f t="shared" si="91"/>
        <v>0</v>
      </c>
      <c r="BI308" s="14">
        <v>0</v>
      </c>
      <c r="BJ308" s="14">
        <f t="shared" si="92"/>
        <v>0</v>
      </c>
      <c r="BL308" s="2">
        <v>19</v>
      </c>
      <c r="BM308">
        <f t="shared" si="93"/>
        <v>19</v>
      </c>
      <c r="BO308" s="2">
        <v>19</v>
      </c>
      <c r="BP308" s="13">
        <f>PEM!AT308</f>
        <v>18.939430225906722</v>
      </c>
      <c r="BQ308" s="13">
        <f>PEM!AU308</f>
        <v>19.116618926689597</v>
      </c>
      <c r="BR308" s="13">
        <f>PEM!AV308</f>
        <v>18.483342316730294</v>
      </c>
      <c r="BS308" s="13">
        <f>PEM!AW308</f>
        <v>19.395650527295466</v>
      </c>
      <c r="BT308" s="13">
        <f>PEM!AX308</f>
        <v>19.690999999999999</v>
      </c>
      <c r="BU308" s="13">
        <f>PEM!AY308</f>
        <v>19.683310670199148</v>
      </c>
      <c r="BV308" s="13">
        <f>PEM!AZ308</f>
        <v>20.610869999999998</v>
      </c>
      <c r="BW308" s="13">
        <f>PEM!BA308</f>
        <v>20.505962263921333</v>
      </c>
      <c r="BX308" s="13">
        <f>PEM!BB308</f>
        <v>19.211134837714198</v>
      </c>
      <c r="BY308" s="13">
        <f>PEM!BC308</f>
        <v>19.399357702184879</v>
      </c>
      <c r="BZ308" s="13">
        <f>PEM!BD308</f>
        <v>19.237279308920208</v>
      </c>
      <c r="CA308" s="13">
        <f>PEM!BE308</f>
        <v>19.135420266778503</v>
      </c>
      <c r="CB308" s="13">
        <f>PEM!BF308</f>
        <v>19.168847495806325</v>
      </c>
      <c r="CC308" s="13">
        <f>PEM!BG308</f>
        <v>18.822984810280069</v>
      </c>
      <c r="CD308" s="13">
        <f>PEM!BH308</f>
        <v>18.182809081572834</v>
      </c>
      <c r="CE308" s="13">
        <f>PEM!BI308</f>
        <v>18.281056570336254</v>
      </c>
      <c r="CF308" s="13">
        <f>PEM!BJ308</f>
        <v>17.867772329175548</v>
      </c>
      <c r="CG308" s="13">
        <f>PEM!BK308</f>
        <v>17.717990841858665</v>
      </c>
      <c r="CH308" s="13">
        <f>PEM!BL308</f>
        <v>18.424288534928177</v>
      </c>
      <c r="CI308" s="13">
        <f>PEM!BM308</f>
        <v>18.232364083211351</v>
      </c>
      <c r="CJ308" s="13">
        <f>PEM!BN308</f>
        <v>17.496378764287893</v>
      </c>
      <c r="CK308" s="13">
        <f>PEM!BO308</f>
        <v>17.11644011868178</v>
      </c>
      <c r="CL308" s="13">
        <f>PEM!BP308</f>
        <v>18.012234361935981</v>
      </c>
      <c r="CM308" s="13">
        <f>PEM!BQ308</f>
        <v>18.500470144891878</v>
      </c>
      <c r="CO308" s="2">
        <v>19</v>
      </c>
      <c r="CP308" s="14">
        <f t="shared" si="85"/>
        <v>3.1980779448383752E-3</v>
      </c>
      <c r="CQ308" s="14">
        <f t="shared" si="85"/>
        <v>6.1003950090138511E-3</v>
      </c>
      <c r="CR308" s="14">
        <f t="shared" si="85"/>
        <v>2.7952611298122779E-2</v>
      </c>
      <c r="CS308" s="14">
        <f t="shared" si="85"/>
        <v>2.0398930509635007E-2</v>
      </c>
      <c r="CT308" s="14">
        <f t="shared" si="85"/>
        <v>3.5092174089685589E-2</v>
      </c>
      <c r="CU308" s="14">
        <f t="shared" si="84"/>
        <v>3.4715230666642463E-2</v>
      </c>
      <c r="CV308" s="14">
        <f t="shared" si="84"/>
        <v>7.8156332071377801E-2</v>
      </c>
      <c r="CW308" s="14">
        <f t="shared" si="84"/>
        <v>7.3440214340536367E-2</v>
      </c>
      <c r="CX308" s="14">
        <f t="shared" si="84"/>
        <v>1.0990232461421808E-2</v>
      </c>
      <c r="CY308" s="14">
        <f t="shared" si="84"/>
        <v>2.05861301346024E-2</v>
      </c>
      <c r="CZ308" s="14">
        <f t="shared" si="84"/>
        <v>1.2334348590041145E-2</v>
      </c>
      <c r="DA308" s="14">
        <f t="shared" si="84"/>
        <v>7.0769423869728003E-3</v>
      </c>
      <c r="DB308" s="14">
        <f t="shared" si="84"/>
        <v>8.8084323193277532E-3</v>
      </c>
      <c r="DC308" s="14">
        <f t="shared" si="84"/>
        <v>9.4042040358687101E-3</v>
      </c>
      <c r="DD308" s="14">
        <f t="shared" si="84"/>
        <v>4.4943051140284948E-2</v>
      </c>
      <c r="DE308" s="14">
        <f t="shared" si="96"/>
        <v>3.9327236196530287E-2</v>
      </c>
      <c r="DF308" s="14">
        <f t="shared" si="96"/>
        <v>6.3367030313884423E-2</v>
      </c>
      <c r="DG308" s="14">
        <f t="shared" si="96"/>
        <v>7.2356350648550671E-2</v>
      </c>
      <c r="DH308" s="14">
        <f t="shared" si="96"/>
        <v>3.1247419078376217E-2</v>
      </c>
      <c r="DI308" s="14">
        <f t="shared" si="96"/>
        <v>4.2102928248098123E-2</v>
      </c>
      <c r="DJ308" s="14">
        <f t="shared" si="96"/>
        <v>8.5938996632901499E-2</v>
      </c>
      <c r="DK308" s="14">
        <f t="shared" si="95"/>
        <v>0.11004390330337464</v>
      </c>
      <c r="DL308" s="14">
        <f t="shared" si="95"/>
        <v>5.4838595713111324E-2</v>
      </c>
      <c r="DM308" s="14">
        <f t="shared" si="95"/>
        <v>2.700092760864491E-2</v>
      </c>
      <c r="DN308" s="14">
        <f t="shared" si="94"/>
        <v>3.8309195614243501E-2</v>
      </c>
    </row>
    <row r="309" spans="2:121" x14ac:dyDescent="0.25">
      <c r="B309" s="2">
        <v>20</v>
      </c>
      <c r="C309" s="13">
        <f t="shared" si="97"/>
        <v>155</v>
      </c>
      <c r="D309" s="13">
        <f t="shared" si="97"/>
        <v>155</v>
      </c>
      <c r="E309" s="13">
        <f t="shared" si="97"/>
        <v>400</v>
      </c>
      <c r="F309" s="13">
        <f t="shared" si="97"/>
        <v>400</v>
      </c>
      <c r="G309" s="13">
        <f t="shared" si="97"/>
        <v>300</v>
      </c>
      <c r="H309" s="13">
        <f t="shared" si="97"/>
        <v>310</v>
      </c>
      <c r="I309" s="13">
        <f t="shared" si="97"/>
        <v>350</v>
      </c>
      <c r="K309" s="2">
        <v>20</v>
      </c>
      <c r="L309" s="13">
        <f>PEM!Q309</f>
        <v>0</v>
      </c>
      <c r="M309" s="13">
        <f>PEM!R309</f>
        <v>0</v>
      </c>
      <c r="N309" s="13">
        <f>PEM!S309</f>
        <v>0</v>
      </c>
      <c r="O309" s="13">
        <f>PEM!T309</f>
        <v>0</v>
      </c>
      <c r="P309" s="13">
        <f>PEM!U309</f>
        <v>0</v>
      </c>
      <c r="Q309" s="13">
        <f>PEM!V309</f>
        <v>0</v>
      </c>
      <c r="R309" s="13">
        <f>PEM!W309</f>
        <v>0</v>
      </c>
      <c r="S309" s="13">
        <f>PEM!X309</f>
        <v>0</v>
      </c>
      <c r="T309" s="13">
        <f>PEM!Y309</f>
        <v>0</v>
      </c>
      <c r="U309" s="13">
        <f>PEM!Z309</f>
        <v>0</v>
      </c>
      <c r="V309" s="13">
        <f>PEM!AA309</f>
        <v>0</v>
      </c>
      <c r="W309" s="13">
        <f>PEM!AB309</f>
        <v>0</v>
      </c>
      <c r="X309" s="13">
        <f>PEM!AC309</f>
        <v>0</v>
      </c>
      <c r="Y309" s="13">
        <f>PEM!AD309</f>
        <v>0</v>
      </c>
      <c r="Z309" s="13">
        <f>PEM!AE309</f>
        <v>155</v>
      </c>
      <c r="AA309" s="13">
        <f>PEM!AF309</f>
        <v>155</v>
      </c>
      <c r="AB309" s="13">
        <f>PEM!AG309</f>
        <v>0</v>
      </c>
      <c r="AC309" s="13">
        <f>PEM!AH309</f>
        <v>400</v>
      </c>
      <c r="AD309" s="13">
        <f>PEM!AI309</f>
        <v>0</v>
      </c>
      <c r="AE309" s="13">
        <f>PEM!AJ309</f>
        <v>0</v>
      </c>
      <c r="AF309" s="13">
        <f>PEM!AK309</f>
        <v>400</v>
      </c>
      <c r="AG309" s="13">
        <f>PEM!AL309</f>
        <v>300</v>
      </c>
      <c r="AH309" s="13">
        <f>PEM!AM309</f>
        <v>660</v>
      </c>
      <c r="AI309" s="13">
        <f>PEM!AN309</f>
        <v>0</v>
      </c>
      <c r="AK309" s="2">
        <v>20</v>
      </c>
      <c r="AL309" s="14">
        <v>0</v>
      </c>
      <c r="AM309" s="14">
        <v>0</v>
      </c>
      <c r="AN309" s="14">
        <v>0</v>
      </c>
      <c r="AO309" s="14">
        <v>0</v>
      </c>
      <c r="AP309" s="14">
        <v>0</v>
      </c>
      <c r="AQ309" s="14">
        <v>0</v>
      </c>
      <c r="AR309" s="14">
        <v>0</v>
      </c>
      <c r="AS309" s="14">
        <v>0</v>
      </c>
      <c r="AT309" s="14">
        <v>0</v>
      </c>
      <c r="AU309" s="14">
        <v>0</v>
      </c>
      <c r="AV309" s="14">
        <v>0</v>
      </c>
      <c r="AW309" s="14">
        <v>0</v>
      </c>
      <c r="AX309" s="14">
        <v>0</v>
      </c>
      <c r="AY309" s="14">
        <v>0</v>
      </c>
      <c r="AZ309" s="14">
        <f t="shared" si="88"/>
        <v>0</v>
      </c>
      <c r="BA309" s="14">
        <f t="shared" si="88"/>
        <v>0</v>
      </c>
      <c r="BB309" s="14">
        <v>0</v>
      </c>
      <c r="BC309" s="14">
        <f t="shared" si="89"/>
        <v>0</v>
      </c>
      <c r="BD309" s="14">
        <v>0</v>
      </c>
      <c r="BE309" s="14">
        <v>0</v>
      </c>
      <c r="BF309" s="14">
        <f t="shared" si="90"/>
        <v>0</v>
      </c>
      <c r="BG309" s="14">
        <f t="shared" si="90"/>
        <v>0</v>
      </c>
      <c r="BH309" s="14">
        <f t="shared" si="91"/>
        <v>0</v>
      </c>
      <c r="BI309" s="14">
        <v>0</v>
      </c>
      <c r="BJ309" s="14">
        <f t="shared" si="92"/>
        <v>0</v>
      </c>
      <c r="BL309" s="2">
        <v>20</v>
      </c>
      <c r="BM309">
        <f t="shared" si="93"/>
        <v>18.190000000000001</v>
      </c>
      <c r="BO309" s="2">
        <v>20</v>
      </c>
      <c r="BP309" s="13">
        <f>PEM!AT309</f>
        <v>18.006470308643912</v>
      </c>
      <c r="BQ309" s="13">
        <f>PEM!AU309</f>
        <v>18.159605341808252</v>
      </c>
      <c r="BR309" s="13">
        <f>PEM!AV309</f>
        <v>17.667949615705613</v>
      </c>
      <c r="BS309" s="13">
        <f>PEM!AW309</f>
        <v>18.775490126903478</v>
      </c>
      <c r="BT309" s="13">
        <f>PEM!AX309</f>
        <v>18.779419644993492</v>
      </c>
      <c r="BU309" s="13">
        <f>PEM!AY309</f>
        <v>18.800352548864748</v>
      </c>
      <c r="BV309" s="13">
        <f>PEM!AZ309</f>
        <v>19.877772</v>
      </c>
      <c r="BW309" s="13">
        <f>PEM!BA309</f>
        <v>19.643071530394565</v>
      </c>
      <c r="BX309" s="13">
        <f>PEM!BB309</f>
        <v>18.424944193792321</v>
      </c>
      <c r="BY309" s="13">
        <f>PEM!BC309</f>
        <v>18.560423323494827</v>
      </c>
      <c r="BZ309" s="13">
        <f>PEM!BD309</f>
        <v>18.378566172230251</v>
      </c>
      <c r="CA309" s="13">
        <f>PEM!BE309</f>
        <v>18.348421688880919</v>
      </c>
      <c r="CB309" s="13">
        <f>PEM!BF309</f>
        <v>18.254200540482582</v>
      </c>
      <c r="CC309" s="13">
        <f>PEM!BG309</f>
        <v>17.983890773885225</v>
      </c>
      <c r="CD309" s="13">
        <f>PEM!BH309</f>
        <v>17.374448242946215</v>
      </c>
      <c r="CE309" s="13">
        <f>PEM!BI309</f>
        <v>17.467677236266745</v>
      </c>
      <c r="CF309" s="13">
        <f>PEM!BJ309</f>
        <v>17.072996509257766</v>
      </c>
      <c r="CG309" s="13">
        <f>PEM!BK309</f>
        <v>16.929980285419749</v>
      </c>
      <c r="CH309" s="13">
        <f>PEM!BL309</f>
        <v>17.604084037814985</v>
      </c>
      <c r="CI309" s="13">
        <f>PEM!BM309</f>
        <v>17.420298442200277</v>
      </c>
      <c r="CJ309" s="13">
        <f>PEM!BN309</f>
        <v>16.718322311891157</v>
      </c>
      <c r="CK309" s="13">
        <f>PEM!BO309</f>
        <v>16.355202210130891</v>
      </c>
      <c r="CL309" s="13">
        <f>PEM!BP309</f>
        <v>17.209747827968524</v>
      </c>
      <c r="CM309" s="13">
        <f>PEM!BQ309</f>
        <v>17.680461874940409</v>
      </c>
      <c r="CO309" s="2">
        <v>20</v>
      </c>
      <c r="CP309" s="14">
        <f t="shared" si="85"/>
        <v>1.0192430177056211E-2</v>
      </c>
      <c r="CQ309" s="14">
        <f t="shared" si="85"/>
        <v>1.6737510325608648E-3</v>
      </c>
      <c r="CR309" s="14">
        <f t="shared" si="85"/>
        <v>2.9547875992940401E-2</v>
      </c>
      <c r="CS309" s="14">
        <f t="shared" si="85"/>
        <v>3.1183746626381008E-2</v>
      </c>
      <c r="CT309" s="14">
        <f t="shared" si="85"/>
        <v>3.1386467533922303E-2</v>
      </c>
      <c r="CU309" s="14">
        <f t="shared" si="84"/>
        <v>3.2464952307588626E-2</v>
      </c>
      <c r="CV309" s="14">
        <f t="shared" si="84"/>
        <v>8.4907503718223504E-2</v>
      </c>
      <c r="CW309" s="14">
        <f t="shared" si="84"/>
        <v>7.3973743268519063E-2</v>
      </c>
      <c r="CX309" s="14">
        <f t="shared" si="84"/>
        <v>1.2751419560417246E-2</v>
      </c>
      <c r="CY309" s="14">
        <f t="shared" si="84"/>
        <v>1.9957698002821062E-2</v>
      </c>
      <c r="CZ309" s="14">
        <f t="shared" si="84"/>
        <v>1.0260113355043452E-2</v>
      </c>
      <c r="DA309" s="14">
        <f t="shared" si="84"/>
        <v>8.6340771738923107E-3</v>
      </c>
      <c r="DB309" s="14">
        <f t="shared" si="84"/>
        <v>3.5170283322023639E-3</v>
      </c>
      <c r="DC309" s="14">
        <f t="shared" si="84"/>
        <v>1.1460769457856792E-2</v>
      </c>
      <c r="DD309" s="14">
        <f t="shared" si="84"/>
        <v>4.6939721230277842E-2</v>
      </c>
      <c r="DE309" s="14">
        <f t="shared" si="96"/>
        <v>4.1351964200114437E-2</v>
      </c>
      <c r="DF309" s="14">
        <f t="shared" si="96"/>
        <v>6.5425157800304362E-2</v>
      </c>
      <c r="DG309" s="14">
        <f t="shared" si="96"/>
        <v>7.44253503747664E-2</v>
      </c>
      <c r="DH309" s="14">
        <f t="shared" si="96"/>
        <v>3.3282956439336549E-2</v>
      </c>
      <c r="DI309" s="14">
        <f t="shared" si="96"/>
        <v>4.4184177461342435E-2</v>
      </c>
      <c r="DJ309" s="14">
        <f t="shared" si="96"/>
        <v>8.8027833215184009E-2</v>
      </c>
      <c r="DK309" s="14">
        <f t="shared" si="95"/>
        <v>0.11218435371790042</v>
      </c>
      <c r="DL309" s="14">
        <f t="shared" si="95"/>
        <v>5.6959124667615088E-2</v>
      </c>
      <c r="DM309" s="14">
        <f t="shared" si="95"/>
        <v>2.8819276818881714E-2</v>
      </c>
      <c r="DN309" s="14">
        <f t="shared" si="94"/>
        <v>3.9729645519381185E-2</v>
      </c>
    </row>
    <row r="310" spans="2:121" x14ac:dyDescent="0.25">
      <c r="B310" s="2">
        <v>21</v>
      </c>
      <c r="C310" s="13">
        <f t="shared" si="97"/>
        <v>155</v>
      </c>
      <c r="D310" s="13">
        <f t="shared" si="97"/>
        <v>155</v>
      </c>
      <c r="E310" s="13">
        <f t="shared" si="97"/>
        <v>357.94333333333338</v>
      </c>
      <c r="F310" s="13">
        <f t="shared" si="97"/>
        <v>357.94333333333338</v>
      </c>
      <c r="G310" s="13">
        <f t="shared" si="97"/>
        <v>300</v>
      </c>
      <c r="H310" s="13">
        <f t="shared" si="97"/>
        <v>310</v>
      </c>
      <c r="I310" s="13">
        <f t="shared" si="97"/>
        <v>301.94333333333333</v>
      </c>
      <c r="K310" s="2">
        <v>21</v>
      </c>
      <c r="L310" s="13">
        <f>PEM!Q310</f>
        <v>0</v>
      </c>
      <c r="M310" s="13">
        <f>PEM!R310</f>
        <v>0</v>
      </c>
      <c r="N310" s="13">
        <f>PEM!S310</f>
        <v>0</v>
      </c>
      <c r="O310" s="13">
        <f>PEM!T310</f>
        <v>0</v>
      </c>
      <c r="P310" s="13">
        <f>PEM!U310</f>
        <v>0</v>
      </c>
      <c r="Q310" s="13">
        <f>PEM!V310</f>
        <v>0</v>
      </c>
      <c r="R310" s="13">
        <f>PEM!W310</f>
        <v>0</v>
      </c>
      <c r="S310" s="13">
        <f>PEM!X310</f>
        <v>0</v>
      </c>
      <c r="T310" s="13">
        <f>PEM!Y310</f>
        <v>0</v>
      </c>
      <c r="U310" s="13">
        <f>PEM!Z310</f>
        <v>0</v>
      </c>
      <c r="V310" s="13">
        <f>PEM!AA310</f>
        <v>0</v>
      </c>
      <c r="W310" s="13">
        <f>PEM!AB310</f>
        <v>0</v>
      </c>
      <c r="X310" s="13">
        <f>PEM!AC310</f>
        <v>0</v>
      </c>
      <c r="Y310" s="13">
        <f>PEM!AD310</f>
        <v>0</v>
      </c>
      <c r="Z310" s="13">
        <f>PEM!AE310</f>
        <v>155</v>
      </c>
      <c r="AA310" s="13">
        <f>PEM!AF310</f>
        <v>155</v>
      </c>
      <c r="AB310" s="13">
        <f>PEM!AG310</f>
        <v>0</v>
      </c>
      <c r="AC310" s="13">
        <f>PEM!AH310</f>
        <v>357.94333333333338</v>
      </c>
      <c r="AD310" s="13">
        <f>PEM!AI310</f>
        <v>0</v>
      </c>
      <c r="AE310" s="13">
        <f>PEM!AJ310</f>
        <v>0</v>
      </c>
      <c r="AF310" s="13">
        <f>PEM!AK310</f>
        <v>357.94333333333338</v>
      </c>
      <c r="AG310" s="13">
        <f>PEM!AL310</f>
        <v>300</v>
      </c>
      <c r="AH310" s="13">
        <f>PEM!AM310</f>
        <v>611.94333333333338</v>
      </c>
      <c r="AI310" s="13">
        <f>PEM!AN310</f>
        <v>0</v>
      </c>
      <c r="AK310" s="2">
        <v>21</v>
      </c>
      <c r="AL310" s="14">
        <v>0</v>
      </c>
      <c r="AM310" s="14">
        <v>0</v>
      </c>
      <c r="AN310" s="14">
        <v>0</v>
      </c>
      <c r="AO310" s="14">
        <v>0</v>
      </c>
      <c r="AP310" s="14">
        <v>0</v>
      </c>
      <c r="AQ310" s="14">
        <v>0</v>
      </c>
      <c r="AR310" s="14">
        <v>0</v>
      </c>
      <c r="AS310" s="14">
        <v>0</v>
      </c>
      <c r="AT310" s="14">
        <v>0</v>
      </c>
      <c r="AU310" s="14">
        <v>0</v>
      </c>
      <c r="AV310" s="14">
        <v>0</v>
      </c>
      <c r="AW310" s="14">
        <v>0</v>
      </c>
      <c r="AX310" s="14">
        <v>0</v>
      </c>
      <c r="AY310" s="14">
        <v>0</v>
      </c>
      <c r="AZ310" s="14">
        <f t="shared" si="88"/>
        <v>0</v>
      </c>
      <c r="BA310" s="14">
        <f t="shared" si="88"/>
        <v>0</v>
      </c>
      <c r="BB310" s="14">
        <v>0</v>
      </c>
      <c r="BC310" s="14">
        <f t="shared" si="89"/>
        <v>0</v>
      </c>
      <c r="BD310" s="14">
        <v>0</v>
      </c>
      <c r="BE310" s="14">
        <v>0</v>
      </c>
      <c r="BF310" s="14">
        <f t="shared" si="90"/>
        <v>0</v>
      </c>
      <c r="BG310" s="14">
        <f t="shared" si="90"/>
        <v>0</v>
      </c>
      <c r="BH310" s="14">
        <f t="shared" si="91"/>
        <v>0</v>
      </c>
      <c r="BI310" s="14">
        <v>0</v>
      </c>
      <c r="BJ310" s="14">
        <f t="shared" si="92"/>
        <v>0</v>
      </c>
      <c r="BL310" s="2">
        <v>21</v>
      </c>
      <c r="BM310">
        <f t="shared" si="93"/>
        <v>18.55</v>
      </c>
      <c r="BO310" s="2">
        <v>21</v>
      </c>
      <c r="BP310" s="13">
        <f>PEM!AT310</f>
        <v>18.268287551221952</v>
      </c>
      <c r="BQ310" s="13">
        <f>PEM!AU310</f>
        <v>18.451886345641611</v>
      </c>
      <c r="BR310" s="13">
        <f>PEM!AV310</f>
        <v>18.305911349085441</v>
      </c>
      <c r="BS310" s="13">
        <f>PEM!AW310</f>
        <v>19.250126094294892</v>
      </c>
      <c r="BT310" s="13">
        <f>PEM!AX310</f>
        <v>18.939661425666625</v>
      </c>
      <c r="BU310" s="13">
        <f>PEM!AY310</f>
        <v>19.252454820633154</v>
      </c>
      <c r="BV310" s="13">
        <f>PEM!AZ310</f>
        <v>19.749580000000002</v>
      </c>
      <c r="BW310" s="13">
        <f>PEM!BA310</f>
        <v>19.860982226197493</v>
      </c>
      <c r="BX310" s="13">
        <f>PEM!BB310</f>
        <v>19.0292939458318</v>
      </c>
      <c r="BY310" s="13">
        <f>PEM!BC310</f>
        <v>19.052174958053428</v>
      </c>
      <c r="BZ310" s="13">
        <f>PEM!BD310</f>
        <v>18.98151549697365</v>
      </c>
      <c r="CA310" s="13">
        <f>PEM!BE310</f>
        <v>18.879289258618996</v>
      </c>
      <c r="CB310" s="13">
        <f>PEM!BF310</f>
        <v>18.914937636328929</v>
      </c>
      <c r="CC310" s="13">
        <f>PEM!BG310</f>
        <v>18.579875999999999</v>
      </c>
      <c r="CD310" s="13">
        <f>PEM!BH310</f>
        <v>17.962548146420961</v>
      </c>
      <c r="CE310" s="13">
        <f>PEM!BI310</f>
        <v>18.05482805450437</v>
      </c>
      <c r="CF310" s="13">
        <f>PEM!BJ310</f>
        <v>17.64823868078345</v>
      </c>
      <c r="CG310" s="13">
        <f>PEM!BK310</f>
        <v>17.501052570320745</v>
      </c>
      <c r="CH310" s="13">
        <f>PEM!BL310</f>
        <v>18.192339284003463</v>
      </c>
      <c r="CI310" s="13">
        <f>PEM!BM310</f>
        <v>17.999294668190107</v>
      </c>
      <c r="CJ310" s="13">
        <f>PEM!BN310</f>
        <v>17.282872504347157</v>
      </c>
      <c r="CK310" s="13">
        <f>PEM!BO310</f>
        <v>16.907003632473131</v>
      </c>
      <c r="CL310" s="13">
        <f>PEM!BP310</f>
        <v>17.780011322896918</v>
      </c>
      <c r="CM310" s="13">
        <f>PEM!BQ310</f>
        <v>18.29453330158286</v>
      </c>
      <c r="CO310" s="2">
        <v>21</v>
      </c>
      <c r="CP310" s="14">
        <f t="shared" si="85"/>
        <v>1.5420845987242231E-2</v>
      </c>
      <c r="CQ310" s="14">
        <f t="shared" si="85"/>
        <v>5.3172696016287836E-3</v>
      </c>
      <c r="CR310" s="14">
        <f t="shared" si="85"/>
        <v>1.3333870478224173E-2</v>
      </c>
      <c r="CS310" s="14">
        <f t="shared" si="85"/>
        <v>3.6369948480617253E-2</v>
      </c>
      <c r="CT310" s="14">
        <f t="shared" si="85"/>
        <v>2.0573832705296575E-2</v>
      </c>
      <c r="CU310" s="14">
        <f t="shared" si="84"/>
        <v>3.6486506639159699E-2</v>
      </c>
      <c r="CV310" s="14">
        <f t="shared" si="84"/>
        <v>6.0739519523959541E-2</v>
      </c>
      <c r="CW310" s="14">
        <f t="shared" si="84"/>
        <v>6.6007925049560226E-2</v>
      </c>
      <c r="CX310" s="14">
        <f t="shared" si="84"/>
        <v>2.5187163916650938E-2</v>
      </c>
      <c r="CY310" s="14">
        <f t="shared" si="84"/>
        <v>2.6357880880217073E-2</v>
      </c>
      <c r="CZ310" s="14">
        <f t="shared" si="84"/>
        <v>2.2733458613589014E-2</v>
      </c>
      <c r="DA310" s="14">
        <f t="shared" si="84"/>
        <v>1.7441824960050586E-2</v>
      </c>
      <c r="DB310" s="14">
        <f t="shared" si="84"/>
        <v>1.9293620911972342E-2</v>
      </c>
      <c r="DC310" s="14">
        <f t="shared" si="84"/>
        <v>1.607976285740444E-3</v>
      </c>
      <c r="DD310" s="14">
        <f t="shared" si="84"/>
        <v>3.2704260486343631E-2</v>
      </c>
      <c r="DE310" s="14">
        <f t="shared" si="96"/>
        <v>2.7426012809470886E-2</v>
      </c>
      <c r="DF310" s="14">
        <f t="shared" si="96"/>
        <v>5.1096391856851241E-2</v>
      </c>
      <c r="DG310" s="14">
        <f t="shared" si="96"/>
        <v>5.9936248146475427E-2</v>
      </c>
      <c r="DH310" s="14">
        <f t="shared" si="96"/>
        <v>1.9659962933465572E-2</v>
      </c>
      <c r="DI310" s="14">
        <f t="shared" si="96"/>
        <v>3.0595939561073333E-2</v>
      </c>
      <c r="DJ310" s="14">
        <f t="shared" si="96"/>
        <v>7.3316949791426347E-2</v>
      </c>
      <c r="DK310" s="14">
        <f t="shared" si="95"/>
        <v>9.717844765651916E-2</v>
      </c>
      <c r="DL310" s="14">
        <f t="shared" si="95"/>
        <v>4.3306422201851977E-2</v>
      </c>
      <c r="DM310" s="14">
        <f t="shared" si="95"/>
        <v>1.3964100324714923E-2</v>
      </c>
      <c r="DN310" s="14">
        <f t="shared" si="94"/>
        <v>3.4002349158420896E-2</v>
      </c>
    </row>
    <row r="311" spans="2:121" x14ac:dyDescent="0.25">
      <c r="B311" s="2">
        <v>22</v>
      </c>
      <c r="C311" s="13">
        <f t="shared" si="97"/>
        <v>155</v>
      </c>
      <c r="D311" s="13">
        <f t="shared" si="97"/>
        <v>155</v>
      </c>
      <c r="E311" s="13">
        <f t="shared" si="97"/>
        <v>329.23511627906987</v>
      </c>
      <c r="F311" s="13">
        <f t="shared" si="97"/>
        <v>329.23511627906987</v>
      </c>
      <c r="G311" s="13">
        <f t="shared" si="97"/>
        <v>300</v>
      </c>
      <c r="H311" s="13">
        <f t="shared" si="97"/>
        <v>289.30465116279078</v>
      </c>
      <c r="I311" s="13">
        <f t="shared" si="97"/>
        <v>273.23511627906981</v>
      </c>
      <c r="K311" s="2">
        <v>22</v>
      </c>
      <c r="L311" s="13">
        <f>PEM!Q311</f>
        <v>0</v>
      </c>
      <c r="M311" s="13">
        <f>PEM!R311</f>
        <v>0</v>
      </c>
      <c r="N311" s="13">
        <f>PEM!S311</f>
        <v>0</v>
      </c>
      <c r="O311" s="13">
        <f>PEM!T311</f>
        <v>0</v>
      </c>
      <c r="P311" s="13">
        <f>PEM!U311</f>
        <v>0</v>
      </c>
      <c r="Q311" s="13">
        <f>PEM!V311</f>
        <v>0</v>
      </c>
      <c r="R311" s="13">
        <f>PEM!W311</f>
        <v>0</v>
      </c>
      <c r="S311" s="13">
        <f>PEM!X311</f>
        <v>0</v>
      </c>
      <c r="T311" s="13">
        <f>PEM!Y311</f>
        <v>0</v>
      </c>
      <c r="U311" s="13">
        <f>PEM!Z311</f>
        <v>0</v>
      </c>
      <c r="V311" s="13">
        <f>PEM!AA311</f>
        <v>0</v>
      </c>
      <c r="W311" s="13">
        <f>PEM!AB311</f>
        <v>0</v>
      </c>
      <c r="X311" s="13">
        <f>PEM!AC311</f>
        <v>0</v>
      </c>
      <c r="Y311" s="13">
        <f>PEM!AD311</f>
        <v>0</v>
      </c>
      <c r="Z311" s="13">
        <f>PEM!AE311</f>
        <v>155</v>
      </c>
      <c r="AA311" s="13">
        <f>PEM!AF311</f>
        <v>155</v>
      </c>
      <c r="AB311" s="13">
        <f>PEM!AG311</f>
        <v>0</v>
      </c>
      <c r="AC311" s="13">
        <f>PEM!AH311</f>
        <v>329.23511627906987</v>
      </c>
      <c r="AD311" s="13">
        <f>PEM!AI311</f>
        <v>0</v>
      </c>
      <c r="AE311" s="13">
        <f>PEM!AJ311</f>
        <v>0</v>
      </c>
      <c r="AF311" s="13">
        <f>PEM!AK311</f>
        <v>329.23511627906987</v>
      </c>
      <c r="AG311" s="13">
        <f>PEM!AL311</f>
        <v>300</v>
      </c>
      <c r="AH311" s="13">
        <f>PEM!AM311</f>
        <v>562.53976744186059</v>
      </c>
      <c r="AI311" s="13">
        <f>PEM!AN311</f>
        <v>0</v>
      </c>
      <c r="AK311" s="2">
        <v>22</v>
      </c>
      <c r="AL311" s="14">
        <v>0</v>
      </c>
      <c r="AM311" s="14">
        <v>0</v>
      </c>
      <c r="AN311" s="14">
        <v>0</v>
      </c>
      <c r="AO311" s="14">
        <v>0</v>
      </c>
      <c r="AP311" s="14">
        <v>0</v>
      </c>
      <c r="AQ311" s="14">
        <v>0</v>
      </c>
      <c r="AR311" s="14">
        <v>0</v>
      </c>
      <c r="AS311" s="14">
        <v>0</v>
      </c>
      <c r="AT311" s="14">
        <v>0</v>
      </c>
      <c r="AU311" s="14">
        <v>0</v>
      </c>
      <c r="AV311" s="14">
        <v>0</v>
      </c>
      <c r="AW311" s="14">
        <v>0</v>
      </c>
      <c r="AX311" s="14">
        <v>0</v>
      </c>
      <c r="AY311" s="14">
        <v>0</v>
      </c>
      <c r="AZ311" s="14">
        <f t="shared" si="88"/>
        <v>0</v>
      </c>
      <c r="BA311" s="14">
        <f t="shared" si="88"/>
        <v>0</v>
      </c>
      <c r="BB311" s="14">
        <v>0</v>
      </c>
      <c r="BC311" s="14">
        <f t="shared" si="89"/>
        <v>0</v>
      </c>
      <c r="BD311" s="14">
        <v>0</v>
      </c>
      <c r="BE311" s="14">
        <v>0</v>
      </c>
      <c r="BF311" s="14">
        <f t="shared" si="90"/>
        <v>0</v>
      </c>
      <c r="BG311" s="14">
        <f t="shared" si="90"/>
        <v>0</v>
      </c>
      <c r="BH311" s="14">
        <f t="shared" si="91"/>
        <v>0</v>
      </c>
      <c r="BI311" s="14">
        <v>0</v>
      </c>
      <c r="BJ311" s="14">
        <f t="shared" si="92"/>
        <v>0</v>
      </c>
      <c r="BL311" s="2">
        <v>22</v>
      </c>
      <c r="BM311">
        <f t="shared" si="93"/>
        <v>18.28</v>
      </c>
      <c r="BO311" s="2">
        <v>22</v>
      </c>
      <c r="BP311" s="13">
        <f>PEM!AT311</f>
        <v>17.523127693511846</v>
      </c>
      <c r="BQ311" s="13">
        <f>PEM!AU311</f>
        <v>17.698055308246445</v>
      </c>
      <c r="BR311" s="13">
        <f>PEM!AV311</f>
        <v>17.530122815153447</v>
      </c>
      <c r="BS311" s="13">
        <f>PEM!AW311</f>
        <v>18.431292350243542</v>
      </c>
      <c r="BT311" s="13">
        <f>PEM!AX311</f>
        <v>18.186724850511432</v>
      </c>
      <c r="BU311" s="13">
        <f>PEM!AY311</f>
        <v>18.497750140891284</v>
      </c>
      <c r="BV311" s="13">
        <f>PEM!AZ311</f>
        <v>19.621795312438948</v>
      </c>
      <c r="BW311" s="13">
        <f>PEM!BA311</f>
        <v>19.390117206143579</v>
      </c>
      <c r="BX311" s="13">
        <f>PEM!BB311</f>
        <v>18.194056826288946</v>
      </c>
      <c r="BY311" s="13">
        <f>PEM!BC311</f>
        <v>18.314916673510496</v>
      </c>
      <c r="BZ311" s="13">
        <f>PEM!BD311</f>
        <v>18.195663158111653</v>
      </c>
      <c r="CA311" s="13">
        <f>PEM!BE311</f>
        <v>18.098120444869153</v>
      </c>
      <c r="CB311" s="13">
        <f>PEM!BF311</f>
        <v>18.131594182652051</v>
      </c>
      <c r="CC311" s="13">
        <f>PEM!BG311</f>
        <v>17.808778398939285</v>
      </c>
      <c r="CD311" s="13">
        <f>PEM!BH311</f>
        <v>17.213250233978464</v>
      </c>
      <c r="CE311" s="13">
        <f>PEM!BI311</f>
        <v>17.30293161665913</v>
      </c>
      <c r="CF311" s="13">
        <f>PEM!BJ311</f>
        <v>16.912860803995159</v>
      </c>
      <c r="CG311" s="13">
        <f>PEM!BK311</f>
        <v>16.771609999999999</v>
      </c>
      <c r="CH311" s="13">
        <f>PEM!BL311</f>
        <v>17.43575021017287</v>
      </c>
      <c r="CI311" s="13">
        <f>PEM!BM311</f>
        <v>17.251660372454353</v>
      </c>
      <c r="CJ311" s="13">
        <f>PEM!BN311</f>
        <v>16.562335485707614</v>
      </c>
      <c r="CK311" s="13">
        <f>PEM!BO311</f>
        <v>16.20228525257561</v>
      </c>
      <c r="CL311" s="13">
        <f>PEM!BP311</f>
        <v>17.04200089867668</v>
      </c>
      <c r="CM311" s="13">
        <f>PEM!BQ311</f>
        <v>17.526628785115491</v>
      </c>
      <c r="CO311" s="2">
        <v>22</v>
      </c>
      <c r="CP311" s="14">
        <f t="shared" si="85"/>
        <v>4.3192763285540434E-2</v>
      </c>
      <c r="CQ311" s="14">
        <f t="shared" si="85"/>
        <v>3.2881843887243217E-2</v>
      </c>
      <c r="CR311" s="14">
        <f t="shared" si="85"/>
        <v>4.2776493510835095E-2</v>
      </c>
      <c r="CS311" s="14">
        <f t="shared" si="85"/>
        <v>8.2084504639492357E-3</v>
      </c>
      <c r="CT311" s="14">
        <f t="shared" si="85"/>
        <v>5.1287491428642961E-3</v>
      </c>
      <c r="CU311" s="14">
        <f t="shared" si="84"/>
        <v>1.1771709490762495E-2</v>
      </c>
      <c r="CV311" s="14">
        <f t="shared" si="84"/>
        <v>6.8382902332506532E-2</v>
      </c>
      <c r="CW311" s="14">
        <f t="shared" si="84"/>
        <v>5.7251701696359382E-2</v>
      </c>
      <c r="CX311" s="14">
        <f t="shared" si="84"/>
        <v>4.7236949148621865E-3</v>
      </c>
      <c r="CY311" s="14">
        <f t="shared" si="84"/>
        <v>1.9064609538188967E-3</v>
      </c>
      <c r="CZ311" s="14">
        <f t="shared" si="84"/>
        <v>4.6349968756566259E-3</v>
      </c>
      <c r="DA311" s="14">
        <f t="shared" si="84"/>
        <v>1.0049637788901524E-2</v>
      </c>
      <c r="DB311" s="14">
        <f t="shared" si="84"/>
        <v>8.184929347797857E-3</v>
      </c>
      <c r="DC311" s="14">
        <f t="shared" si="84"/>
        <v>2.6460074380440509E-2</v>
      </c>
      <c r="DD311" s="14">
        <f t="shared" si="84"/>
        <v>6.1972593875141833E-2</v>
      </c>
      <c r="DE311" s="14">
        <f t="shared" si="96"/>
        <v>5.6468372238156289E-2</v>
      </c>
      <c r="DF311" s="14">
        <f t="shared" si="96"/>
        <v>8.0834295974451381E-2</v>
      </c>
      <c r="DG311" s="14">
        <f t="shared" si="96"/>
        <v>8.9937102043274444E-2</v>
      </c>
      <c r="DH311" s="14">
        <f t="shared" si="96"/>
        <v>4.8420617389583538E-2</v>
      </c>
      <c r="DI311" s="14">
        <f t="shared" si="96"/>
        <v>5.9608153959928016E-2</v>
      </c>
      <c r="DJ311" s="14">
        <f t="shared" si="96"/>
        <v>0.10370907628182255</v>
      </c>
      <c r="DK311" s="14">
        <f t="shared" si="95"/>
        <v>0.12823590715970795</v>
      </c>
      <c r="DL311" s="14">
        <f t="shared" si="95"/>
        <v>7.2643999298195844E-2</v>
      </c>
      <c r="DM311" s="14">
        <f t="shared" si="95"/>
        <v>4.2984376751581059E-2</v>
      </c>
      <c r="DN311" s="14">
        <f t="shared" si="94"/>
        <v>4.4598704293474206E-2</v>
      </c>
    </row>
    <row r="312" spans="2:121" x14ac:dyDescent="0.25">
      <c r="B312" s="2">
        <v>23</v>
      </c>
      <c r="C312" s="13">
        <f t="shared" si="97"/>
        <v>108.49999999999999</v>
      </c>
      <c r="D312" s="13">
        <f t="shared" si="97"/>
        <v>108.49999999999999</v>
      </c>
      <c r="E312" s="13">
        <f t="shared" si="97"/>
        <v>200</v>
      </c>
      <c r="F312" s="13">
        <f t="shared" si="97"/>
        <v>357.69000000000011</v>
      </c>
      <c r="G312" s="13">
        <f t="shared" si="97"/>
        <v>300</v>
      </c>
      <c r="H312" s="13">
        <f t="shared" si="97"/>
        <v>216.99999999999997</v>
      </c>
      <c r="I312" s="13">
        <f t="shared" si="97"/>
        <v>240</v>
      </c>
      <c r="K312" s="2">
        <v>23</v>
      </c>
      <c r="L312" s="13">
        <f>PEM!Q312</f>
        <v>0</v>
      </c>
      <c r="M312" s="13">
        <f>PEM!R312</f>
        <v>0</v>
      </c>
      <c r="N312" s="13">
        <f>PEM!S312</f>
        <v>0</v>
      </c>
      <c r="O312" s="13">
        <f>PEM!T312</f>
        <v>0</v>
      </c>
      <c r="P312" s="13">
        <f>PEM!U312</f>
        <v>0</v>
      </c>
      <c r="Q312" s="13">
        <f>PEM!V312</f>
        <v>0</v>
      </c>
      <c r="R312" s="13">
        <f>PEM!W312</f>
        <v>0</v>
      </c>
      <c r="S312" s="13">
        <f>PEM!X312</f>
        <v>0</v>
      </c>
      <c r="T312" s="13">
        <f>PEM!Y312</f>
        <v>0</v>
      </c>
      <c r="U312" s="13">
        <f>PEM!Z312</f>
        <v>0</v>
      </c>
      <c r="V312" s="13">
        <f>PEM!AA312</f>
        <v>0</v>
      </c>
      <c r="W312" s="13">
        <f>PEM!AB312</f>
        <v>0</v>
      </c>
      <c r="X312" s="13">
        <f>PEM!AC312</f>
        <v>0</v>
      </c>
      <c r="Y312" s="13">
        <f>PEM!AD312</f>
        <v>0</v>
      </c>
      <c r="Z312" s="13">
        <f>PEM!AE312</f>
        <v>108.5</v>
      </c>
      <c r="AA312" s="13">
        <f>PEM!AF312</f>
        <v>108.5</v>
      </c>
      <c r="AB312" s="13">
        <f>PEM!AG312</f>
        <v>0</v>
      </c>
      <c r="AC312" s="13">
        <f>PEM!AH312</f>
        <v>200</v>
      </c>
      <c r="AD312" s="13">
        <f>PEM!AI312</f>
        <v>0</v>
      </c>
      <c r="AE312" s="13">
        <f>PEM!AJ312</f>
        <v>0</v>
      </c>
      <c r="AF312" s="13">
        <f>PEM!AK312</f>
        <v>357.69000000000011</v>
      </c>
      <c r="AG312" s="13">
        <f>PEM!AL312</f>
        <v>300</v>
      </c>
      <c r="AH312" s="13">
        <f>PEM!AM312</f>
        <v>457</v>
      </c>
      <c r="AI312" s="13">
        <f>PEM!AN312</f>
        <v>0</v>
      </c>
      <c r="AK312" s="2">
        <v>23</v>
      </c>
      <c r="AL312" s="14">
        <v>0</v>
      </c>
      <c r="AM312" s="14">
        <v>0</v>
      </c>
      <c r="AN312" s="14">
        <v>0</v>
      </c>
      <c r="AO312" s="14">
        <v>0</v>
      </c>
      <c r="AP312" s="14">
        <v>0</v>
      </c>
      <c r="AQ312" s="14">
        <v>0</v>
      </c>
      <c r="AR312" s="14">
        <v>0</v>
      </c>
      <c r="AS312" s="14">
        <v>0</v>
      </c>
      <c r="AT312" s="14">
        <v>0</v>
      </c>
      <c r="AU312" s="14">
        <v>0</v>
      </c>
      <c r="AV312" s="14">
        <v>0</v>
      </c>
      <c r="AW312" s="14">
        <v>0</v>
      </c>
      <c r="AX312" s="14">
        <v>0</v>
      </c>
      <c r="AY312" s="14">
        <v>0</v>
      </c>
      <c r="AZ312" s="14">
        <f t="shared" si="88"/>
        <v>1.3097561949494934E-16</v>
      </c>
      <c r="BA312" s="14">
        <f t="shared" si="88"/>
        <v>1.3097561949494934E-16</v>
      </c>
      <c r="BB312" s="14">
        <v>0</v>
      </c>
      <c r="BC312" s="14">
        <f t="shared" si="89"/>
        <v>0</v>
      </c>
      <c r="BD312" s="14">
        <v>0</v>
      </c>
      <c r="BE312" s="14">
        <v>0</v>
      </c>
      <c r="BF312" s="14">
        <f t="shared" si="90"/>
        <v>0</v>
      </c>
      <c r="BG312" s="14">
        <f t="shared" si="90"/>
        <v>0</v>
      </c>
      <c r="BH312" s="14">
        <f t="shared" si="91"/>
        <v>0</v>
      </c>
      <c r="BI312" s="14">
        <v>0</v>
      </c>
      <c r="BJ312" s="14">
        <f t="shared" si="92"/>
        <v>1.0914634957912445E-17</v>
      </c>
      <c r="BL312" s="2">
        <v>23</v>
      </c>
      <c r="BM312">
        <f t="shared" si="93"/>
        <v>18.47</v>
      </c>
      <c r="BO312" s="2">
        <v>23</v>
      </c>
      <c r="BP312" s="13">
        <f>PEM!AT312</f>
        <v>16.893580248996962</v>
      </c>
      <c r="BQ312" s="13">
        <f>PEM!AU312</f>
        <v>17.061206271668993</v>
      </c>
      <c r="BR312" s="13">
        <f>PEM!AV312</f>
        <v>16.92130679319342</v>
      </c>
      <c r="BS312" s="13">
        <f>PEM!AW312</f>
        <v>17.760000389783961</v>
      </c>
      <c r="BT312" s="13">
        <f>PEM!AX312</f>
        <v>17.531187514799306</v>
      </c>
      <c r="BU312" s="13">
        <f>PEM!AY312</f>
        <v>17.829554819748452</v>
      </c>
      <c r="BV312" s="13">
        <f>PEM!AZ312</f>
        <v>18.906155982183655</v>
      </c>
      <c r="BW312" s="13">
        <f>PEM!BA312</f>
        <v>18.682927559629455</v>
      </c>
      <c r="BX312" s="13">
        <f>PEM!BB312</f>
        <v>17.524976551987621</v>
      </c>
      <c r="BY312" s="13">
        <f>PEM!BC312</f>
        <v>17.652552523947335</v>
      </c>
      <c r="BZ312" s="13">
        <f>PEM!BD312</f>
        <v>17.56428056743281</v>
      </c>
      <c r="CA312" s="13">
        <f>PEM!BE312</f>
        <v>17.416716476208649</v>
      </c>
      <c r="CB312" s="13">
        <f>PEM!BF312</f>
        <v>17.454818256801147</v>
      </c>
      <c r="CC312" s="13">
        <f>PEM!BG312</f>
        <v>17.238395797186627</v>
      </c>
      <c r="CD312" s="13">
        <f>PEM!BH312</f>
        <v>16.722400336054591</v>
      </c>
      <c r="CE312" s="13">
        <f>PEM!BI312</f>
        <v>16.814507815212732</v>
      </c>
      <c r="CF312" s="13">
        <f>PEM!BJ312</f>
        <v>16.433798917455427</v>
      </c>
      <c r="CG312" s="13">
        <f>PEM!BK312</f>
        <v>16.29576135157766</v>
      </c>
      <c r="CH312" s="13">
        <f>PEM!BL312</f>
        <v>16.9785</v>
      </c>
      <c r="CI312" s="13">
        <f>PEM!BM312</f>
        <v>16.830522507118392</v>
      </c>
      <c r="CJ312" s="13">
        <f>PEM!BN312</f>
        <v>16.091674770344948</v>
      </c>
      <c r="CK312" s="13">
        <f>PEM!BO312</f>
        <v>15.742447317889489</v>
      </c>
      <c r="CL312" s="13">
        <f>PEM!BP312</f>
        <v>16.643390118310329</v>
      </c>
      <c r="CM312" s="13">
        <f>PEM!BQ312</f>
        <v>17.007886956389363</v>
      </c>
      <c r="CO312" s="2">
        <v>23</v>
      </c>
      <c r="CP312" s="14">
        <f t="shared" si="85"/>
        <v>9.3314722383766771E-2</v>
      </c>
      <c r="CQ312" s="14">
        <f t="shared" si="85"/>
        <v>8.2572926315906486E-2</v>
      </c>
      <c r="CR312" s="14">
        <f t="shared" si="85"/>
        <v>9.1523262696799487E-2</v>
      </c>
      <c r="CS312" s="14">
        <f t="shared" si="85"/>
        <v>3.9977454652785301E-2</v>
      </c>
      <c r="CT312" s="14">
        <f t="shared" si="85"/>
        <v>5.3550992162292199E-2</v>
      </c>
      <c r="CU312" s="14">
        <f t="shared" si="84"/>
        <v>3.5920424639103943E-2</v>
      </c>
      <c r="CV312" s="14">
        <f t="shared" si="84"/>
        <v>2.3069522043226081E-2</v>
      </c>
      <c r="CW312" s="14">
        <f t="shared" si="84"/>
        <v>1.1396905487636503E-2</v>
      </c>
      <c r="CX312" s="14">
        <f t="shared" si="84"/>
        <v>5.3924377314227966E-2</v>
      </c>
      <c r="CY312" s="14">
        <f t="shared" si="84"/>
        <v>4.6307607635990303E-2</v>
      </c>
      <c r="CZ312" s="14">
        <f t="shared" si="84"/>
        <v>5.1565985244311566E-2</v>
      </c>
      <c r="DA312" s="14">
        <f t="shared" si="84"/>
        <v>6.0475436069143261E-2</v>
      </c>
      <c r="DB312" s="14">
        <f t="shared" si="84"/>
        <v>5.8160545029066313E-2</v>
      </c>
      <c r="DC312" s="14">
        <f t="shared" si="84"/>
        <v>7.1445406945255016E-2</v>
      </c>
      <c r="DD312" s="14">
        <f t="shared" si="84"/>
        <v>0.10450650796688971</v>
      </c>
      <c r="DE312" s="14">
        <f t="shared" si="96"/>
        <v>9.8456178615557194E-2</v>
      </c>
      <c r="DF312" s="14">
        <f t="shared" si="96"/>
        <v>0.12390324919832067</v>
      </c>
      <c r="DG312" s="14">
        <f t="shared" si="96"/>
        <v>0.13342356957208643</v>
      </c>
      <c r="DH312" s="14">
        <f t="shared" si="96"/>
        <v>8.7846393968842862E-2</v>
      </c>
      <c r="DI312" s="14">
        <f t="shared" si="96"/>
        <v>9.7410968208990395E-2</v>
      </c>
      <c r="DJ312" s="14">
        <f t="shared" si="96"/>
        <v>0.14779848981524427</v>
      </c>
      <c r="DK312" s="14">
        <f t="shared" si="95"/>
        <v>0.17326103286437289</v>
      </c>
      <c r="DL312" s="14">
        <f t="shared" si="95"/>
        <v>0.10974986878905842</v>
      </c>
      <c r="DM312" s="14">
        <f t="shared" si="95"/>
        <v>8.5966766321983495E-2</v>
      </c>
      <c r="DN312" s="14">
        <f t="shared" si="94"/>
        <v>8.0647024747535725E-2</v>
      </c>
    </row>
    <row r="313" spans="2:121" x14ac:dyDescent="0.25">
      <c r="B313" s="2">
        <v>24</v>
      </c>
      <c r="C313" s="13">
        <f t="shared" si="97"/>
        <v>155</v>
      </c>
      <c r="D313" s="13">
        <f t="shared" si="97"/>
        <v>155</v>
      </c>
      <c r="E313" s="13">
        <f t="shared" si="97"/>
        <v>255.25627906976746</v>
      </c>
      <c r="F313" s="13">
        <f t="shared" si="97"/>
        <v>255.25627906976743</v>
      </c>
      <c r="G313" s="13">
        <f t="shared" si="97"/>
        <v>300</v>
      </c>
      <c r="H313" s="13">
        <f t="shared" si="97"/>
        <v>222.05116279069765</v>
      </c>
      <c r="I313" s="13">
        <f t="shared" si="97"/>
        <v>199.25627906976743</v>
      </c>
      <c r="K313" s="2">
        <v>24</v>
      </c>
      <c r="L313" s="13">
        <f>PEM!Q313</f>
        <v>0</v>
      </c>
      <c r="M313" s="13">
        <f>PEM!R313</f>
        <v>0</v>
      </c>
      <c r="N313" s="13">
        <f>PEM!S313</f>
        <v>0</v>
      </c>
      <c r="O313" s="13">
        <f>PEM!T313</f>
        <v>0</v>
      </c>
      <c r="P313" s="13">
        <f>PEM!U313</f>
        <v>0</v>
      </c>
      <c r="Q313" s="13">
        <f>PEM!V313</f>
        <v>0</v>
      </c>
      <c r="R313" s="13">
        <f>PEM!W313</f>
        <v>0</v>
      </c>
      <c r="S313" s="13">
        <f>PEM!X313</f>
        <v>0</v>
      </c>
      <c r="T313" s="13">
        <f>PEM!Y313</f>
        <v>0</v>
      </c>
      <c r="U313" s="13">
        <f>PEM!Z313</f>
        <v>0</v>
      </c>
      <c r="V313" s="13">
        <f>PEM!AA313</f>
        <v>0</v>
      </c>
      <c r="W313" s="13">
        <f>PEM!AB313</f>
        <v>0</v>
      </c>
      <c r="X313" s="13">
        <f>PEM!AC313</f>
        <v>0</v>
      </c>
      <c r="Y313" s="13">
        <f>PEM!AD313</f>
        <v>0</v>
      </c>
      <c r="Z313" s="13">
        <f>PEM!AE313</f>
        <v>155</v>
      </c>
      <c r="AA313" s="13">
        <f>PEM!AF313</f>
        <v>155</v>
      </c>
      <c r="AB313" s="13">
        <f>PEM!AG313</f>
        <v>0</v>
      </c>
      <c r="AC313" s="13">
        <f>PEM!AH313</f>
        <v>255.25627906976746</v>
      </c>
      <c r="AD313" s="13">
        <f>PEM!AI313</f>
        <v>0</v>
      </c>
      <c r="AE313" s="13">
        <f>PEM!AJ313</f>
        <v>0</v>
      </c>
      <c r="AF313" s="13">
        <f>PEM!AK313</f>
        <v>255.25627906976743</v>
      </c>
      <c r="AG313" s="13">
        <f>PEM!AL313</f>
        <v>300</v>
      </c>
      <c r="AH313" s="13">
        <f>PEM!AM313</f>
        <v>421.30744186046508</v>
      </c>
      <c r="AI313" s="13">
        <f>PEM!AN313</f>
        <v>0</v>
      </c>
      <c r="AK313" s="2">
        <v>24</v>
      </c>
      <c r="AL313" s="14">
        <v>0</v>
      </c>
      <c r="AM313" s="14">
        <v>0</v>
      </c>
      <c r="AN313" s="14">
        <v>0</v>
      </c>
      <c r="AO313" s="14">
        <v>0</v>
      </c>
      <c r="AP313" s="14">
        <v>0</v>
      </c>
      <c r="AQ313" s="14">
        <v>0</v>
      </c>
      <c r="AR313" s="14">
        <v>0</v>
      </c>
      <c r="AS313" s="14">
        <v>0</v>
      </c>
      <c r="AT313" s="14">
        <v>0</v>
      </c>
      <c r="AU313" s="14">
        <v>0</v>
      </c>
      <c r="AV313" s="14">
        <v>0</v>
      </c>
      <c r="AW313" s="14">
        <v>0</v>
      </c>
      <c r="AX313" s="14">
        <v>0</v>
      </c>
      <c r="AY313" s="14">
        <v>0</v>
      </c>
      <c r="AZ313" s="14">
        <f t="shared" si="88"/>
        <v>0</v>
      </c>
      <c r="BA313" s="14">
        <f t="shared" si="88"/>
        <v>0</v>
      </c>
      <c r="BB313" s="14">
        <v>0</v>
      </c>
      <c r="BC313" s="14">
        <f t="shared" si="89"/>
        <v>0</v>
      </c>
      <c r="BD313" s="14">
        <v>0</v>
      </c>
      <c r="BE313" s="14">
        <v>0</v>
      </c>
      <c r="BF313" s="14">
        <f t="shared" si="90"/>
        <v>0</v>
      </c>
      <c r="BG313" s="14">
        <f t="shared" si="90"/>
        <v>0</v>
      </c>
      <c r="BH313" s="14">
        <f t="shared" si="91"/>
        <v>0</v>
      </c>
      <c r="BI313" s="14">
        <v>0</v>
      </c>
      <c r="BJ313" s="14">
        <f t="shared" si="92"/>
        <v>0</v>
      </c>
      <c r="BL313" s="2">
        <v>24</v>
      </c>
      <c r="BM313">
        <f t="shared" si="93"/>
        <v>15.85</v>
      </c>
      <c r="BO313" s="2">
        <v>24</v>
      </c>
      <c r="BP313" s="13">
        <f>PEM!AT313</f>
        <v>15.29926</v>
      </c>
      <c r="BQ313" s="13">
        <f>PEM!AU313</f>
        <v>15.453529349550539</v>
      </c>
      <c r="BR313" s="13">
        <f>PEM!AV313</f>
        <v>15.314692403845823</v>
      </c>
      <c r="BS313" s="13">
        <f>PEM!AW313</f>
        <v>16.123701579410554</v>
      </c>
      <c r="BT313" s="13">
        <f>PEM!AX313</f>
        <v>15.864895306725861</v>
      </c>
      <c r="BU313" s="13">
        <f>PEM!AY313</f>
        <v>16.128918141701213</v>
      </c>
      <c r="BV313" s="13">
        <f>PEM!AZ313</f>
        <v>18.003217978900942</v>
      </c>
      <c r="BW313" s="13">
        <f>PEM!BA313</f>
        <v>17.255643588692806</v>
      </c>
      <c r="BX313" s="13">
        <f>PEM!BB313</f>
        <v>15.940043580021751</v>
      </c>
      <c r="BY313" s="13">
        <f>PEM!BC313</f>
        <v>15.962611735998678</v>
      </c>
      <c r="BZ313" s="13">
        <f>PEM!BD313</f>
        <v>15.865262602288926</v>
      </c>
      <c r="CA313" s="13">
        <f>PEM!BE313</f>
        <v>15.861556907701249</v>
      </c>
      <c r="CB313" s="13">
        <f>PEM!BF313</f>
        <v>15.775593124863777</v>
      </c>
      <c r="CC313" s="13">
        <f>PEM!BG313</f>
        <v>15.521884789169089</v>
      </c>
      <c r="CD313" s="13">
        <f>PEM!BH313</f>
        <v>14.998609998553366</v>
      </c>
      <c r="CE313" s="13">
        <f>PEM!BI313</f>
        <v>15.072643054462446</v>
      </c>
      <c r="CF313" s="13">
        <f>PEM!BJ313</f>
        <v>14.734210959015995</v>
      </c>
      <c r="CG313" s="13">
        <f>PEM!BK313</f>
        <v>14.61180521208931</v>
      </c>
      <c r="CH313" s="13">
        <f>PEM!BL313</f>
        <v>15.178118015317443</v>
      </c>
      <c r="CI313" s="13">
        <f>PEM!BM313</f>
        <v>15.37072647025434</v>
      </c>
      <c r="CJ313" s="13">
        <f>PEM!BN313</f>
        <v>14.430098801194058</v>
      </c>
      <c r="CK313" s="13">
        <f>PEM!BO313</f>
        <v>14.115914018497563</v>
      </c>
      <c r="CL313" s="13">
        <f>PEM!BP313</f>
        <v>15.178565968389218</v>
      </c>
      <c r="CM313" s="13">
        <f>PEM!BQ313</f>
        <v>15.287302958742902</v>
      </c>
      <c r="CO313" s="2">
        <v>24</v>
      </c>
      <c r="CP313" s="14">
        <f t="shared" si="85"/>
        <v>3.5997819502381116E-2</v>
      </c>
      <c r="CQ313" s="14">
        <f t="shared" si="85"/>
        <v>2.5655670072609764E-2</v>
      </c>
      <c r="CR313" s="14">
        <f t="shared" si="85"/>
        <v>3.4953858819897023E-2</v>
      </c>
      <c r="CS313" s="14">
        <f t="shared" si="85"/>
        <v>1.6975108231974612E-2</v>
      </c>
      <c r="CT313" s="14">
        <f t="shared" si="85"/>
        <v>9.3888465305830878E-4</v>
      </c>
      <c r="CU313" s="14">
        <f t="shared" si="84"/>
        <v>1.7293047137493519E-2</v>
      </c>
      <c r="CV313" s="14">
        <f t="shared" si="84"/>
        <v>0.11960183903924446</v>
      </c>
      <c r="CW313" s="14">
        <f t="shared" si="84"/>
        <v>8.1459934048121477E-2</v>
      </c>
      <c r="CX313" s="14">
        <f t="shared" si="84"/>
        <v>5.6488917090920712E-3</v>
      </c>
      <c r="CY313" s="14">
        <f t="shared" si="84"/>
        <v>7.0547187303138933E-3</v>
      </c>
      <c r="CZ313" s="14">
        <f t="shared" si="84"/>
        <v>9.6201384569103798E-4</v>
      </c>
      <c r="DA313" s="14">
        <f t="shared" si="84"/>
        <v>7.286111803841037E-4</v>
      </c>
      <c r="DB313" s="14">
        <f t="shared" si="84"/>
        <v>4.7165817822057516E-3</v>
      </c>
      <c r="DC313" s="14">
        <f t="shared" si="84"/>
        <v>2.1138876836649615E-2</v>
      </c>
      <c r="DD313" s="14">
        <f t="shared" si="84"/>
        <v>5.6764593620925598E-2</v>
      </c>
      <c r="DE313" s="14">
        <f t="shared" si="96"/>
        <v>5.1574030031010847E-2</v>
      </c>
      <c r="DF313" s="14">
        <f t="shared" si="96"/>
        <v>7.5727776946294081E-2</v>
      </c>
      <c r="DG313" s="14">
        <f t="shared" si="96"/>
        <v>8.4739343971424519E-2</v>
      </c>
      <c r="DH313" s="14">
        <f t="shared" si="96"/>
        <v>4.4266488375206157E-2</v>
      </c>
      <c r="DI313" s="14">
        <f t="shared" si="96"/>
        <v>3.1180928934826675E-2</v>
      </c>
      <c r="DJ313" s="14">
        <f t="shared" si="96"/>
        <v>9.8398577748369132E-2</v>
      </c>
      <c r="DK313" s="14">
        <f t="shared" si="95"/>
        <v>0.12284617058662176</v>
      </c>
      <c r="DL313" s="14">
        <f t="shared" si="95"/>
        <v>4.423566976018059E-2</v>
      </c>
      <c r="DM313" s="14">
        <f t="shared" si="95"/>
        <v>3.6808130431881539E-2</v>
      </c>
      <c r="DN313" s="14">
        <f t="shared" si="94"/>
        <v>4.2486148583160736E-2</v>
      </c>
    </row>
    <row r="314" spans="2:121" x14ac:dyDescent="0.25">
      <c r="B314" t="s">
        <v>17</v>
      </c>
      <c r="K314" t="s">
        <v>18</v>
      </c>
      <c r="AK314" t="s">
        <v>19</v>
      </c>
      <c r="BJ314" s="14">
        <f>AVERAGE(BJ290:BJ313)</f>
        <v>1.5096924625876171E-17</v>
      </c>
      <c r="BL314" t="s">
        <v>20</v>
      </c>
      <c r="BO314" t="s">
        <v>21</v>
      </c>
      <c r="CO314" t="s">
        <v>22</v>
      </c>
      <c r="DN314" s="14">
        <f>AVERAGE(DN290:DN313)</f>
        <v>5.122904565329827E-2</v>
      </c>
      <c r="DO314" t="s">
        <v>30</v>
      </c>
    </row>
    <row r="315" spans="2:121" x14ac:dyDescent="0.25">
      <c r="B315" s="1" t="s">
        <v>0</v>
      </c>
      <c r="C315" s="12">
        <v>1</v>
      </c>
      <c r="D315" s="12">
        <v>2</v>
      </c>
      <c r="E315" s="12">
        <v>3</v>
      </c>
      <c r="F315" s="12">
        <v>4</v>
      </c>
      <c r="G315" s="12">
        <v>5</v>
      </c>
      <c r="H315" s="12">
        <v>6</v>
      </c>
      <c r="I315" s="12">
        <v>7</v>
      </c>
      <c r="K315" s="1" t="s">
        <v>12</v>
      </c>
      <c r="L315" s="12">
        <v>1</v>
      </c>
      <c r="M315" s="12">
        <v>2</v>
      </c>
      <c r="N315" s="12">
        <v>3</v>
      </c>
      <c r="O315" s="12">
        <v>4</v>
      </c>
      <c r="P315" s="12">
        <v>5</v>
      </c>
      <c r="Q315" s="12">
        <v>6</v>
      </c>
      <c r="R315" s="12">
        <v>7</v>
      </c>
      <c r="S315" s="12">
        <v>8</v>
      </c>
      <c r="T315" s="12">
        <v>9</v>
      </c>
      <c r="U315" s="12">
        <v>10</v>
      </c>
      <c r="V315" s="12">
        <v>11</v>
      </c>
      <c r="W315" s="12">
        <v>12</v>
      </c>
      <c r="X315" s="12">
        <v>13</v>
      </c>
      <c r="Y315" s="12">
        <v>14</v>
      </c>
      <c r="Z315" s="12">
        <v>15</v>
      </c>
      <c r="AA315" s="12">
        <v>16</v>
      </c>
      <c r="AB315" s="12">
        <v>17</v>
      </c>
      <c r="AC315" s="12">
        <v>18</v>
      </c>
      <c r="AD315" s="12">
        <v>19</v>
      </c>
      <c r="AE315" s="12">
        <v>20</v>
      </c>
      <c r="AF315" s="12">
        <v>21</v>
      </c>
      <c r="AG315" s="12">
        <v>22</v>
      </c>
      <c r="AH315" s="12">
        <v>23</v>
      </c>
      <c r="AI315" s="12">
        <v>24</v>
      </c>
      <c r="AK315" s="1" t="s">
        <v>12</v>
      </c>
      <c r="AL315" s="21">
        <v>1</v>
      </c>
      <c r="AM315" s="21">
        <v>2</v>
      </c>
      <c r="AN315" s="21">
        <v>3</v>
      </c>
      <c r="AO315" s="21">
        <v>4</v>
      </c>
      <c r="AP315" s="21">
        <v>5</v>
      </c>
      <c r="AQ315" s="21">
        <v>6</v>
      </c>
      <c r="AR315" s="21">
        <v>7</v>
      </c>
      <c r="AS315" s="21">
        <v>8</v>
      </c>
      <c r="AT315" s="21">
        <v>9</v>
      </c>
      <c r="AU315" s="21">
        <v>10</v>
      </c>
      <c r="AV315" s="21">
        <v>11</v>
      </c>
      <c r="AW315" s="21">
        <v>12</v>
      </c>
      <c r="AX315" s="21">
        <v>13</v>
      </c>
      <c r="AY315" s="21">
        <v>14</v>
      </c>
      <c r="AZ315" s="21">
        <v>15</v>
      </c>
      <c r="BA315" s="21">
        <v>16</v>
      </c>
      <c r="BB315" s="21">
        <v>17</v>
      </c>
      <c r="BC315" s="21">
        <v>18</v>
      </c>
      <c r="BD315" s="21">
        <v>19</v>
      </c>
      <c r="BE315" s="21">
        <v>20</v>
      </c>
      <c r="BF315" s="21">
        <v>21</v>
      </c>
      <c r="BG315" s="21">
        <v>22</v>
      </c>
      <c r="BH315" s="21">
        <v>23</v>
      </c>
      <c r="BI315" s="21">
        <v>24</v>
      </c>
      <c r="BJ315" s="21" t="s">
        <v>24</v>
      </c>
      <c r="BL315" s="1" t="s">
        <v>12</v>
      </c>
      <c r="BM315" s="12" t="s">
        <v>2</v>
      </c>
      <c r="BO315" s="22" t="s">
        <v>12</v>
      </c>
      <c r="BP315" s="12">
        <v>1</v>
      </c>
      <c r="BQ315" s="12">
        <v>2</v>
      </c>
      <c r="BR315" s="12">
        <v>3</v>
      </c>
      <c r="BS315" s="12">
        <v>4</v>
      </c>
      <c r="BT315" s="12">
        <v>5</v>
      </c>
      <c r="BU315" s="12">
        <v>6</v>
      </c>
      <c r="BV315" s="12">
        <v>7</v>
      </c>
      <c r="BW315" s="12">
        <v>8</v>
      </c>
      <c r="BX315" s="12">
        <v>9</v>
      </c>
      <c r="BY315" s="12">
        <v>10</v>
      </c>
      <c r="BZ315" s="12">
        <v>11</v>
      </c>
      <c r="CA315" s="12">
        <v>12</v>
      </c>
      <c r="CB315" s="12">
        <v>13</v>
      </c>
      <c r="CC315" s="12">
        <v>14</v>
      </c>
      <c r="CD315" s="12">
        <v>15</v>
      </c>
      <c r="CE315" s="12">
        <v>16</v>
      </c>
      <c r="CF315" s="12">
        <v>17</v>
      </c>
      <c r="CG315" s="12">
        <v>18</v>
      </c>
      <c r="CH315" s="12">
        <v>19</v>
      </c>
      <c r="CI315" s="12">
        <v>20</v>
      </c>
      <c r="CJ315" s="12">
        <v>21</v>
      </c>
      <c r="CK315" s="12">
        <v>22</v>
      </c>
      <c r="CL315" s="12">
        <v>23</v>
      </c>
      <c r="CM315" s="12">
        <v>24</v>
      </c>
      <c r="CO315" s="22" t="s">
        <v>12</v>
      </c>
      <c r="CP315" s="21">
        <v>1</v>
      </c>
      <c r="CQ315" s="21">
        <v>2</v>
      </c>
      <c r="CR315" s="21">
        <v>3</v>
      </c>
      <c r="CS315" s="21">
        <v>4</v>
      </c>
      <c r="CT315" s="21">
        <v>5</v>
      </c>
      <c r="CU315" s="21">
        <v>6</v>
      </c>
      <c r="CV315" s="21">
        <v>7</v>
      </c>
      <c r="CW315" s="21">
        <v>8</v>
      </c>
      <c r="CX315" s="21">
        <v>9</v>
      </c>
      <c r="CY315" s="21">
        <v>10</v>
      </c>
      <c r="CZ315" s="21">
        <v>11</v>
      </c>
      <c r="DA315" s="21">
        <v>12</v>
      </c>
      <c r="DB315" s="21">
        <v>13</v>
      </c>
      <c r="DC315" s="21">
        <v>14</v>
      </c>
      <c r="DD315" s="21">
        <v>15</v>
      </c>
      <c r="DE315" s="21">
        <v>16</v>
      </c>
      <c r="DF315" s="21">
        <v>17</v>
      </c>
      <c r="DG315" s="21">
        <v>18</v>
      </c>
      <c r="DH315" s="21">
        <v>19</v>
      </c>
      <c r="DI315" s="21">
        <v>20</v>
      </c>
      <c r="DJ315" s="21">
        <v>21</v>
      </c>
      <c r="DK315" s="21">
        <v>22</v>
      </c>
      <c r="DL315" s="21">
        <v>23</v>
      </c>
      <c r="DM315" s="21">
        <v>24</v>
      </c>
      <c r="DN315" s="21" t="s">
        <v>25</v>
      </c>
      <c r="DP315" t="s">
        <v>26</v>
      </c>
      <c r="DQ315">
        <f>PEM!BT315</f>
        <v>565977.41005227249</v>
      </c>
    </row>
    <row r="316" spans="2:121" x14ac:dyDescent="0.25">
      <c r="B316" s="2">
        <v>1</v>
      </c>
      <c r="C316" s="13">
        <f t="shared" ref="C316:I331" si="98">C290</f>
        <v>0</v>
      </c>
      <c r="D316" s="13">
        <f t="shared" si="98"/>
        <v>108.50000000000004</v>
      </c>
      <c r="E316" s="13">
        <f t="shared" si="98"/>
        <v>200</v>
      </c>
      <c r="F316" s="13">
        <f t="shared" si="98"/>
        <v>200</v>
      </c>
      <c r="G316" s="13">
        <f t="shared" si="98"/>
        <v>300</v>
      </c>
      <c r="H316" s="13">
        <f t="shared" si="98"/>
        <v>277.90000000000003</v>
      </c>
      <c r="I316" s="13">
        <f t="shared" si="98"/>
        <v>260.69</v>
      </c>
      <c r="K316" s="2">
        <v>1</v>
      </c>
      <c r="L316" s="13">
        <f>PEM!Q316</f>
        <v>0</v>
      </c>
      <c r="M316" s="13">
        <f>PEM!R316</f>
        <v>0</v>
      </c>
      <c r="N316" s="13">
        <f>PEM!S316</f>
        <v>0</v>
      </c>
      <c r="O316" s="13">
        <f>PEM!T316</f>
        <v>0</v>
      </c>
      <c r="P316" s="13">
        <f>PEM!U316</f>
        <v>0</v>
      </c>
      <c r="Q316" s="13">
        <f>PEM!V316</f>
        <v>0</v>
      </c>
      <c r="R316" s="13">
        <f>PEM!W316</f>
        <v>0</v>
      </c>
      <c r="S316" s="13">
        <f>PEM!X316</f>
        <v>0</v>
      </c>
      <c r="T316" s="13">
        <f>PEM!Y316</f>
        <v>0</v>
      </c>
      <c r="U316" s="13">
        <f>PEM!Z316</f>
        <v>0</v>
      </c>
      <c r="V316" s="13">
        <f>PEM!AA316</f>
        <v>0</v>
      </c>
      <c r="W316" s="13">
        <f>PEM!AB316</f>
        <v>0</v>
      </c>
      <c r="X316" s="13">
        <f>PEM!AC316</f>
        <v>0</v>
      </c>
      <c r="Y316" s="13">
        <f>PEM!AD316</f>
        <v>0</v>
      </c>
      <c r="Z316" s="13">
        <f>PEM!AE316</f>
        <v>0</v>
      </c>
      <c r="AA316" s="13">
        <f>PEM!AF316</f>
        <v>108.5</v>
      </c>
      <c r="AB316" s="13">
        <f>PEM!AG316</f>
        <v>0</v>
      </c>
      <c r="AC316" s="13">
        <f>PEM!AH316</f>
        <v>200</v>
      </c>
      <c r="AD316" s="13">
        <f>PEM!AI316</f>
        <v>0</v>
      </c>
      <c r="AE316" s="13">
        <f>PEM!AJ316</f>
        <v>0</v>
      </c>
      <c r="AF316" s="13">
        <f>PEM!AK316</f>
        <v>200</v>
      </c>
      <c r="AG316" s="13">
        <f>PEM!AL316</f>
        <v>300</v>
      </c>
      <c r="AH316" s="13">
        <f>PEM!AM316</f>
        <v>538.59</v>
      </c>
      <c r="AI316" s="13">
        <f>PEM!AN316</f>
        <v>0</v>
      </c>
      <c r="AK316" s="2">
        <v>1</v>
      </c>
      <c r="AL316" s="14">
        <v>0</v>
      </c>
      <c r="AM316" s="14">
        <v>0</v>
      </c>
      <c r="AN316" s="14">
        <v>0</v>
      </c>
      <c r="AO316" s="14">
        <v>0</v>
      </c>
      <c r="AP316" s="14">
        <v>0</v>
      </c>
      <c r="AQ316" s="14">
        <v>0</v>
      </c>
      <c r="AR316" s="14">
        <v>0</v>
      </c>
      <c r="AS316" s="14">
        <v>0</v>
      </c>
      <c r="AT316" s="14">
        <v>0</v>
      </c>
      <c r="AU316" s="14">
        <v>0</v>
      </c>
      <c r="AV316" s="14">
        <v>0</v>
      </c>
      <c r="AW316" s="14">
        <v>0</v>
      </c>
      <c r="AX316" s="14">
        <v>0</v>
      </c>
      <c r="AY316" s="14">
        <v>0</v>
      </c>
      <c r="AZ316" s="14">
        <f t="shared" si="88"/>
        <v>0</v>
      </c>
      <c r="BA316" s="14">
        <f t="shared" si="88"/>
        <v>3.9292685848484805E-16</v>
      </c>
      <c r="BB316" s="14">
        <v>0</v>
      </c>
      <c r="BC316" s="14">
        <f t="shared" si="89"/>
        <v>0</v>
      </c>
      <c r="BD316" s="14">
        <v>0</v>
      </c>
      <c r="BE316" s="14">
        <v>0</v>
      </c>
      <c r="BF316" s="14">
        <f t="shared" si="90"/>
        <v>0</v>
      </c>
      <c r="BG316" s="14">
        <f t="shared" si="90"/>
        <v>0</v>
      </c>
      <c r="BH316" s="14">
        <f t="shared" si="91"/>
        <v>0</v>
      </c>
      <c r="BI316" s="14">
        <v>0</v>
      </c>
      <c r="BJ316" s="14">
        <f t="shared" si="92"/>
        <v>1.6371952436868668E-17</v>
      </c>
      <c r="BL316" s="2">
        <v>1</v>
      </c>
      <c r="BM316">
        <f t="shared" si="93"/>
        <v>18.86</v>
      </c>
      <c r="BO316" s="2">
        <v>1</v>
      </c>
      <c r="BP316" s="13">
        <f>PEM!AT316</f>
        <v>21.470495424756653</v>
      </c>
      <c r="BQ316" s="13">
        <f>PEM!AU316</f>
        <v>21.667263712274394</v>
      </c>
      <c r="BR316" s="13">
        <f>PEM!AV316</f>
        <v>20.737955618344479</v>
      </c>
      <c r="BS316" s="13">
        <f>PEM!AW316</f>
        <v>21.82080372939344</v>
      </c>
      <c r="BT316" s="13">
        <f>PEM!AX316</f>
        <v>21.772837585660376</v>
      </c>
      <c r="BU316" s="13">
        <f>PEM!AY316</f>
        <v>21.825898462386967</v>
      </c>
      <c r="BV316" s="13">
        <f>PEM!AZ316</f>
        <v>23.13673325553329</v>
      </c>
      <c r="BW316" s="13">
        <f>PEM!BA316</f>
        <v>22.863553637605822</v>
      </c>
      <c r="BX316" s="13">
        <f>PEM!BB316</f>
        <v>21.481938812891769</v>
      </c>
      <c r="BY316" s="13">
        <f>PEM!BC316</f>
        <v>21.566535273792795</v>
      </c>
      <c r="BZ316" s="13">
        <f>PEM!BD316</f>
        <v>21.40393767276829</v>
      </c>
      <c r="CA316" s="13">
        <f>PEM!BE316</f>
        <v>21.394697230782739</v>
      </c>
      <c r="CB316" s="13">
        <f>PEM!BF316</f>
        <v>21.219274836393542</v>
      </c>
      <c r="CC316" s="13">
        <f>PEM!BG316</f>
        <v>20.991562063878263</v>
      </c>
      <c r="CD316" s="13">
        <f>PEM!BH316</f>
        <v>20.349740000000001</v>
      </c>
      <c r="CE316" s="13">
        <f>PEM!BI316</f>
        <v>20.454363934626258</v>
      </c>
      <c r="CF316" s="13">
        <f>PEM!BJ316</f>
        <v>19.993711190780797</v>
      </c>
      <c r="CG316" s="13">
        <f>PEM!BK316</f>
        <v>19.826951190706403</v>
      </c>
      <c r="CH316" s="13">
        <f>PEM!BL316</f>
        <v>20.632957756895294</v>
      </c>
      <c r="CI316" s="13">
        <f>PEM!BM316</f>
        <v>20.434447194260443</v>
      </c>
      <c r="CJ316" s="13">
        <f>PEM!BN316</f>
        <v>19.579762822393558</v>
      </c>
      <c r="CK316" s="13">
        <f>PEM!BO316</f>
        <v>19.153950562479945</v>
      </c>
      <c r="CL316" s="13">
        <f>PEM!BP316</f>
        <v>20.196867223609857</v>
      </c>
      <c r="CM316" s="13">
        <f>PEM!BQ316</f>
        <v>20.725540410427563</v>
      </c>
      <c r="CO316" s="2">
        <v>1</v>
      </c>
      <c r="CP316" s="14">
        <f t="shared" si="85"/>
        <v>0.12158524398773815</v>
      </c>
      <c r="CQ316" s="14">
        <f t="shared" si="85"/>
        <v>0.12956244727312263</v>
      </c>
      <c r="CR316" s="14">
        <f t="shared" si="85"/>
        <v>9.0556448904889578E-2</v>
      </c>
      <c r="CS316" s="14">
        <f t="shared" si="85"/>
        <v>0.13568719860694806</v>
      </c>
      <c r="CT316" s="14">
        <f t="shared" si="85"/>
        <v>0.13378309438080666</v>
      </c>
      <c r="CU316" s="14">
        <f t="shared" si="84"/>
        <v>0.1358889517193605</v>
      </c>
      <c r="CV316" s="14">
        <f t="shared" si="84"/>
        <v>0.18484602853388923</v>
      </c>
      <c r="CW316" s="14">
        <f t="shared" si="84"/>
        <v>0.17510635927657386</v>
      </c>
      <c r="CX316" s="14">
        <f t="shared" si="84"/>
        <v>0.1220531738652141</v>
      </c>
      <c r="CY316" s="14">
        <f t="shared" si="84"/>
        <v>0.12549699056582911</v>
      </c>
      <c r="CZ316" s="14">
        <f t="shared" si="84"/>
        <v>0.11885372269630931</v>
      </c>
      <c r="DA316" s="14">
        <f t="shared" si="84"/>
        <v>0.11847315264344156</v>
      </c>
      <c r="DB316" s="14">
        <f t="shared" si="84"/>
        <v>0.11118546013396789</v>
      </c>
      <c r="DC316" s="14">
        <f t="shared" si="84"/>
        <v>0.10154375636228617</v>
      </c>
      <c r="DD316" s="14">
        <f t="shared" si="84"/>
        <v>7.3206832126602159E-2</v>
      </c>
      <c r="DE316" s="14">
        <f t="shared" si="96"/>
        <v>7.7947372977325041E-2</v>
      </c>
      <c r="DF316" s="14">
        <f t="shared" si="96"/>
        <v>5.6703389378934183E-2</v>
      </c>
      <c r="DG316" s="14">
        <f t="shared" si="96"/>
        <v>4.876953503368929E-2</v>
      </c>
      <c r="DH316" s="14">
        <f t="shared" si="96"/>
        <v>8.5928434390498035E-2</v>
      </c>
      <c r="DI316" s="14">
        <f t="shared" si="96"/>
        <v>7.7048680558516339E-2</v>
      </c>
      <c r="DJ316" s="14">
        <f t="shared" si="96"/>
        <v>3.676054857877846E-2</v>
      </c>
      <c r="DK316" s="14">
        <f t="shared" si="95"/>
        <v>1.5346732859160456E-2</v>
      </c>
      <c r="DL316" s="14">
        <f t="shared" si="95"/>
        <v>6.6191811274922796E-2</v>
      </c>
      <c r="DM316" s="14">
        <f t="shared" si="95"/>
        <v>9.0011665485400849E-2</v>
      </c>
      <c r="DN316" s="14">
        <f t="shared" si="94"/>
        <v>0.10135570965059186</v>
      </c>
      <c r="DP316" t="s">
        <v>8</v>
      </c>
      <c r="DQ316">
        <f>AP!$P$3</f>
        <v>614750.07298033114</v>
      </c>
    </row>
    <row r="317" spans="2:121" x14ac:dyDescent="0.25">
      <c r="B317" s="2">
        <v>2</v>
      </c>
      <c r="C317" s="13">
        <f t="shared" si="98"/>
        <v>0</v>
      </c>
      <c r="D317" s="13">
        <f t="shared" si="98"/>
        <v>155</v>
      </c>
      <c r="E317" s="13">
        <f t="shared" si="98"/>
        <v>226.26744186046511</v>
      </c>
      <c r="F317" s="13">
        <f t="shared" si="98"/>
        <v>226.26744186046511</v>
      </c>
      <c r="G317" s="13">
        <f t="shared" si="98"/>
        <v>300</v>
      </c>
      <c r="H317" s="13">
        <f t="shared" si="98"/>
        <v>195.69767441860466</v>
      </c>
      <c r="I317" s="13">
        <f t="shared" si="98"/>
        <v>170.26744186046506</v>
      </c>
      <c r="K317" s="2">
        <v>2</v>
      </c>
      <c r="L317" s="13">
        <f>PEM!Q317</f>
        <v>0</v>
      </c>
      <c r="M317" s="13">
        <f>PEM!R317</f>
        <v>0</v>
      </c>
      <c r="N317" s="13">
        <f>PEM!S317</f>
        <v>0</v>
      </c>
      <c r="O317" s="13">
        <f>PEM!T317</f>
        <v>0</v>
      </c>
      <c r="P317" s="13">
        <f>PEM!U317</f>
        <v>0</v>
      </c>
      <c r="Q317" s="13">
        <f>PEM!V317</f>
        <v>0</v>
      </c>
      <c r="R317" s="13">
        <f>PEM!W317</f>
        <v>0</v>
      </c>
      <c r="S317" s="13">
        <f>PEM!X317</f>
        <v>0</v>
      </c>
      <c r="T317" s="13">
        <f>PEM!Y317</f>
        <v>0</v>
      </c>
      <c r="U317" s="13">
        <f>PEM!Z317</f>
        <v>0</v>
      </c>
      <c r="V317" s="13">
        <f>PEM!AA317</f>
        <v>0</v>
      </c>
      <c r="W317" s="13">
        <f>PEM!AB317</f>
        <v>0</v>
      </c>
      <c r="X317" s="13">
        <f>PEM!AC317</f>
        <v>0</v>
      </c>
      <c r="Y317" s="13">
        <f>PEM!AD317</f>
        <v>0</v>
      </c>
      <c r="Z317" s="13">
        <f>PEM!AE317</f>
        <v>0</v>
      </c>
      <c r="AA317" s="13">
        <f>PEM!AF317</f>
        <v>155</v>
      </c>
      <c r="AB317" s="13">
        <f>PEM!AG317</f>
        <v>0</v>
      </c>
      <c r="AC317" s="13">
        <f>PEM!AH317</f>
        <v>226.26744186046511</v>
      </c>
      <c r="AD317" s="13">
        <f>PEM!AI317</f>
        <v>0</v>
      </c>
      <c r="AE317" s="13">
        <f>PEM!AJ317</f>
        <v>0</v>
      </c>
      <c r="AF317" s="13">
        <f>PEM!AK317</f>
        <v>226.26744186046511</v>
      </c>
      <c r="AG317" s="13">
        <f>PEM!AL317</f>
        <v>300</v>
      </c>
      <c r="AH317" s="13">
        <f>PEM!AM317</f>
        <v>365.96511627906972</v>
      </c>
      <c r="AI317" s="13">
        <f>PEM!AN317</f>
        <v>0</v>
      </c>
      <c r="AK317" s="2">
        <v>2</v>
      </c>
      <c r="AL317" s="14">
        <v>0</v>
      </c>
      <c r="AM317" s="14">
        <v>0</v>
      </c>
      <c r="AN317" s="14">
        <v>0</v>
      </c>
      <c r="AO317" s="14">
        <v>0</v>
      </c>
      <c r="AP317" s="14">
        <v>0</v>
      </c>
      <c r="AQ317" s="14">
        <v>0</v>
      </c>
      <c r="AR317" s="14">
        <v>0</v>
      </c>
      <c r="AS317" s="14">
        <v>0</v>
      </c>
      <c r="AT317" s="14">
        <v>0</v>
      </c>
      <c r="AU317" s="14">
        <v>0</v>
      </c>
      <c r="AV317" s="14">
        <v>0</v>
      </c>
      <c r="AW317" s="14">
        <v>0</v>
      </c>
      <c r="AX317" s="14">
        <v>0</v>
      </c>
      <c r="AY317" s="14">
        <v>0</v>
      </c>
      <c r="AZ317" s="14">
        <f t="shared" si="88"/>
        <v>0</v>
      </c>
      <c r="BA317" s="14">
        <f t="shared" si="88"/>
        <v>0</v>
      </c>
      <c r="BB317" s="14">
        <v>0</v>
      </c>
      <c r="BC317" s="14">
        <f t="shared" si="89"/>
        <v>0</v>
      </c>
      <c r="BD317" s="14">
        <v>0</v>
      </c>
      <c r="BE317" s="14">
        <v>0</v>
      </c>
      <c r="BF317" s="14">
        <f t="shared" si="90"/>
        <v>0</v>
      </c>
      <c r="BG317" s="14">
        <f t="shared" si="90"/>
        <v>0</v>
      </c>
      <c r="BH317" s="14">
        <f t="shared" si="91"/>
        <v>0</v>
      </c>
      <c r="BI317" s="14">
        <v>0</v>
      </c>
      <c r="BJ317" s="14">
        <f t="shared" si="92"/>
        <v>0</v>
      </c>
      <c r="BL317" s="2">
        <v>2</v>
      </c>
      <c r="BM317">
        <f t="shared" si="93"/>
        <v>18.48</v>
      </c>
      <c r="BO317" s="2">
        <v>2</v>
      </c>
      <c r="BP317" s="13">
        <f>PEM!AT317</f>
        <v>19.524446880130526</v>
      </c>
      <c r="BQ317" s="13">
        <f>PEM!AU317</f>
        <v>19.71614381709837</v>
      </c>
      <c r="BR317" s="13">
        <f>PEM!AV317</f>
        <v>19.834477885994104</v>
      </c>
      <c r="BS317" s="13">
        <f>PEM!AW317</f>
        <v>20.41014339453767</v>
      </c>
      <c r="BT317" s="13">
        <f>PEM!AX317</f>
        <v>20.35058005941141</v>
      </c>
      <c r="BU317" s="13">
        <f>PEM!AY317</f>
        <v>20.746241827577546</v>
      </c>
      <c r="BV317" s="13">
        <f>PEM!AZ317</f>
        <v>22.88832</v>
      </c>
      <c r="BW317" s="13">
        <f>PEM!BA317</f>
        <v>21.937894254617046</v>
      </c>
      <c r="BX317" s="13">
        <f>PEM!BB317</f>
        <v>20.528578794312292</v>
      </c>
      <c r="BY317" s="13">
        <f>PEM!BC317</f>
        <v>20.583075448139482</v>
      </c>
      <c r="BZ317" s="13">
        <f>PEM!BD317</f>
        <v>20.501360823188456</v>
      </c>
      <c r="CA317" s="13">
        <f>PEM!BE317</f>
        <v>20.439740540954674</v>
      </c>
      <c r="CB317" s="13">
        <f>PEM!BF317</f>
        <v>20.473887267548818</v>
      </c>
      <c r="CC317" s="13">
        <f>PEM!BG317</f>
        <v>20.007828614301744</v>
      </c>
      <c r="CD317" s="13">
        <f>PEM!BH317</f>
        <v>19.507473127514068</v>
      </c>
      <c r="CE317" s="13">
        <f>PEM!BI317</f>
        <v>19.605133088998045</v>
      </c>
      <c r="CF317" s="13">
        <f>PEM!BJ317</f>
        <v>19.164477355121214</v>
      </c>
      <c r="CG317" s="13">
        <f>PEM!BK317</f>
        <v>19.005050000000001</v>
      </c>
      <c r="CH317" s="13">
        <f>PEM!BL317</f>
        <v>19.71692751862189</v>
      </c>
      <c r="CI317" s="13">
        <f>PEM!BM317</f>
        <v>19.944092546145065</v>
      </c>
      <c r="CJ317" s="13">
        <f>PEM!BN317</f>
        <v>18.768504705030434</v>
      </c>
      <c r="CK317" s="13">
        <f>PEM!BO317</f>
        <v>18.360022978257224</v>
      </c>
      <c r="CL317" s="13">
        <f>PEM!BP317</f>
        <v>19.682079905691268</v>
      </c>
      <c r="CM317" s="13">
        <f>PEM!BQ317</f>
        <v>19.877736980128347</v>
      </c>
      <c r="CO317" s="2">
        <v>2</v>
      </c>
      <c r="CP317" s="14">
        <f t="shared" si="85"/>
        <v>5.3494313387870127E-2</v>
      </c>
      <c r="CQ317" s="14">
        <f t="shared" si="85"/>
        <v>6.2697037948483234E-2</v>
      </c>
      <c r="CR317" s="14">
        <f t="shared" si="85"/>
        <v>6.8289061793280356E-2</v>
      </c>
      <c r="CS317" s="14">
        <f t="shared" si="85"/>
        <v>9.4567850760628666E-2</v>
      </c>
      <c r="CT317" s="14">
        <f t="shared" si="85"/>
        <v>9.1917776001983476E-2</v>
      </c>
      <c r="CU317" s="14">
        <f t="shared" si="84"/>
        <v>0.109236258133513</v>
      </c>
      <c r="CV317" s="14">
        <f t="shared" si="84"/>
        <v>0.19260129183793304</v>
      </c>
      <c r="CW317" s="14">
        <f t="shared" si="84"/>
        <v>0.15762197658917501</v>
      </c>
      <c r="CX317" s="14">
        <f t="shared" si="84"/>
        <v>9.979155473148861E-2</v>
      </c>
      <c r="CY317" s="14">
        <f t="shared" si="84"/>
        <v>0.10217498611606071</v>
      </c>
      <c r="CZ317" s="14">
        <f t="shared" ref="CZ317:DG360" si="99">ABS($BM317-BZ317)/BZ317</f>
        <v>9.8596421994688127E-2</v>
      </c>
      <c r="DA317" s="14">
        <f t="shared" si="99"/>
        <v>9.5878934325412918E-2</v>
      </c>
      <c r="DB317" s="14">
        <f t="shared" si="99"/>
        <v>9.7386844105034023E-2</v>
      </c>
      <c r="DC317" s="14">
        <f t="shared" si="99"/>
        <v>7.636154046269869E-2</v>
      </c>
      <c r="DD317" s="14">
        <f t="shared" si="99"/>
        <v>5.2670744221858287E-2</v>
      </c>
      <c r="DE317" s="14">
        <f t="shared" si="96"/>
        <v>5.7389719513276018E-2</v>
      </c>
      <c r="DF317" s="14">
        <f t="shared" si="96"/>
        <v>3.5715941657981323E-2</v>
      </c>
      <c r="DG317" s="14">
        <f t="shared" si="96"/>
        <v>2.7626867595717992E-2</v>
      </c>
      <c r="DH317" s="14">
        <f t="shared" si="96"/>
        <v>6.2734293538060579E-2</v>
      </c>
      <c r="DI317" s="14">
        <f t="shared" si="96"/>
        <v>7.3409835155826858E-2</v>
      </c>
      <c r="DJ317" s="14">
        <f t="shared" si="96"/>
        <v>1.5371746953986543E-2</v>
      </c>
      <c r="DK317" s="14">
        <f t="shared" si="95"/>
        <v>6.5346879949365628E-3</v>
      </c>
      <c r="DL317" s="14">
        <f t="shared" si="95"/>
        <v>6.1074841249052846E-2</v>
      </c>
      <c r="DM317" s="14">
        <f t="shared" si="95"/>
        <v>7.0316705645398964E-2</v>
      </c>
      <c r="DN317" s="14">
        <f t="shared" si="94"/>
        <v>7.7644217988097772E-2</v>
      </c>
      <c r="DP317" t="s">
        <v>7</v>
      </c>
      <c r="DQ317">
        <f>ABS(DQ315-DQ316)/DQ315</f>
        <v>8.6174221906761453E-2</v>
      </c>
    </row>
    <row r="318" spans="2:121" x14ac:dyDescent="0.25">
      <c r="B318" s="2">
        <v>3</v>
      </c>
      <c r="C318" s="13">
        <f t="shared" si="98"/>
        <v>108.50000000000004</v>
      </c>
      <c r="D318" s="13">
        <f t="shared" si="98"/>
        <v>151.12142857142862</v>
      </c>
      <c r="E318" s="13">
        <f t="shared" si="98"/>
        <v>177.23357142857142</v>
      </c>
      <c r="F318" s="13">
        <f t="shared" si="98"/>
        <v>177.23357142857142</v>
      </c>
      <c r="G318" s="13">
        <f t="shared" si="98"/>
        <v>300</v>
      </c>
      <c r="H318" s="13">
        <f t="shared" si="98"/>
        <v>151.12142857142862</v>
      </c>
      <c r="I318" s="13">
        <f t="shared" si="98"/>
        <v>140</v>
      </c>
      <c r="K318" s="2">
        <v>3</v>
      </c>
      <c r="L318" s="13">
        <f>PEM!Q318</f>
        <v>0</v>
      </c>
      <c r="M318" s="13">
        <f>PEM!R318</f>
        <v>0</v>
      </c>
      <c r="N318" s="13">
        <f>PEM!S318</f>
        <v>0</v>
      </c>
      <c r="O318" s="13">
        <f>PEM!T318</f>
        <v>0</v>
      </c>
      <c r="P318" s="13">
        <f>PEM!U318</f>
        <v>0</v>
      </c>
      <c r="Q318" s="13">
        <f>PEM!V318</f>
        <v>0</v>
      </c>
      <c r="R318" s="13">
        <f>PEM!W318</f>
        <v>0</v>
      </c>
      <c r="S318" s="13">
        <f>PEM!X318</f>
        <v>0</v>
      </c>
      <c r="T318" s="13">
        <f>PEM!Y318</f>
        <v>0</v>
      </c>
      <c r="U318" s="13">
        <f>PEM!Z318</f>
        <v>0</v>
      </c>
      <c r="V318" s="13">
        <f>PEM!AA318</f>
        <v>0</v>
      </c>
      <c r="W318" s="13">
        <f>PEM!AB318</f>
        <v>0</v>
      </c>
      <c r="X318" s="13">
        <f>PEM!AC318</f>
        <v>0</v>
      </c>
      <c r="Y318" s="13">
        <f>PEM!AD318</f>
        <v>0</v>
      </c>
      <c r="Z318" s="13">
        <f>PEM!AE318</f>
        <v>108.5</v>
      </c>
      <c r="AA318" s="13">
        <f>PEM!AF318</f>
        <v>151.12142857142862</v>
      </c>
      <c r="AB318" s="13">
        <f>PEM!AG318</f>
        <v>0</v>
      </c>
      <c r="AC318" s="13">
        <f>PEM!AH318</f>
        <v>177.23357142857142</v>
      </c>
      <c r="AD318" s="13">
        <f>PEM!AI318</f>
        <v>0</v>
      </c>
      <c r="AE318" s="13">
        <f>PEM!AJ318</f>
        <v>0</v>
      </c>
      <c r="AF318" s="13">
        <f>PEM!AK318</f>
        <v>177.23357142857142</v>
      </c>
      <c r="AG318" s="13">
        <f>PEM!AL318</f>
        <v>300</v>
      </c>
      <c r="AH318" s="13">
        <f>PEM!AM318</f>
        <v>291.12142857142862</v>
      </c>
      <c r="AI318" s="13">
        <f>PEM!AN318</f>
        <v>0</v>
      </c>
      <c r="AK318" s="2">
        <v>3</v>
      </c>
      <c r="AL318" s="14">
        <v>0</v>
      </c>
      <c r="AM318" s="14">
        <v>0</v>
      </c>
      <c r="AN318" s="14">
        <v>0</v>
      </c>
      <c r="AO318" s="14">
        <v>0</v>
      </c>
      <c r="AP318" s="14">
        <v>0</v>
      </c>
      <c r="AQ318" s="14">
        <v>0</v>
      </c>
      <c r="AR318" s="14">
        <v>0</v>
      </c>
      <c r="AS318" s="14">
        <v>0</v>
      </c>
      <c r="AT318" s="14">
        <v>0</v>
      </c>
      <c r="AU318" s="14">
        <v>0</v>
      </c>
      <c r="AV318" s="14">
        <v>0</v>
      </c>
      <c r="AW318" s="14">
        <v>0</v>
      </c>
      <c r="AX318" s="14">
        <v>0</v>
      </c>
      <c r="AY318" s="14">
        <v>0</v>
      </c>
      <c r="AZ318" s="14">
        <f t="shared" si="88"/>
        <v>3.9292685848484805E-16</v>
      </c>
      <c r="BA318" s="14">
        <f t="shared" si="88"/>
        <v>0</v>
      </c>
      <c r="BB318" s="14">
        <v>0</v>
      </c>
      <c r="BC318" s="14">
        <f t="shared" si="89"/>
        <v>0</v>
      </c>
      <c r="BD318" s="14">
        <v>0</v>
      </c>
      <c r="BE318" s="14">
        <v>0</v>
      </c>
      <c r="BF318" s="14">
        <f t="shared" si="90"/>
        <v>0</v>
      </c>
      <c r="BG318" s="14">
        <f t="shared" si="90"/>
        <v>0</v>
      </c>
      <c r="BH318" s="14">
        <f t="shared" si="91"/>
        <v>0</v>
      </c>
      <c r="BI318" s="14">
        <v>0</v>
      </c>
      <c r="BJ318" s="14">
        <f t="shared" si="92"/>
        <v>1.6371952436868668E-17</v>
      </c>
      <c r="BL318" s="2">
        <v>3</v>
      </c>
      <c r="BM318">
        <f t="shared" si="93"/>
        <v>18.54</v>
      </c>
      <c r="BO318" s="2">
        <v>3</v>
      </c>
      <c r="BP318" s="13">
        <f>PEM!AT318</f>
        <v>18.891611304802975</v>
      </c>
      <c r="BQ318" s="13">
        <f>PEM!AU318</f>
        <v>19.075968550280177</v>
      </c>
      <c r="BR318" s="13">
        <f>PEM!AV318</f>
        <v>19.209200939469817</v>
      </c>
      <c r="BS318" s="13">
        <f>PEM!AW318</f>
        <v>19.735990289569969</v>
      </c>
      <c r="BT318" s="13">
        <f>PEM!AX318</f>
        <v>19.690999999999999</v>
      </c>
      <c r="BU318" s="13">
        <f>PEM!AY318</f>
        <v>20.073581721839375</v>
      </c>
      <c r="BV318" s="13">
        <f>PEM!AZ318</f>
        <v>21.79072</v>
      </c>
      <c r="BW318" s="13">
        <f>PEM!BA318</f>
        <v>21.115541807638508</v>
      </c>
      <c r="BX318" s="13">
        <f>PEM!BB318</f>
        <v>19.841219952869579</v>
      </c>
      <c r="BY318" s="13">
        <f>PEM!BC318</f>
        <v>19.9159932662646</v>
      </c>
      <c r="BZ318" s="13">
        <f>PEM!BD318</f>
        <v>19.798734529316381</v>
      </c>
      <c r="CA318" s="13">
        <f>PEM!BE318</f>
        <v>19.778109829680453</v>
      </c>
      <c r="CB318" s="13">
        <f>PEM!BF318</f>
        <v>19.923010187998919</v>
      </c>
      <c r="CC318" s="13">
        <f>PEM!BG318</f>
        <v>19.367878687576063</v>
      </c>
      <c r="CD318" s="13">
        <f>PEM!BH318</f>
        <v>18.941888562134523</v>
      </c>
      <c r="CE318" s="13">
        <f>PEM!BI318</f>
        <v>19.041891879575132</v>
      </c>
      <c r="CF318" s="13">
        <f>PEM!BJ318</f>
        <v>18.612183258372234</v>
      </c>
      <c r="CG318" s="13">
        <f>PEM!BK318</f>
        <v>18.456532284453971</v>
      </c>
      <c r="CH318" s="13">
        <f>PEM!BL318</f>
        <v>19.184881255152305</v>
      </c>
      <c r="CI318" s="13">
        <f>PEM!BM318</f>
        <v>19.437169590025015</v>
      </c>
      <c r="CJ318" s="13">
        <f>PEM!BN318</f>
        <v>18.226035553816605</v>
      </c>
      <c r="CK318" s="13">
        <f>PEM!BO318</f>
        <v>17.829974024860178</v>
      </c>
      <c r="CL318" s="13">
        <f>PEM!BP318</f>
        <v>19.199032477526956</v>
      </c>
      <c r="CM318" s="13">
        <f>PEM!BQ318</f>
        <v>19.281733554827703</v>
      </c>
      <c r="CO318" s="2">
        <v>3</v>
      </c>
      <c r="CP318" s="14">
        <f t="shared" si="85"/>
        <v>1.8612033623282453E-2</v>
      </c>
      <c r="CQ318" s="14">
        <f t="shared" si="85"/>
        <v>2.8096531448323522E-2</v>
      </c>
      <c r="CR318" s="14">
        <f t="shared" si="85"/>
        <v>3.4837520913990075E-2</v>
      </c>
      <c r="CS318" s="14">
        <f t="shared" si="85"/>
        <v>6.0599456729669356E-2</v>
      </c>
      <c r="CT318" s="14">
        <f t="shared" si="85"/>
        <v>5.8453100401198513E-2</v>
      </c>
      <c r="CU318" s="14">
        <f t="shared" si="85"/>
        <v>7.6398011231393295E-2</v>
      </c>
      <c r="CV318" s="14">
        <f t="shared" si="85"/>
        <v>0.14917910009398502</v>
      </c>
      <c r="CW318" s="14">
        <f t="shared" si="85"/>
        <v>0.12197374953015939</v>
      </c>
      <c r="CX318" s="14">
        <f t="shared" si="85"/>
        <v>6.5581650521513851E-2</v>
      </c>
      <c r="CY318" s="14">
        <f t="shared" si="85"/>
        <v>6.9089864003688689E-2</v>
      </c>
      <c r="CZ318" s="14">
        <f t="shared" si="99"/>
        <v>6.3576514319768671E-2</v>
      </c>
      <c r="DA318" s="14">
        <f t="shared" si="99"/>
        <v>6.2600007803701105E-2</v>
      </c>
      <c r="DB318" s="14">
        <f t="shared" si="99"/>
        <v>6.9417732307942501E-2</v>
      </c>
      <c r="DC318" s="14">
        <f t="shared" si="99"/>
        <v>4.2744933553674321E-2</v>
      </c>
      <c r="DD318" s="14">
        <f t="shared" si="99"/>
        <v>2.1216921470962102E-2</v>
      </c>
      <c r="DE318" s="14">
        <f t="shared" si="96"/>
        <v>2.6357248678293178E-2</v>
      </c>
      <c r="DF318" s="14">
        <f t="shared" si="96"/>
        <v>3.8782800153101186E-3</v>
      </c>
      <c r="DG318" s="14">
        <f t="shared" si="96"/>
        <v>4.5223942536775268E-3</v>
      </c>
      <c r="DH318" s="14">
        <f t="shared" si="96"/>
        <v>3.3614034227035752E-2</v>
      </c>
      <c r="DI318" s="14">
        <f t="shared" si="96"/>
        <v>4.6157419467360877E-2</v>
      </c>
      <c r="DJ318" s="14">
        <f t="shared" si="96"/>
        <v>1.7226151307361472E-2</v>
      </c>
      <c r="DK318" s="14">
        <f t="shared" si="95"/>
        <v>3.9822042037180656E-2</v>
      </c>
      <c r="DL318" s="14">
        <f t="shared" si="95"/>
        <v>3.4326337970331258E-2</v>
      </c>
      <c r="DM318" s="14">
        <f t="shared" si="95"/>
        <v>3.8468198552717305E-2</v>
      </c>
      <c r="DN318" s="14">
        <f t="shared" si="94"/>
        <v>4.9447884769271706E-2</v>
      </c>
    </row>
    <row r="319" spans="2:121" x14ac:dyDescent="0.25">
      <c r="B319" s="2">
        <v>4</v>
      </c>
      <c r="C319" s="13">
        <f t="shared" si="98"/>
        <v>137.15576923076924</v>
      </c>
      <c r="D319" s="13">
        <f t="shared" si="98"/>
        <v>137.15576923076924</v>
      </c>
      <c r="E319" s="13">
        <f t="shared" si="98"/>
        <v>161.8713461538461</v>
      </c>
      <c r="F319" s="13">
        <f t="shared" si="98"/>
        <v>161.8713461538461</v>
      </c>
      <c r="G319" s="13">
        <f t="shared" si="98"/>
        <v>300</v>
      </c>
      <c r="H319" s="13">
        <f t="shared" si="98"/>
        <v>137.15576923076924</v>
      </c>
      <c r="I319" s="13">
        <f t="shared" si="98"/>
        <v>140</v>
      </c>
      <c r="K319" s="2">
        <v>4</v>
      </c>
      <c r="L319" s="13">
        <f>PEM!Q319</f>
        <v>0</v>
      </c>
      <c r="M319" s="13">
        <f>PEM!R319</f>
        <v>0</v>
      </c>
      <c r="N319" s="13">
        <f>PEM!S319</f>
        <v>0</v>
      </c>
      <c r="O319" s="13">
        <f>PEM!T319</f>
        <v>0</v>
      </c>
      <c r="P319" s="13">
        <f>PEM!U319</f>
        <v>0</v>
      </c>
      <c r="Q319" s="13">
        <f>PEM!V319</f>
        <v>0</v>
      </c>
      <c r="R319" s="13">
        <f>PEM!W319</f>
        <v>0</v>
      </c>
      <c r="S319" s="13">
        <f>PEM!X319</f>
        <v>0</v>
      </c>
      <c r="T319" s="13">
        <f>PEM!Y319</f>
        <v>0</v>
      </c>
      <c r="U319" s="13">
        <f>PEM!Z319</f>
        <v>0</v>
      </c>
      <c r="V319" s="13">
        <f>PEM!AA319</f>
        <v>0</v>
      </c>
      <c r="W319" s="13">
        <f>PEM!AB319</f>
        <v>0</v>
      </c>
      <c r="X319" s="13">
        <f>PEM!AC319</f>
        <v>0</v>
      </c>
      <c r="Y319" s="13">
        <f>PEM!AD319</f>
        <v>0</v>
      </c>
      <c r="Z319" s="13">
        <f>PEM!AE319</f>
        <v>137.15576923076924</v>
      </c>
      <c r="AA319" s="13">
        <f>PEM!AF319</f>
        <v>137.15576923076924</v>
      </c>
      <c r="AB319" s="13">
        <f>PEM!AG319</f>
        <v>0</v>
      </c>
      <c r="AC319" s="13">
        <f>PEM!AH319</f>
        <v>161.8713461538461</v>
      </c>
      <c r="AD319" s="13">
        <f>PEM!AI319</f>
        <v>0</v>
      </c>
      <c r="AE319" s="13">
        <f>PEM!AJ319</f>
        <v>0</v>
      </c>
      <c r="AF319" s="13">
        <f>PEM!AK319</f>
        <v>161.8713461538461</v>
      </c>
      <c r="AG319" s="13">
        <f>PEM!AL319</f>
        <v>300</v>
      </c>
      <c r="AH319" s="13">
        <f>PEM!AM319</f>
        <v>277.15576923076924</v>
      </c>
      <c r="AI319" s="13">
        <f>PEM!AN319</f>
        <v>0</v>
      </c>
      <c r="AK319" s="2">
        <v>4</v>
      </c>
      <c r="AL319" s="14">
        <v>0</v>
      </c>
      <c r="AM319" s="14">
        <v>0</v>
      </c>
      <c r="AN319" s="14">
        <v>0</v>
      </c>
      <c r="AO319" s="14">
        <v>0</v>
      </c>
      <c r="AP319" s="14">
        <v>0</v>
      </c>
      <c r="AQ319" s="14">
        <v>0</v>
      </c>
      <c r="AR319" s="14">
        <v>0</v>
      </c>
      <c r="AS319" s="14">
        <v>0</v>
      </c>
      <c r="AT319" s="14">
        <v>0</v>
      </c>
      <c r="AU319" s="14">
        <v>0</v>
      </c>
      <c r="AV319" s="14">
        <v>0</v>
      </c>
      <c r="AW319" s="14">
        <v>0</v>
      </c>
      <c r="AX319" s="14">
        <v>0</v>
      </c>
      <c r="AY319" s="14">
        <v>0</v>
      </c>
      <c r="AZ319" s="14">
        <f t="shared" si="88"/>
        <v>0</v>
      </c>
      <c r="BA319" s="14">
        <f t="shared" si="88"/>
        <v>0</v>
      </c>
      <c r="BB319" s="14">
        <v>0</v>
      </c>
      <c r="BC319" s="14">
        <f t="shared" si="89"/>
        <v>0</v>
      </c>
      <c r="BD319" s="14">
        <v>0</v>
      </c>
      <c r="BE319" s="14">
        <v>0</v>
      </c>
      <c r="BF319" s="14">
        <f t="shared" si="90"/>
        <v>0</v>
      </c>
      <c r="BG319" s="14">
        <f t="shared" si="90"/>
        <v>0</v>
      </c>
      <c r="BH319" s="14">
        <f t="shared" si="91"/>
        <v>0</v>
      </c>
      <c r="BI319" s="14">
        <v>0</v>
      </c>
      <c r="BJ319" s="14">
        <f t="shared" si="92"/>
        <v>0</v>
      </c>
      <c r="BL319" s="2">
        <v>4</v>
      </c>
      <c r="BM319">
        <f t="shared" si="93"/>
        <v>18.43</v>
      </c>
      <c r="BO319" s="2">
        <v>4</v>
      </c>
      <c r="BP319" s="13">
        <f>PEM!AT319</f>
        <v>18.247503745088679</v>
      </c>
      <c r="BQ319" s="13">
        <f>PEM!AU319</f>
        <v>18.425017133063996</v>
      </c>
      <c r="BR319" s="13">
        <f>PEM!AV319</f>
        <v>18.572229772954106</v>
      </c>
      <c r="BS319" s="13">
        <f>PEM!AW319</f>
        <v>19.060774666314813</v>
      </c>
      <c r="BT319" s="13">
        <f>PEM!AX319</f>
        <v>19.015879999999999</v>
      </c>
      <c r="BU319" s="13">
        <f>PEM!AY319</f>
        <v>19.383120437629131</v>
      </c>
      <c r="BV319" s="13">
        <f>PEM!AZ319</f>
        <v>21.272927022534088</v>
      </c>
      <c r="BW319" s="13">
        <f>PEM!BA319</f>
        <v>20.389579641779662</v>
      </c>
      <c r="BX319" s="13">
        <f>PEM!BB319</f>
        <v>19.160989040717766</v>
      </c>
      <c r="BY319" s="13">
        <f>PEM!BC319</f>
        <v>19.229318463230882</v>
      </c>
      <c r="BZ319" s="13">
        <f>PEM!BD319</f>
        <v>19.107923677088291</v>
      </c>
      <c r="CA319" s="13">
        <f>PEM!BE319</f>
        <v>19.098198019398087</v>
      </c>
      <c r="CB319" s="13">
        <f>PEM!BF319</f>
        <v>19.182371382878031</v>
      </c>
      <c r="CC319" s="13">
        <f>PEM!BG319</f>
        <v>18.720936942259009</v>
      </c>
      <c r="CD319" s="13">
        <f>PEM!BH319</f>
        <v>18.345765152846624</v>
      </c>
      <c r="CE319" s="13">
        <f>PEM!BI319</f>
        <v>18.445964038709661</v>
      </c>
      <c r="CF319" s="13">
        <f>PEM!BJ319</f>
        <v>18.028597423499061</v>
      </c>
      <c r="CG319" s="13">
        <f>PEM!BK319</f>
        <v>17.8772985207688</v>
      </c>
      <c r="CH319" s="13">
        <f>PEM!BL319</f>
        <v>18.60620131700253</v>
      </c>
      <c r="CI319" s="13">
        <f>PEM!BM319</f>
        <v>18.870576251686277</v>
      </c>
      <c r="CJ319" s="13">
        <f>PEM!BN319</f>
        <v>17.653532784155423</v>
      </c>
      <c r="CK319" s="13">
        <f>PEM!BO319</f>
        <v>17.270308497011943</v>
      </c>
      <c r="CL319" s="13">
        <f>PEM!BP319</f>
        <v>18.65021323529924</v>
      </c>
      <c r="CM319" s="13">
        <f>PEM!BQ319</f>
        <v>18.662199724396373</v>
      </c>
      <c r="CO319" s="2">
        <v>4</v>
      </c>
      <c r="CP319" s="14">
        <f t="shared" si="85"/>
        <v>1.0001162759615262E-2</v>
      </c>
      <c r="CQ319" s="14">
        <f t="shared" si="85"/>
        <v>2.7044028779013069E-4</v>
      </c>
      <c r="CR319" s="14">
        <f t="shared" si="85"/>
        <v>7.6581958490105047E-3</v>
      </c>
      <c r="CS319" s="14">
        <f t="shared" si="85"/>
        <v>3.3092813768453563E-2</v>
      </c>
      <c r="CT319" s="14">
        <f t="shared" si="85"/>
        <v>3.0810038767598424E-2</v>
      </c>
      <c r="CU319" s="14">
        <f t="shared" si="85"/>
        <v>4.9172703677721842E-2</v>
      </c>
      <c r="CV319" s="14">
        <f t="shared" si="85"/>
        <v>0.13364061370222435</v>
      </c>
      <c r="CW319" s="14">
        <f t="shared" si="85"/>
        <v>9.6106917170785983E-2</v>
      </c>
      <c r="CX319" s="14">
        <f t="shared" si="85"/>
        <v>3.814985954871062E-2</v>
      </c>
      <c r="CY319" s="14">
        <f t="shared" si="85"/>
        <v>4.1567695951330259E-2</v>
      </c>
      <c r="CZ319" s="14">
        <f t="shared" si="99"/>
        <v>3.5478667831459261E-2</v>
      </c>
      <c r="DA319" s="14">
        <f t="shared" si="99"/>
        <v>3.4987490375761973E-2</v>
      </c>
      <c r="DB319" s="14">
        <f t="shared" si="99"/>
        <v>3.9222021504056057E-2</v>
      </c>
      <c r="DC319" s="14">
        <f t="shared" si="99"/>
        <v>1.5540725507294096E-2</v>
      </c>
      <c r="DD319" s="14">
        <f t="shared" si="99"/>
        <v>4.5915145240101943E-3</v>
      </c>
      <c r="DE319" s="14">
        <f t="shared" si="96"/>
        <v>8.6544886871514723E-4</v>
      </c>
      <c r="DF319" s="14">
        <f t="shared" si="96"/>
        <v>2.2264770080102702E-2</v>
      </c>
      <c r="DG319" s="14">
        <f t="shared" si="96"/>
        <v>3.0916386980342877E-2</v>
      </c>
      <c r="DH319" s="14">
        <f t="shared" si="96"/>
        <v>9.4700317383707624E-3</v>
      </c>
      <c r="DI319" s="14">
        <f t="shared" si="96"/>
        <v>2.334726008416978E-2</v>
      </c>
      <c r="DJ319" s="14">
        <f t="shared" si="96"/>
        <v>4.3983673145665148E-2</v>
      </c>
      <c r="DK319" s="14">
        <f t="shared" si="95"/>
        <v>6.7149437613618967E-2</v>
      </c>
      <c r="DL319" s="14">
        <f t="shared" si="95"/>
        <v>1.1807545175003327E-2</v>
      </c>
      <c r="DM319" s="14">
        <f t="shared" si="95"/>
        <v>1.2442248385801373E-2</v>
      </c>
      <c r="DN319" s="14">
        <f t="shared" si="94"/>
        <v>3.3022402637400534E-2</v>
      </c>
    </row>
    <row r="320" spans="2:121" x14ac:dyDescent="0.25">
      <c r="B320" s="2">
        <v>5</v>
      </c>
      <c r="C320" s="13">
        <f t="shared" si="98"/>
        <v>138.93269230769229</v>
      </c>
      <c r="D320" s="13">
        <f t="shared" si="98"/>
        <v>138.93269230769229</v>
      </c>
      <c r="E320" s="13">
        <f t="shared" si="98"/>
        <v>163.82596153846154</v>
      </c>
      <c r="F320" s="13">
        <f t="shared" si="98"/>
        <v>163.82596153846154</v>
      </c>
      <c r="G320" s="13">
        <f t="shared" si="98"/>
        <v>300</v>
      </c>
      <c r="H320" s="13">
        <f t="shared" si="98"/>
        <v>138.93269230769229</v>
      </c>
      <c r="I320" s="13">
        <f t="shared" si="98"/>
        <v>140</v>
      </c>
      <c r="K320" s="2">
        <v>5</v>
      </c>
      <c r="L320" s="13">
        <f>PEM!Q320</f>
        <v>0</v>
      </c>
      <c r="M320" s="13">
        <f>PEM!R320</f>
        <v>0</v>
      </c>
      <c r="N320" s="13">
        <f>PEM!S320</f>
        <v>0</v>
      </c>
      <c r="O320" s="13">
        <f>PEM!T320</f>
        <v>0</v>
      </c>
      <c r="P320" s="13">
        <f>PEM!U320</f>
        <v>0</v>
      </c>
      <c r="Q320" s="13">
        <f>PEM!V320</f>
        <v>0</v>
      </c>
      <c r="R320" s="13">
        <f>PEM!W320</f>
        <v>0</v>
      </c>
      <c r="S320" s="13">
        <f>PEM!X320</f>
        <v>0</v>
      </c>
      <c r="T320" s="13">
        <f>PEM!Y320</f>
        <v>0</v>
      </c>
      <c r="U320" s="13">
        <f>PEM!Z320</f>
        <v>0</v>
      </c>
      <c r="V320" s="13">
        <f>PEM!AA320</f>
        <v>0</v>
      </c>
      <c r="W320" s="13">
        <f>PEM!AB320</f>
        <v>0</v>
      </c>
      <c r="X320" s="13">
        <f>PEM!AC320</f>
        <v>0</v>
      </c>
      <c r="Y320" s="13">
        <f>PEM!AD320</f>
        <v>0</v>
      </c>
      <c r="Z320" s="13">
        <f>PEM!AE320</f>
        <v>138.93269230769229</v>
      </c>
      <c r="AA320" s="13">
        <f>PEM!AF320</f>
        <v>138.93269230769229</v>
      </c>
      <c r="AB320" s="13">
        <f>PEM!AG320</f>
        <v>0</v>
      </c>
      <c r="AC320" s="13">
        <f>PEM!AH320</f>
        <v>163.82596153846154</v>
      </c>
      <c r="AD320" s="13">
        <f>PEM!AI320</f>
        <v>0</v>
      </c>
      <c r="AE320" s="13">
        <f>PEM!AJ320</f>
        <v>0</v>
      </c>
      <c r="AF320" s="13">
        <f>PEM!AK320</f>
        <v>163.82596153846154</v>
      </c>
      <c r="AG320" s="13">
        <f>PEM!AL320</f>
        <v>300</v>
      </c>
      <c r="AH320" s="13">
        <f>PEM!AM320</f>
        <v>278.93269230769226</v>
      </c>
      <c r="AI320" s="13">
        <f>PEM!AN320</f>
        <v>0</v>
      </c>
      <c r="AK320" s="2">
        <v>5</v>
      </c>
      <c r="AL320" s="14">
        <v>0</v>
      </c>
      <c r="AM320" s="14">
        <v>0</v>
      </c>
      <c r="AN320" s="14">
        <v>0</v>
      </c>
      <c r="AO320" s="14">
        <v>0</v>
      </c>
      <c r="AP320" s="14">
        <v>0</v>
      </c>
      <c r="AQ320" s="14">
        <v>0</v>
      </c>
      <c r="AR320" s="14">
        <v>0</v>
      </c>
      <c r="AS320" s="14">
        <v>0</v>
      </c>
      <c r="AT320" s="14">
        <v>0</v>
      </c>
      <c r="AU320" s="14">
        <v>0</v>
      </c>
      <c r="AV320" s="14">
        <v>0</v>
      </c>
      <c r="AW320" s="14">
        <v>0</v>
      </c>
      <c r="AX320" s="14">
        <v>0</v>
      </c>
      <c r="AY320" s="14">
        <v>0</v>
      </c>
      <c r="AZ320" s="14">
        <f t="shared" si="88"/>
        <v>0</v>
      </c>
      <c r="BA320" s="14">
        <f t="shared" si="88"/>
        <v>0</v>
      </c>
      <c r="BB320" s="14">
        <v>0</v>
      </c>
      <c r="BC320" s="14">
        <f t="shared" si="89"/>
        <v>0</v>
      </c>
      <c r="BD320" s="14">
        <v>0</v>
      </c>
      <c r="BE320" s="14">
        <v>0</v>
      </c>
      <c r="BF320" s="14">
        <f t="shared" si="90"/>
        <v>0</v>
      </c>
      <c r="BG320" s="14">
        <f t="shared" si="90"/>
        <v>0</v>
      </c>
      <c r="BH320" s="14">
        <f t="shared" si="91"/>
        <v>0</v>
      </c>
      <c r="BI320" s="14">
        <v>0</v>
      </c>
      <c r="BJ320" s="14">
        <f t="shared" si="92"/>
        <v>0</v>
      </c>
      <c r="BL320" s="2">
        <v>5</v>
      </c>
      <c r="BM320">
        <f t="shared" si="93"/>
        <v>18.690000000000001</v>
      </c>
      <c r="BO320" s="2">
        <v>5</v>
      </c>
      <c r="BP320" s="13">
        <f>PEM!AT320</f>
        <v>18.817511767393075</v>
      </c>
      <c r="BQ320" s="13">
        <f>PEM!AU320</f>
        <v>19.001091675523281</v>
      </c>
      <c r="BR320" s="13">
        <f>PEM!AV320</f>
        <v>19.135600730006821</v>
      </c>
      <c r="BS320" s="13">
        <f>PEM!AW320</f>
        <v>19.658353535613941</v>
      </c>
      <c r="BT320" s="13">
        <f>PEM!AX320</f>
        <v>19.613399999999999</v>
      </c>
      <c r="BU320" s="13">
        <f>PEM!AY320</f>
        <v>19.99425795874356</v>
      </c>
      <c r="BV320" s="13">
        <f>PEM!AZ320</f>
        <v>21.676480000000002</v>
      </c>
      <c r="BW320" s="13">
        <f>PEM!BA320</f>
        <v>21.032133504545484</v>
      </c>
      <c r="BX320" s="13">
        <f>PEM!BB320</f>
        <v>19.7630317886311</v>
      </c>
      <c r="BY320" s="13">
        <f>PEM!BC320</f>
        <v>19.837133514379673</v>
      </c>
      <c r="BZ320" s="13">
        <f>PEM!BD320</f>
        <v>19.719544597245672</v>
      </c>
      <c r="CA320" s="13">
        <f>PEM!BE320</f>
        <v>19.699991189134181</v>
      </c>
      <c r="CB320" s="13">
        <f>PEM!BF320</f>
        <v>19.838904248983468</v>
      </c>
      <c r="CC320" s="13">
        <f>PEM!BG320</f>
        <v>19.293213096973091</v>
      </c>
      <c r="CD320" s="13">
        <f>PEM!BH320</f>
        <v>18.872419370160308</v>
      </c>
      <c r="CE320" s="13">
        <f>PEM!BI320</f>
        <v>18.972380635127053</v>
      </c>
      <c r="CF320" s="13">
        <f>PEM!BJ320</f>
        <v>18.544133205749169</v>
      </c>
      <c r="CG320" s="13">
        <f>PEM!BK320</f>
        <v>18.388999999999999</v>
      </c>
      <c r="CH320" s="13">
        <f>PEM!BL320</f>
        <v>19.116958129660652</v>
      </c>
      <c r="CI320" s="13">
        <f>PEM!BM320</f>
        <v>19.370266505639787</v>
      </c>
      <c r="CJ320" s="13">
        <f>PEM!BN320</f>
        <v>18.159297810435188</v>
      </c>
      <c r="CK320" s="13">
        <f>PEM!BO320</f>
        <v>17.764725038375534</v>
      </c>
      <c r="CL320" s="13">
        <f>PEM!BP320</f>
        <v>19.134001292727906</v>
      </c>
      <c r="CM320" s="13">
        <f>PEM!BQ320</f>
        <v>19.209782877328799</v>
      </c>
      <c r="CO320" s="2">
        <v>5</v>
      </c>
      <c r="CP320" s="14">
        <f t="shared" si="85"/>
        <v>6.7762289174717388E-3</v>
      </c>
      <c r="CQ320" s="14">
        <f t="shared" si="85"/>
        <v>1.6372305383064892E-2</v>
      </c>
      <c r="CR320" s="14">
        <f t="shared" si="85"/>
        <v>2.3286477194733004E-2</v>
      </c>
      <c r="CS320" s="14">
        <f t="shared" si="85"/>
        <v>4.9259137285308632E-2</v>
      </c>
      <c r="CT320" s="14">
        <f t="shared" si="85"/>
        <v>4.7080057511701051E-2</v>
      </c>
      <c r="CU320" s="14">
        <f t="shared" si="85"/>
        <v>6.5231626071584337E-2</v>
      </c>
      <c r="CV320" s="14">
        <f t="shared" si="85"/>
        <v>0.13777513692259999</v>
      </c>
      <c r="CW320" s="14">
        <f t="shared" si="85"/>
        <v>0.11135976785423596</v>
      </c>
      <c r="CX320" s="14">
        <f t="shared" si="85"/>
        <v>5.4294897670931833E-2</v>
      </c>
      <c r="CY320" s="14">
        <f t="shared" si="85"/>
        <v>5.7827584491888899E-2</v>
      </c>
      <c r="CZ320" s="14">
        <f t="shared" si="99"/>
        <v>5.2209349570348229E-2</v>
      </c>
      <c r="DA320" s="14">
        <f t="shared" si="99"/>
        <v>5.1268611210915423E-2</v>
      </c>
      <c r="DB320" s="14">
        <f t="shared" si="99"/>
        <v>5.7911678717958215E-2</v>
      </c>
      <c r="DC320" s="14">
        <f t="shared" si="99"/>
        <v>3.126555923791291E-2</v>
      </c>
      <c r="DD320" s="14">
        <f t="shared" si="99"/>
        <v>9.6659239381218596E-3</v>
      </c>
      <c r="DE320" s="14">
        <f t="shared" si="96"/>
        <v>1.4883774501352146E-2</v>
      </c>
      <c r="DF320" s="14">
        <f t="shared" si="96"/>
        <v>7.8659267937964059E-3</v>
      </c>
      <c r="DG320" s="14">
        <f t="shared" si="96"/>
        <v>1.6368481157213656E-2</v>
      </c>
      <c r="DH320" s="14">
        <f t="shared" si="96"/>
        <v>2.2333999309137476E-2</v>
      </c>
      <c r="DI320" s="14">
        <f t="shared" si="96"/>
        <v>3.5119109251373556E-2</v>
      </c>
      <c r="DJ320" s="14">
        <f t="shared" si="96"/>
        <v>2.9224818883682106E-2</v>
      </c>
      <c r="DK320" s="14">
        <f t="shared" si="95"/>
        <v>5.2084958231871252E-2</v>
      </c>
      <c r="DL320" s="14">
        <f t="shared" si="95"/>
        <v>2.3204832378507886E-2</v>
      </c>
      <c r="DM320" s="14">
        <f t="shared" si="95"/>
        <v>2.7058238015914282E-2</v>
      </c>
      <c r="DN320" s="14">
        <f t="shared" si="94"/>
        <v>4.1655353354234398E-2</v>
      </c>
    </row>
    <row r="321" spans="2:118" x14ac:dyDescent="0.25">
      <c r="B321" s="2">
        <v>6</v>
      </c>
      <c r="C321" s="13">
        <f t="shared" si="98"/>
        <v>155</v>
      </c>
      <c r="D321" s="13">
        <f t="shared" si="98"/>
        <v>155</v>
      </c>
      <c r="E321" s="13">
        <f t="shared" si="98"/>
        <v>227.17302325581394</v>
      </c>
      <c r="F321" s="13">
        <f t="shared" si="98"/>
        <v>227.17302325581394</v>
      </c>
      <c r="G321" s="13">
        <f t="shared" si="98"/>
        <v>300</v>
      </c>
      <c r="H321" s="13">
        <f t="shared" si="98"/>
        <v>196.52093023255821</v>
      </c>
      <c r="I321" s="13">
        <f t="shared" si="98"/>
        <v>171.17302325581392</v>
      </c>
      <c r="K321" s="2">
        <v>6</v>
      </c>
      <c r="L321" s="13">
        <f>PEM!Q321</f>
        <v>0</v>
      </c>
      <c r="M321" s="13">
        <f>PEM!R321</f>
        <v>0</v>
      </c>
      <c r="N321" s="13">
        <f>PEM!S321</f>
        <v>0</v>
      </c>
      <c r="O321" s="13">
        <f>PEM!T321</f>
        <v>0</v>
      </c>
      <c r="P321" s="13">
        <f>PEM!U321</f>
        <v>0</v>
      </c>
      <c r="Q321" s="13">
        <f>PEM!V321</f>
        <v>0</v>
      </c>
      <c r="R321" s="13">
        <f>PEM!W321</f>
        <v>0</v>
      </c>
      <c r="S321" s="13">
        <f>PEM!X321</f>
        <v>0</v>
      </c>
      <c r="T321" s="13">
        <f>PEM!Y321</f>
        <v>0</v>
      </c>
      <c r="U321" s="13">
        <f>PEM!Z321</f>
        <v>0</v>
      </c>
      <c r="V321" s="13">
        <f>PEM!AA321</f>
        <v>0</v>
      </c>
      <c r="W321" s="13">
        <f>PEM!AB321</f>
        <v>0</v>
      </c>
      <c r="X321" s="13">
        <f>PEM!AC321</f>
        <v>0</v>
      </c>
      <c r="Y321" s="13">
        <f>PEM!AD321</f>
        <v>0</v>
      </c>
      <c r="Z321" s="13">
        <f>PEM!AE321</f>
        <v>155</v>
      </c>
      <c r="AA321" s="13">
        <f>PEM!AF321</f>
        <v>155</v>
      </c>
      <c r="AB321" s="13">
        <f>PEM!AG321</f>
        <v>0</v>
      </c>
      <c r="AC321" s="13">
        <f>PEM!AH321</f>
        <v>227.17302325581394</v>
      </c>
      <c r="AD321" s="13">
        <f>PEM!AI321</f>
        <v>0</v>
      </c>
      <c r="AE321" s="13">
        <f>PEM!AJ321</f>
        <v>0</v>
      </c>
      <c r="AF321" s="13">
        <f>PEM!AK321</f>
        <v>227.17302325581394</v>
      </c>
      <c r="AG321" s="13">
        <f>PEM!AL321</f>
        <v>300</v>
      </c>
      <c r="AH321" s="13">
        <f>PEM!AM321</f>
        <v>367.69395348837213</v>
      </c>
      <c r="AI321" s="13">
        <f>PEM!AN321</f>
        <v>0</v>
      </c>
      <c r="AK321" s="2">
        <v>6</v>
      </c>
      <c r="AL321" s="14">
        <v>0</v>
      </c>
      <c r="AM321" s="14">
        <v>0</v>
      </c>
      <c r="AN321" s="14">
        <v>0</v>
      </c>
      <c r="AO321" s="14">
        <v>0</v>
      </c>
      <c r="AP321" s="14">
        <v>0</v>
      </c>
      <c r="AQ321" s="14">
        <v>0</v>
      </c>
      <c r="AR321" s="14">
        <v>0</v>
      </c>
      <c r="AS321" s="14">
        <v>0</v>
      </c>
      <c r="AT321" s="14">
        <v>0</v>
      </c>
      <c r="AU321" s="14">
        <v>0</v>
      </c>
      <c r="AV321" s="14">
        <v>0</v>
      </c>
      <c r="AW321" s="14">
        <v>0</v>
      </c>
      <c r="AX321" s="14">
        <v>0</v>
      </c>
      <c r="AY321" s="14">
        <v>0</v>
      </c>
      <c r="AZ321" s="14">
        <f t="shared" si="88"/>
        <v>0</v>
      </c>
      <c r="BA321" s="14">
        <f t="shared" si="88"/>
        <v>0</v>
      </c>
      <c r="BB321" s="14">
        <v>0</v>
      </c>
      <c r="BC321" s="14">
        <f t="shared" si="89"/>
        <v>0</v>
      </c>
      <c r="BD321" s="14">
        <v>0</v>
      </c>
      <c r="BE321" s="14">
        <v>0</v>
      </c>
      <c r="BF321" s="14">
        <f t="shared" si="90"/>
        <v>0</v>
      </c>
      <c r="BG321" s="14">
        <f t="shared" si="90"/>
        <v>0</v>
      </c>
      <c r="BH321" s="14">
        <f t="shared" si="91"/>
        <v>0</v>
      </c>
      <c r="BI321" s="14">
        <v>0</v>
      </c>
      <c r="BJ321" s="14">
        <f t="shared" si="92"/>
        <v>0</v>
      </c>
      <c r="BL321" s="2">
        <v>6</v>
      </c>
      <c r="BM321">
        <f t="shared" si="93"/>
        <v>16.190000000000001</v>
      </c>
      <c r="BO321" s="2">
        <v>6</v>
      </c>
      <c r="BP321" s="13">
        <f>PEM!AT321</f>
        <v>15.499774041139741</v>
      </c>
      <c r="BQ321" s="13">
        <f>PEM!AU321</f>
        <v>15.653794</v>
      </c>
      <c r="BR321" s="13">
        <f>PEM!AV321</f>
        <v>15.752042865168008</v>
      </c>
      <c r="BS321" s="13">
        <f>PEM!AW321</f>
        <v>16.238323753935113</v>
      </c>
      <c r="BT321" s="13">
        <f>PEM!AX321</f>
        <v>16.141309001491823</v>
      </c>
      <c r="BU321" s="13">
        <f>PEM!AY321</f>
        <v>16.447631767539935</v>
      </c>
      <c r="BV321" s="13">
        <f>PEM!AZ321</f>
        <v>18.436735016746432</v>
      </c>
      <c r="BW321" s="13">
        <f>PEM!BA321</f>
        <v>17.671159053953215</v>
      </c>
      <c r="BX321" s="13">
        <f>PEM!BB321</f>
        <v>16.359775579677876</v>
      </c>
      <c r="BY321" s="13">
        <f>PEM!BC321</f>
        <v>16.311094877003278</v>
      </c>
      <c r="BZ321" s="13">
        <f>PEM!BD321</f>
        <v>16.254348504004625</v>
      </c>
      <c r="CA321" s="13">
        <f>PEM!BE321</f>
        <v>16.249019766669239</v>
      </c>
      <c r="CB321" s="13">
        <f>PEM!BF321</f>
        <v>16.163357464113055</v>
      </c>
      <c r="CC321" s="13">
        <f>PEM!BG321</f>
        <v>15.908987206426042</v>
      </c>
      <c r="CD321" s="13">
        <f>PEM!BH321</f>
        <v>15.38581523581639</v>
      </c>
      <c r="CE321" s="13">
        <f>PEM!BI321</f>
        <v>15.457443210374123</v>
      </c>
      <c r="CF321" s="13">
        <f>PEM!BJ321</f>
        <v>15.111799625970896</v>
      </c>
      <c r="CG321" s="13">
        <f>PEM!BK321</f>
        <v>14.98693943436543</v>
      </c>
      <c r="CH321" s="13">
        <f>PEM!BL321</f>
        <v>15.562030511653649</v>
      </c>
      <c r="CI321" s="13">
        <f>PEM!BM321</f>
        <v>15.756262709321007</v>
      </c>
      <c r="CJ321" s="13">
        <f>PEM!BN321</f>
        <v>14.801217402862374</v>
      </c>
      <c r="CK321" s="13">
        <f>PEM!BO321</f>
        <v>14.478440331220634</v>
      </c>
      <c r="CL321" s="13">
        <f>PEM!BP321</f>
        <v>15.557495203798915</v>
      </c>
      <c r="CM321" s="13">
        <f>PEM!BQ321</f>
        <v>15.698379287306814</v>
      </c>
      <c r="CO321" s="2">
        <v>6</v>
      </c>
      <c r="CP321" s="14">
        <f t="shared" si="85"/>
        <v>4.4531356200951826E-2</v>
      </c>
      <c r="CQ321" s="14">
        <f t="shared" si="85"/>
        <v>3.4254060070038082E-2</v>
      </c>
      <c r="CR321" s="14">
        <f t="shared" si="85"/>
        <v>2.7803195977864827E-2</v>
      </c>
      <c r="CS321" s="14">
        <f t="shared" si="85"/>
        <v>2.9759077764046327E-3</v>
      </c>
      <c r="CT321" s="14">
        <f t="shared" si="85"/>
        <v>3.0165458392301323E-3</v>
      </c>
      <c r="CU321" s="14">
        <f t="shared" si="85"/>
        <v>1.5663760666649922E-2</v>
      </c>
      <c r="CV321" s="14">
        <f t="shared" si="85"/>
        <v>0.12186187059182005</v>
      </c>
      <c r="CW321" s="14">
        <f t="shared" si="85"/>
        <v>8.3817878014168137E-2</v>
      </c>
      <c r="CX321" s="14">
        <f t="shared" si="85"/>
        <v>1.0377622776731141E-2</v>
      </c>
      <c r="CY321" s="14">
        <f t="shared" si="85"/>
        <v>7.4240802298321485E-3</v>
      </c>
      <c r="CZ321" s="14">
        <f t="shared" si="99"/>
        <v>3.9588485498985061E-3</v>
      </c>
      <c r="DA321" s="14">
        <f t="shared" si="99"/>
        <v>3.6322047432240639E-3</v>
      </c>
      <c r="DB321" s="14">
        <f t="shared" si="99"/>
        <v>1.6483293119081051E-3</v>
      </c>
      <c r="DC321" s="14">
        <f t="shared" si="99"/>
        <v>1.7663776450863627E-2</v>
      </c>
      <c r="DD321" s="14">
        <f t="shared" si="99"/>
        <v>5.2267933278671061E-2</v>
      </c>
      <c r="DE321" s="14">
        <f t="shared" si="96"/>
        <v>4.7391847387427528E-2</v>
      </c>
      <c r="DF321" s="14">
        <f t="shared" si="96"/>
        <v>7.1348244465611332E-2</v>
      </c>
      <c r="DG321" s="14">
        <f t="shared" si="96"/>
        <v>8.0273932573312654E-2</v>
      </c>
      <c r="DH321" s="14">
        <f t="shared" si="96"/>
        <v>4.0352670422802224E-2</v>
      </c>
      <c r="DI321" s="14">
        <f t="shared" si="96"/>
        <v>2.7527929603662068E-2</v>
      </c>
      <c r="DJ321" s="14">
        <f t="shared" si="96"/>
        <v>9.3828943885997773E-2</v>
      </c>
      <c r="DK321" s="14">
        <f t="shared" si="95"/>
        <v>0.11821436768217636</v>
      </c>
      <c r="DL321" s="14">
        <f t="shared" si="95"/>
        <v>4.0655953154119427E-2</v>
      </c>
      <c r="DM321" s="14">
        <f t="shared" si="95"/>
        <v>3.131665401221994E-2</v>
      </c>
      <c r="DN321" s="14">
        <f t="shared" si="94"/>
        <v>4.0908663069399394E-2</v>
      </c>
    </row>
    <row r="322" spans="2:118" x14ac:dyDescent="0.25">
      <c r="B322" s="2">
        <v>7</v>
      </c>
      <c r="C322" s="13">
        <f t="shared" si="98"/>
        <v>155</v>
      </c>
      <c r="D322" s="13">
        <f t="shared" si="98"/>
        <v>155</v>
      </c>
      <c r="E322" s="13">
        <f t="shared" si="98"/>
        <v>259.25465116279082</v>
      </c>
      <c r="F322" s="13">
        <f t="shared" si="98"/>
        <v>259.25465116279082</v>
      </c>
      <c r="G322" s="13">
        <f t="shared" si="98"/>
        <v>300</v>
      </c>
      <c r="H322" s="13">
        <f t="shared" si="98"/>
        <v>225.68604651162806</v>
      </c>
      <c r="I322" s="13">
        <f t="shared" si="98"/>
        <v>203.25465116279076</v>
      </c>
      <c r="K322" s="2">
        <v>7</v>
      </c>
      <c r="L322" s="13">
        <f>PEM!Q322</f>
        <v>0</v>
      </c>
      <c r="M322" s="13">
        <f>PEM!R322</f>
        <v>0</v>
      </c>
      <c r="N322" s="13">
        <f>PEM!S322</f>
        <v>0</v>
      </c>
      <c r="O322" s="13">
        <f>PEM!T322</f>
        <v>0</v>
      </c>
      <c r="P322" s="13">
        <f>PEM!U322</f>
        <v>0</v>
      </c>
      <c r="Q322" s="13">
        <f>PEM!V322</f>
        <v>0</v>
      </c>
      <c r="R322" s="13">
        <f>PEM!W322</f>
        <v>0</v>
      </c>
      <c r="S322" s="13">
        <f>PEM!X322</f>
        <v>0</v>
      </c>
      <c r="T322" s="13">
        <f>PEM!Y322</f>
        <v>0</v>
      </c>
      <c r="U322" s="13">
        <f>PEM!Z322</f>
        <v>0</v>
      </c>
      <c r="V322" s="13">
        <f>PEM!AA322</f>
        <v>0</v>
      </c>
      <c r="W322" s="13">
        <f>PEM!AB322</f>
        <v>0</v>
      </c>
      <c r="X322" s="13">
        <f>PEM!AC322</f>
        <v>0</v>
      </c>
      <c r="Y322" s="13">
        <f>PEM!AD322</f>
        <v>0</v>
      </c>
      <c r="Z322" s="13">
        <f>PEM!AE322</f>
        <v>155</v>
      </c>
      <c r="AA322" s="13">
        <f>PEM!AF322</f>
        <v>155</v>
      </c>
      <c r="AB322" s="13">
        <f>PEM!AG322</f>
        <v>0</v>
      </c>
      <c r="AC322" s="13">
        <f>PEM!AH322</f>
        <v>259.25465116279082</v>
      </c>
      <c r="AD322" s="13">
        <f>PEM!AI322</f>
        <v>0</v>
      </c>
      <c r="AE322" s="13">
        <f>PEM!AJ322</f>
        <v>0</v>
      </c>
      <c r="AF322" s="13">
        <f>PEM!AK322</f>
        <v>259.25465116279082</v>
      </c>
      <c r="AG322" s="13">
        <f>PEM!AL322</f>
        <v>300</v>
      </c>
      <c r="AH322" s="13">
        <f>PEM!AM322</f>
        <v>428.94069767441886</v>
      </c>
      <c r="AI322" s="13">
        <f>PEM!AN322</f>
        <v>0</v>
      </c>
      <c r="AK322" s="2">
        <v>7</v>
      </c>
      <c r="AL322" s="14">
        <v>0</v>
      </c>
      <c r="AM322" s="14">
        <v>0</v>
      </c>
      <c r="AN322" s="14">
        <v>0</v>
      </c>
      <c r="AO322" s="14">
        <v>0</v>
      </c>
      <c r="AP322" s="14">
        <v>0</v>
      </c>
      <c r="AQ322" s="14">
        <v>0</v>
      </c>
      <c r="AR322" s="14">
        <v>0</v>
      </c>
      <c r="AS322" s="14">
        <v>0</v>
      </c>
      <c r="AT322" s="14">
        <v>0</v>
      </c>
      <c r="AU322" s="14">
        <v>0</v>
      </c>
      <c r="AV322" s="14">
        <v>0</v>
      </c>
      <c r="AW322" s="14">
        <v>0</v>
      </c>
      <c r="AX322" s="14">
        <v>0</v>
      </c>
      <c r="AY322" s="14">
        <v>0</v>
      </c>
      <c r="AZ322" s="14">
        <f t="shared" si="88"/>
        <v>0</v>
      </c>
      <c r="BA322" s="14">
        <f t="shared" si="88"/>
        <v>0</v>
      </c>
      <c r="BB322" s="14">
        <v>0</v>
      </c>
      <c r="BC322" s="14">
        <f t="shared" si="89"/>
        <v>0</v>
      </c>
      <c r="BD322" s="14">
        <v>0</v>
      </c>
      <c r="BE322" s="14">
        <v>0</v>
      </c>
      <c r="BF322" s="14">
        <f t="shared" si="90"/>
        <v>0</v>
      </c>
      <c r="BG322" s="14">
        <f t="shared" si="90"/>
        <v>0</v>
      </c>
      <c r="BH322" s="14">
        <f t="shared" si="91"/>
        <v>0</v>
      </c>
      <c r="BI322" s="14">
        <v>0</v>
      </c>
      <c r="BJ322" s="14">
        <f t="shared" si="92"/>
        <v>0</v>
      </c>
      <c r="BL322" s="2">
        <v>7</v>
      </c>
      <c r="BM322">
        <f t="shared" si="93"/>
        <v>18.559999999999999</v>
      </c>
      <c r="BO322" s="2">
        <v>7</v>
      </c>
      <c r="BP322" s="13">
        <f>PEM!AT322</f>
        <v>16.940046356644444</v>
      </c>
      <c r="BQ322" s="13">
        <f>PEM!AU322</f>
        <v>17.110753321305943</v>
      </c>
      <c r="BR322" s="13">
        <f>PEM!AV322</f>
        <v>16.949200193812576</v>
      </c>
      <c r="BS322" s="13">
        <f>PEM!AW322</f>
        <v>17.847577695247942</v>
      </c>
      <c r="BT322" s="13">
        <f>PEM!AX322</f>
        <v>17.570310483371273</v>
      </c>
      <c r="BU322" s="13">
        <f>PEM!AY322</f>
        <v>17.864904212730107</v>
      </c>
      <c r="BV322" s="13">
        <f>PEM!AZ322</f>
        <v>18.642307895346825</v>
      </c>
      <c r="BW322" s="13">
        <f>PEM!BA322</f>
        <v>18.42219477514568</v>
      </c>
      <c r="BX322" s="13">
        <f>PEM!BB322</f>
        <v>17.640129684366464</v>
      </c>
      <c r="BY322" s="13">
        <f>PEM!BC322</f>
        <v>17.682606597309469</v>
      </c>
      <c r="BZ322" s="13">
        <f>PEM!BD322</f>
        <v>17.625238209094789</v>
      </c>
      <c r="CA322" s="13">
        <f>PEM!BE322</f>
        <v>17.529922065836161</v>
      </c>
      <c r="CB322" s="13">
        <f>PEM!BF322</f>
        <v>17.568716601393895</v>
      </c>
      <c r="CC322" s="13">
        <f>PEM!BG322</f>
        <v>17.240289000000001</v>
      </c>
      <c r="CD322" s="13">
        <f>PEM!BH322</f>
        <v>16.654701345223724</v>
      </c>
      <c r="CE322" s="13">
        <f>PEM!BI322</f>
        <v>16.736501117654264</v>
      </c>
      <c r="CF322" s="13">
        <f>PEM!BJ322</f>
        <v>16.360844701244382</v>
      </c>
      <c r="CG322" s="13">
        <f>PEM!BK322</f>
        <v>16.224990015601904</v>
      </c>
      <c r="CH322" s="13">
        <f>PEM!BL322</f>
        <v>16.850991147366145</v>
      </c>
      <c r="CI322" s="13">
        <f>PEM!BM322</f>
        <v>17.062443883214669</v>
      </c>
      <c r="CJ322" s="13">
        <f>PEM!BN322</f>
        <v>16.023284045768104</v>
      </c>
      <c r="CK322" s="13">
        <f>PEM!BO322</f>
        <v>15.674362671798963</v>
      </c>
      <c r="CL322" s="13">
        <f>PEM!BP322</f>
        <v>16.847822137562954</v>
      </c>
      <c r="CM322" s="13">
        <f>PEM!BQ322</f>
        <v>16.976821661394759</v>
      </c>
      <c r="CO322" s="2">
        <v>7</v>
      </c>
      <c r="CP322" s="14">
        <f t="shared" si="85"/>
        <v>9.5628642876774375E-2</v>
      </c>
      <c r="CQ322" s="14">
        <f t="shared" si="85"/>
        <v>8.4698005486963879E-2</v>
      </c>
      <c r="CR322" s="14">
        <f t="shared" si="85"/>
        <v>9.5036921374936412E-2</v>
      </c>
      <c r="CS322" s="14">
        <f t="shared" si="85"/>
        <v>3.9917030586270802E-2</v>
      </c>
      <c r="CT322" s="14">
        <f t="shared" si="85"/>
        <v>5.6327377798211273E-2</v>
      </c>
      <c r="CU322" s="14">
        <f t="shared" si="85"/>
        <v>3.8908453076092253E-2</v>
      </c>
      <c r="CV322" s="14">
        <f t="shared" si="85"/>
        <v>4.4151129682484455E-3</v>
      </c>
      <c r="CW322" s="14">
        <f t="shared" si="85"/>
        <v>7.4803912637075413E-3</v>
      </c>
      <c r="CX322" s="14">
        <f t="shared" si="85"/>
        <v>5.214645992363471E-2</v>
      </c>
      <c r="CY322" s="14">
        <f t="shared" si="85"/>
        <v>4.9619008253230658E-2</v>
      </c>
      <c r="CZ322" s="14">
        <f t="shared" si="99"/>
        <v>5.3035413185103158E-2</v>
      </c>
      <c r="DA322" s="14">
        <f t="shared" si="99"/>
        <v>5.87611245671961E-2</v>
      </c>
      <c r="DB322" s="14">
        <f t="shared" si="99"/>
        <v>5.6423210704386668E-2</v>
      </c>
      <c r="DC322" s="14">
        <f t="shared" si="99"/>
        <v>7.6548078747403714E-2</v>
      </c>
      <c r="DD322" s="14">
        <f t="shared" si="99"/>
        <v>0.11440004928834586</v>
      </c>
      <c r="DE322" s="14">
        <f t="shared" si="96"/>
        <v>0.10895341084297737</v>
      </c>
      <c r="DF322" s="14">
        <f t="shared" si="96"/>
        <v>0.13441575535451128</v>
      </c>
      <c r="DG322" s="14">
        <f t="shared" si="96"/>
        <v>0.14391441733725296</v>
      </c>
      <c r="DH322" s="14">
        <f t="shared" si="96"/>
        <v>0.10141889208107363</v>
      </c>
      <c r="DI322" s="14">
        <f t="shared" si="96"/>
        <v>8.7769145324988487E-2</v>
      </c>
      <c r="DJ322" s="14">
        <f t="shared" si="96"/>
        <v>0.15831435971465938</v>
      </c>
      <c r="DK322" s="14">
        <f t="shared" si="95"/>
        <v>0.18409918084853447</v>
      </c>
      <c r="DL322" s="14">
        <f t="shared" si="95"/>
        <v>0.10162606468996783</v>
      </c>
      <c r="DM322" s="14">
        <f t="shared" si="95"/>
        <v>9.3255284774851746E-2</v>
      </c>
      <c r="DN322" s="14">
        <f t="shared" si="94"/>
        <v>8.321299129455513E-2</v>
      </c>
    </row>
    <row r="323" spans="2:118" x14ac:dyDescent="0.25">
      <c r="B323" s="2">
        <v>8</v>
      </c>
      <c r="C323" s="13">
        <f t="shared" si="98"/>
        <v>155</v>
      </c>
      <c r="D323" s="13">
        <f t="shared" si="98"/>
        <v>155</v>
      </c>
      <c r="E323" s="13">
        <f t="shared" si="98"/>
        <v>336.3927906976744</v>
      </c>
      <c r="F323" s="13">
        <f t="shared" si="98"/>
        <v>336.3927906976744</v>
      </c>
      <c r="G323" s="13">
        <f t="shared" si="98"/>
        <v>300</v>
      </c>
      <c r="H323" s="13">
        <f t="shared" si="98"/>
        <v>295.81162790697675</v>
      </c>
      <c r="I323" s="13">
        <f t="shared" si="98"/>
        <v>280.39279069767434</v>
      </c>
      <c r="K323" s="2">
        <v>8</v>
      </c>
      <c r="L323" s="13">
        <f>PEM!Q323</f>
        <v>0</v>
      </c>
      <c r="M323" s="13">
        <f>PEM!R323</f>
        <v>0</v>
      </c>
      <c r="N323" s="13">
        <f>PEM!S323</f>
        <v>0</v>
      </c>
      <c r="O323" s="13">
        <f>PEM!T323</f>
        <v>0</v>
      </c>
      <c r="P323" s="13">
        <f>PEM!U323</f>
        <v>0</v>
      </c>
      <c r="Q323" s="13">
        <f>PEM!V323</f>
        <v>0</v>
      </c>
      <c r="R323" s="13">
        <f>PEM!W323</f>
        <v>0</v>
      </c>
      <c r="S323" s="13">
        <f>PEM!X323</f>
        <v>0</v>
      </c>
      <c r="T323" s="13">
        <f>PEM!Y323</f>
        <v>0</v>
      </c>
      <c r="U323" s="13">
        <f>PEM!Z323</f>
        <v>0</v>
      </c>
      <c r="V323" s="13">
        <f>PEM!AA323</f>
        <v>0</v>
      </c>
      <c r="W323" s="13">
        <f>PEM!AB323</f>
        <v>0</v>
      </c>
      <c r="X323" s="13">
        <f>PEM!AC323</f>
        <v>0</v>
      </c>
      <c r="Y323" s="13">
        <f>PEM!AD323</f>
        <v>0</v>
      </c>
      <c r="Z323" s="13">
        <f>PEM!AE323</f>
        <v>155</v>
      </c>
      <c r="AA323" s="13">
        <f>PEM!AF323</f>
        <v>155</v>
      </c>
      <c r="AB323" s="13">
        <f>PEM!AG323</f>
        <v>0</v>
      </c>
      <c r="AC323" s="13">
        <f>PEM!AH323</f>
        <v>336.3927906976744</v>
      </c>
      <c r="AD323" s="13">
        <f>PEM!AI323</f>
        <v>0</v>
      </c>
      <c r="AE323" s="13">
        <f>PEM!AJ323</f>
        <v>0</v>
      </c>
      <c r="AF323" s="13">
        <f>PEM!AK323</f>
        <v>336.3927906976744</v>
      </c>
      <c r="AG323" s="13">
        <f>PEM!AL323</f>
        <v>300</v>
      </c>
      <c r="AH323" s="13">
        <f>PEM!AM323</f>
        <v>576.2044186046511</v>
      </c>
      <c r="AI323" s="13">
        <f>PEM!AN323</f>
        <v>0</v>
      </c>
      <c r="AK323" s="2">
        <v>8</v>
      </c>
      <c r="AL323" s="14">
        <v>0</v>
      </c>
      <c r="AM323" s="14">
        <v>0</v>
      </c>
      <c r="AN323" s="14">
        <v>0</v>
      </c>
      <c r="AO323" s="14">
        <v>0</v>
      </c>
      <c r="AP323" s="14">
        <v>0</v>
      </c>
      <c r="AQ323" s="14">
        <v>0</v>
      </c>
      <c r="AR323" s="14">
        <v>0</v>
      </c>
      <c r="AS323" s="14">
        <v>0</v>
      </c>
      <c r="AT323" s="14">
        <v>0</v>
      </c>
      <c r="AU323" s="14">
        <v>0</v>
      </c>
      <c r="AV323" s="14">
        <v>0</v>
      </c>
      <c r="AW323" s="14">
        <v>0</v>
      </c>
      <c r="AX323" s="14">
        <v>0</v>
      </c>
      <c r="AY323" s="14">
        <v>0</v>
      </c>
      <c r="AZ323" s="14">
        <f t="shared" si="88"/>
        <v>0</v>
      </c>
      <c r="BA323" s="14">
        <f t="shared" si="88"/>
        <v>0</v>
      </c>
      <c r="BB323" s="14">
        <v>0</v>
      </c>
      <c r="BC323" s="14">
        <f t="shared" si="89"/>
        <v>0</v>
      </c>
      <c r="BD323" s="14">
        <v>0</v>
      </c>
      <c r="BE323" s="14">
        <v>0</v>
      </c>
      <c r="BF323" s="14">
        <f t="shared" si="90"/>
        <v>0</v>
      </c>
      <c r="BG323" s="14">
        <f t="shared" si="90"/>
        <v>0</v>
      </c>
      <c r="BH323" s="14">
        <f t="shared" si="91"/>
        <v>0</v>
      </c>
      <c r="BI323" s="14">
        <v>0</v>
      </c>
      <c r="BJ323" s="14">
        <f t="shared" si="92"/>
        <v>0</v>
      </c>
      <c r="BL323" s="2">
        <v>8</v>
      </c>
      <c r="BM323">
        <f t="shared" si="93"/>
        <v>18.43</v>
      </c>
      <c r="BO323" s="2">
        <v>8</v>
      </c>
      <c r="BP323" s="13">
        <f>PEM!AT323</f>
        <v>17.113585403567395</v>
      </c>
      <c r="BQ323" s="13">
        <f>PEM!AU323</f>
        <v>17.284667251291182</v>
      </c>
      <c r="BR323" s="13">
        <f>PEM!AV323</f>
        <v>17.112739760051785</v>
      </c>
      <c r="BS323" s="13">
        <f>PEM!AW323</f>
        <v>18.001548516904524</v>
      </c>
      <c r="BT323" s="13">
        <f>PEM!AX323</f>
        <v>17.763290618376288</v>
      </c>
      <c r="BU323" s="13">
        <f>PEM!AY323</f>
        <v>18.068036144639933</v>
      </c>
      <c r="BV323" s="13">
        <f>PEM!AZ323</f>
        <v>19.165837529821076</v>
      </c>
      <c r="BW323" s="13">
        <f>PEM!BA323</f>
        <v>18.939543</v>
      </c>
      <c r="BX323" s="13">
        <f>PEM!BB323</f>
        <v>17.770459518559768</v>
      </c>
      <c r="BY323" s="13">
        <f>PEM!BC323</f>
        <v>17.890158112758499</v>
      </c>
      <c r="BZ323" s="13">
        <f>PEM!BD323</f>
        <v>17.735352221535695</v>
      </c>
      <c r="CA323" s="13">
        <f>PEM!BE323</f>
        <v>17.719378223647475</v>
      </c>
      <c r="CB323" s="13">
        <f>PEM!BF323</f>
        <v>17.623620913931092</v>
      </c>
      <c r="CC323" s="13">
        <f>PEM!BG323</f>
        <v>17.362719522156048</v>
      </c>
      <c r="CD323" s="13">
        <f>PEM!BH323</f>
        <v>16.789677205153499</v>
      </c>
      <c r="CE323" s="13">
        <f>PEM!BI323</f>
        <v>16.87571377999036</v>
      </c>
      <c r="CF323" s="13">
        <f>PEM!BJ323</f>
        <v>16.495749809154791</v>
      </c>
      <c r="CG323" s="13">
        <f>PEM!BK323</f>
        <v>16.358209885468973</v>
      </c>
      <c r="CH323" s="13">
        <f>PEM!BL323</f>
        <v>17.005358210727948</v>
      </c>
      <c r="CI323" s="13">
        <f>PEM!BM323</f>
        <v>16.825906764878305</v>
      </c>
      <c r="CJ323" s="13">
        <f>PEM!BN323</f>
        <v>16.154310053957776</v>
      </c>
      <c r="CK323" s="13">
        <f>PEM!BO323</f>
        <v>15.802959379046705</v>
      </c>
      <c r="CL323" s="13">
        <f>PEM!BP323</f>
        <v>16.621473914605971</v>
      </c>
      <c r="CM323" s="13">
        <f>PEM!BQ323</f>
        <v>17.100814045900677</v>
      </c>
      <c r="CO323" s="2">
        <v>8</v>
      </c>
      <c r="CP323" s="14">
        <f t="shared" si="85"/>
        <v>7.6922197505041395E-2</v>
      </c>
      <c r="CQ323" s="14">
        <f t="shared" si="85"/>
        <v>6.6262933041031494E-2</v>
      </c>
      <c r="CR323" s="14">
        <f t="shared" si="85"/>
        <v>7.6975414715488494E-2</v>
      </c>
      <c r="CS323" s="14">
        <f t="shared" si="85"/>
        <v>2.3800812618599679E-2</v>
      </c>
      <c r="CT323" s="14">
        <f t="shared" si="85"/>
        <v>3.7532988450574255E-2</v>
      </c>
      <c r="CU323" s="14">
        <f t="shared" ref="CU323:DG368" si="100">ABS($BM323-BU323)/BU323</f>
        <v>2.0033381185561045E-2</v>
      </c>
      <c r="CV323" s="14">
        <f t="shared" si="100"/>
        <v>3.8393184157809429E-2</v>
      </c>
      <c r="CW323" s="14">
        <f t="shared" si="100"/>
        <v>2.6903658657444943E-2</v>
      </c>
      <c r="CX323" s="14">
        <f t="shared" si="100"/>
        <v>3.7114430313487178E-2</v>
      </c>
      <c r="CY323" s="14">
        <f t="shared" si="100"/>
        <v>3.0175355848672376E-2</v>
      </c>
      <c r="CZ323" s="14">
        <f t="shared" si="99"/>
        <v>3.9167408111625043E-2</v>
      </c>
      <c r="DA323" s="14">
        <f t="shared" si="99"/>
        <v>4.0104216264437637E-2</v>
      </c>
      <c r="DB323" s="14">
        <f t="shared" si="99"/>
        <v>4.5755585075680047E-2</v>
      </c>
      <c r="DC323" s="14">
        <f t="shared" si="99"/>
        <v>6.1469660699294632E-2</v>
      </c>
      <c r="DD323" s="14">
        <f t="shared" si="99"/>
        <v>9.7698292516488219E-2</v>
      </c>
      <c r="DE323" s="14">
        <f t="shared" si="96"/>
        <v>9.2101954339410944E-2</v>
      </c>
      <c r="DF323" s="14">
        <f t="shared" si="96"/>
        <v>0.11725748833628288</v>
      </c>
      <c r="DG323" s="14">
        <f t="shared" si="96"/>
        <v>0.12665139578453516</v>
      </c>
      <c r="DH323" s="14">
        <f t="shared" si="96"/>
        <v>8.3776052913328597E-2</v>
      </c>
      <c r="DI323" s="14">
        <f t="shared" si="96"/>
        <v>9.5334727425805815E-2</v>
      </c>
      <c r="DJ323" s="14">
        <f t="shared" si="96"/>
        <v>0.14087199876943579</v>
      </c>
      <c r="DK323" s="14">
        <f t="shared" si="95"/>
        <v>0.16623725708214585</v>
      </c>
      <c r="DL323" s="14">
        <f t="shared" si="95"/>
        <v>0.1088066013089731</v>
      </c>
      <c r="DM323" s="14">
        <f t="shared" si="95"/>
        <v>7.7726472583797779E-2</v>
      </c>
      <c r="DN323" s="14">
        <f t="shared" si="94"/>
        <v>7.1961394487706318E-2</v>
      </c>
    </row>
    <row r="324" spans="2:118" x14ac:dyDescent="0.25">
      <c r="B324" s="2">
        <v>9</v>
      </c>
      <c r="C324" s="13">
        <f t="shared" si="98"/>
        <v>155</v>
      </c>
      <c r="D324" s="13">
        <f t="shared" si="98"/>
        <v>155</v>
      </c>
      <c r="E324" s="13">
        <f t="shared" si="98"/>
        <v>400</v>
      </c>
      <c r="F324" s="13">
        <f t="shared" si="98"/>
        <v>400</v>
      </c>
      <c r="G324" s="13">
        <f t="shared" si="98"/>
        <v>300</v>
      </c>
      <c r="H324" s="13">
        <f t="shared" si="98"/>
        <v>310.00000000000097</v>
      </c>
      <c r="I324" s="13">
        <f t="shared" si="98"/>
        <v>350</v>
      </c>
      <c r="K324" s="2">
        <v>9</v>
      </c>
      <c r="L324" s="13">
        <f>PEM!Q324</f>
        <v>0</v>
      </c>
      <c r="M324" s="13">
        <f>PEM!R324</f>
        <v>0</v>
      </c>
      <c r="N324" s="13">
        <f>PEM!S324</f>
        <v>0</v>
      </c>
      <c r="O324" s="13">
        <f>PEM!T324</f>
        <v>0</v>
      </c>
      <c r="P324" s="13">
        <f>PEM!U324</f>
        <v>0</v>
      </c>
      <c r="Q324" s="13">
        <f>PEM!V324</f>
        <v>0</v>
      </c>
      <c r="R324" s="13">
        <f>PEM!W324</f>
        <v>0</v>
      </c>
      <c r="S324" s="13">
        <f>PEM!X324</f>
        <v>0</v>
      </c>
      <c r="T324" s="13">
        <f>PEM!Y324</f>
        <v>0</v>
      </c>
      <c r="U324" s="13">
        <f>PEM!Z324</f>
        <v>0</v>
      </c>
      <c r="V324" s="13">
        <f>PEM!AA324</f>
        <v>0</v>
      </c>
      <c r="W324" s="13">
        <f>PEM!AB324</f>
        <v>0</v>
      </c>
      <c r="X324" s="13">
        <f>PEM!AC324</f>
        <v>0</v>
      </c>
      <c r="Y324" s="13">
        <f>PEM!AD324</f>
        <v>0</v>
      </c>
      <c r="Z324" s="13">
        <f>PEM!AE324</f>
        <v>155</v>
      </c>
      <c r="AA324" s="13">
        <f>PEM!AF324</f>
        <v>155</v>
      </c>
      <c r="AB324" s="13">
        <f>PEM!AG324</f>
        <v>0</v>
      </c>
      <c r="AC324" s="13">
        <f>PEM!AH324</f>
        <v>400</v>
      </c>
      <c r="AD324" s="13">
        <f>PEM!AI324</f>
        <v>0</v>
      </c>
      <c r="AE324" s="13">
        <f>PEM!AJ324</f>
        <v>0</v>
      </c>
      <c r="AF324" s="13">
        <f>PEM!AK324</f>
        <v>400</v>
      </c>
      <c r="AG324" s="13">
        <f>PEM!AL324</f>
        <v>300</v>
      </c>
      <c r="AH324" s="13">
        <f>PEM!AM324</f>
        <v>660</v>
      </c>
      <c r="AI324" s="13">
        <f>PEM!AN324</f>
        <v>0</v>
      </c>
      <c r="AK324" s="2">
        <v>9</v>
      </c>
      <c r="AL324" s="14">
        <v>0</v>
      </c>
      <c r="AM324" s="14">
        <v>0</v>
      </c>
      <c r="AN324" s="14">
        <v>0</v>
      </c>
      <c r="AO324" s="14">
        <v>0</v>
      </c>
      <c r="AP324" s="14">
        <v>0</v>
      </c>
      <c r="AQ324" s="14">
        <v>0</v>
      </c>
      <c r="AR324" s="14">
        <v>0</v>
      </c>
      <c r="AS324" s="14">
        <v>0</v>
      </c>
      <c r="AT324" s="14">
        <v>0</v>
      </c>
      <c r="AU324" s="14">
        <v>0</v>
      </c>
      <c r="AV324" s="14">
        <v>0</v>
      </c>
      <c r="AW324" s="14">
        <v>0</v>
      </c>
      <c r="AX324" s="14">
        <v>0</v>
      </c>
      <c r="AY324" s="14">
        <v>0</v>
      </c>
      <c r="AZ324" s="14">
        <f t="shared" si="88"/>
        <v>0</v>
      </c>
      <c r="BA324" s="14">
        <f t="shared" si="88"/>
        <v>0</v>
      </c>
      <c r="BB324" s="14">
        <v>0</v>
      </c>
      <c r="BC324" s="14">
        <f t="shared" si="89"/>
        <v>0</v>
      </c>
      <c r="BD324" s="14">
        <v>0</v>
      </c>
      <c r="BE324" s="14">
        <v>0</v>
      </c>
      <c r="BF324" s="14">
        <f t="shared" si="90"/>
        <v>0</v>
      </c>
      <c r="BG324" s="14">
        <f t="shared" si="90"/>
        <v>0</v>
      </c>
      <c r="BH324" s="14">
        <f t="shared" si="91"/>
        <v>1.3780222754135276E-15</v>
      </c>
      <c r="BI324" s="14">
        <v>0</v>
      </c>
      <c r="BJ324" s="14">
        <f t="shared" si="92"/>
        <v>5.7417594808896985E-17</v>
      </c>
      <c r="BL324" s="2">
        <v>9</v>
      </c>
      <c r="BM324">
        <f t="shared" si="93"/>
        <v>18.29</v>
      </c>
      <c r="BO324" s="2">
        <v>9</v>
      </c>
      <c r="BP324" s="13">
        <f>PEM!AT324</f>
        <v>18.317664786075476</v>
      </c>
      <c r="BQ324" s="13">
        <f>PEM!AU324</f>
        <v>18.489167956501294</v>
      </c>
      <c r="BR324" s="13">
        <f>PEM!AV324</f>
        <v>18.059816856199191</v>
      </c>
      <c r="BS324" s="13">
        <f>PEM!AW324</f>
        <v>19.186588865806229</v>
      </c>
      <c r="BT324" s="13">
        <f>PEM!AX324</f>
        <v>18.966826018654189</v>
      </c>
      <c r="BU324" s="13">
        <f>PEM!AY324</f>
        <v>19.263576997048318</v>
      </c>
      <c r="BV324" s="13">
        <f>PEM!AZ324</f>
        <v>20.390540000000001</v>
      </c>
      <c r="BW324" s="13">
        <f>PEM!BA324</f>
        <v>20.149785185350328</v>
      </c>
      <c r="BX324" s="13">
        <f>PEM!BB324</f>
        <v>18.884908376984747</v>
      </c>
      <c r="BY324" s="13">
        <f>PEM!BC324</f>
        <v>19.054808611893733</v>
      </c>
      <c r="BZ324" s="13">
        <f>PEM!BD324</f>
        <v>18.920753863573911</v>
      </c>
      <c r="CA324" s="13">
        <f>PEM!BE324</f>
        <v>18.788194505346926</v>
      </c>
      <c r="CB324" s="13">
        <f>PEM!BF324</f>
        <v>18.824551740202477</v>
      </c>
      <c r="CC324" s="13">
        <f>PEM!BG324</f>
        <v>18.556303968432839</v>
      </c>
      <c r="CD324" s="13">
        <f>PEM!BH324</f>
        <v>17.758267409882411</v>
      </c>
      <c r="CE324" s="13">
        <f>PEM!BI324</f>
        <v>17.853395103834025</v>
      </c>
      <c r="CF324" s="13">
        <f>PEM!BJ324</f>
        <v>17.450052318353048</v>
      </c>
      <c r="CG324" s="13">
        <f>PEM!BK324</f>
        <v>17.303903010899329</v>
      </c>
      <c r="CH324" s="13">
        <f>PEM!BL324</f>
        <v>18.015805144021403</v>
      </c>
      <c r="CI324" s="13">
        <f>PEM!BM324</f>
        <v>17.848314465068015</v>
      </c>
      <c r="CJ324" s="13">
        <f>PEM!BN324</f>
        <v>17.087594460283899</v>
      </c>
      <c r="CK324" s="13">
        <f>PEM!BO324</f>
        <v>16.716434735810378</v>
      </c>
      <c r="CL324" s="13">
        <f>PEM!BP324</f>
        <v>17.644048823882351</v>
      </c>
      <c r="CM324" s="13">
        <f>PEM!BQ324</f>
        <v>18.071652919185887</v>
      </c>
      <c r="CO324" s="2">
        <v>9</v>
      </c>
      <c r="CP324" s="14">
        <f t="shared" ref="CP324:DD372" si="101">ABS($BM324-BP324)/BP324</f>
        <v>1.5102790884407012E-3</v>
      </c>
      <c r="CQ324" s="14">
        <f t="shared" si="101"/>
        <v>1.0772142747032717E-2</v>
      </c>
      <c r="CR324" s="14">
        <f t="shared" si="101"/>
        <v>1.2745596792793365E-2</v>
      </c>
      <c r="CS324" s="14">
        <f t="shared" si="101"/>
        <v>4.6729977489855107E-2</v>
      </c>
      <c r="CT324" s="14">
        <f t="shared" si="101"/>
        <v>3.5684727533669566E-2</v>
      </c>
      <c r="CU324" s="14">
        <f t="shared" si="100"/>
        <v>5.0539782782683423E-2</v>
      </c>
      <c r="CV324" s="14">
        <f t="shared" si="100"/>
        <v>0.10301541793400283</v>
      </c>
      <c r="CW324" s="14">
        <f t="shared" si="100"/>
        <v>9.2298015499562985E-2</v>
      </c>
      <c r="CX324" s="14">
        <f t="shared" si="100"/>
        <v>3.1501787835506223E-2</v>
      </c>
      <c r="CY324" s="14">
        <f t="shared" si="100"/>
        <v>4.0137302214431687E-2</v>
      </c>
      <c r="CZ324" s="14">
        <f t="shared" si="99"/>
        <v>3.3336613758727332E-2</v>
      </c>
      <c r="DA324" s="14">
        <f t="shared" si="99"/>
        <v>2.6516358727558722E-2</v>
      </c>
      <c r="DB324" s="14">
        <f t="shared" si="99"/>
        <v>2.8396518949286166E-2</v>
      </c>
      <c r="DC324" s="14">
        <f t="shared" si="99"/>
        <v>1.4351132040403348E-2</v>
      </c>
      <c r="DD324" s="14">
        <f t="shared" si="99"/>
        <v>2.9942819186385333E-2</v>
      </c>
      <c r="DE324" s="14">
        <f t="shared" si="96"/>
        <v>2.4455006659893679E-2</v>
      </c>
      <c r="DF324" s="14">
        <f t="shared" si="96"/>
        <v>4.8134393314313337E-2</v>
      </c>
      <c r="DG324" s="14">
        <f t="shared" si="96"/>
        <v>5.6986969268121183E-2</v>
      </c>
      <c r="DH324" s="14">
        <f t="shared" si="96"/>
        <v>1.5219683704760118E-2</v>
      </c>
      <c r="DI324" s="14">
        <f t="shared" si="96"/>
        <v>2.4746624438763298E-2</v>
      </c>
      <c r="DJ324" s="14">
        <f t="shared" si="96"/>
        <v>7.0367162710398432E-2</v>
      </c>
      <c r="DK324" s="14">
        <f t="shared" si="95"/>
        <v>9.4132827307888176E-2</v>
      </c>
      <c r="DL324" s="14">
        <f t="shared" si="95"/>
        <v>3.6610144449572841E-2</v>
      </c>
      <c r="DM324" s="14">
        <f t="shared" si="95"/>
        <v>1.2082297163991168E-2</v>
      </c>
      <c r="DN324" s="14">
        <f t="shared" si="94"/>
        <v>3.9175565899918406E-2</v>
      </c>
    </row>
    <row r="325" spans="2:118" x14ac:dyDescent="0.25">
      <c r="B325" s="2">
        <v>10</v>
      </c>
      <c r="C325" s="13">
        <f t="shared" si="98"/>
        <v>155</v>
      </c>
      <c r="D325" s="13">
        <f t="shared" si="98"/>
        <v>155</v>
      </c>
      <c r="E325" s="13">
        <f t="shared" si="98"/>
        <v>399.99999999999983</v>
      </c>
      <c r="F325" s="13">
        <f t="shared" si="98"/>
        <v>399.99999999999983</v>
      </c>
      <c r="G325" s="13">
        <f t="shared" si="98"/>
        <v>300</v>
      </c>
      <c r="H325" s="13">
        <f t="shared" si="98"/>
        <v>310</v>
      </c>
      <c r="I325" s="13">
        <f t="shared" si="98"/>
        <v>346.29999999999978</v>
      </c>
      <c r="K325" s="2">
        <v>10</v>
      </c>
      <c r="L325" s="13">
        <f>PEM!Q325</f>
        <v>0</v>
      </c>
      <c r="M325" s="13">
        <f>PEM!R325</f>
        <v>0</v>
      </c>
      <c r="N325" s="13">
        <f>PEM!S325</f>
        <v>0</v>
      </c>
      <c r="O325" s="13">
        <f>PEM!T325</f>
        <v>0</v>
      </c>
      <c r="P325" s="13">
        <f>PEM!U325</f>
        <v>0</v>
      </c>
      <c r="Q325" s="13">
        <f>PEM!V325</f>
        <v>0</v>
      </c>
      <c r="R325" s="13">
        <f>PEM!W325</f>
        <v>0</v>
      </c>
      <c r="S325" s="13">
        <f>PEM!X325</f>
        <v>0</v>
      </c>
      <c r="T325" s="13">
        <f>PEM!Y325</f>
        <v>0</v>
      </c>
      <c r="U325" s="13">
        <f>PEM!Z325</f>
        <v>0</v>
      </c>
      <c r="V325" s="13">
        <f>PEM!AA325</f>
        <v>0</v>
      </c>
      <c r="W325" s="13">
        <f>PEM!AB325</f>
        <v>0</v>
      </c>
      <c r="X325" s="13">
        <f>PEM!AC325</f>
        <v>0</v>
      </c>
      <c r="Y325" s="13">
        <f>PEM!AD325</f>
        <v>0</v>
      </c>
      <c r="Z325" s="13">
        <f>PEM!AE325</f>
        <v>155</v>
      </c>
      <c r="AA325" s="13">
        <f>PEM!AF325</f>
        <v>155</v>
      </c>
      <c r="AB325" s="13">
        <f>PEM!AG325</f>
        <v>0</v>
      </c>
      <c r="AC325" s="13">
        <f>PEM!AH325</f>
        <v>400</v>
      </c>
      <c r="AD325" s="13">
        <f>PEM!AI325</f>
        <v>0</v>
      </c>
      <c r="AE325" s="13">
        <f>PEM!AJ325</f>
        <v>0</v>
      </c>
      <c r="AF325" s="13">
        <f>PEM!AK325</f>
        <v>400</v>
      </c>
      <c r="AG325" s="13">
        <f>PEM!AL325</f>
        <v>300</v>
      </c>
      <c r="AH325" s="13">
        <f>PEM!AM325</f>
        <v>656.29999999999973</v>
      </c>
      <c r="AI325" s="13">
        <f>PEM!AN325</f>
        <v>0</v>
      </c>
      <c r="AK325" s="2">
        <v>10</v>
      </c>
      <c r="AL325" s="14">
        <v>0</v>
      </c>
      <c r="AM325" s="14">
        <v>0</v>
      </c>
      <c r="AN325" s="14">
        <v>0</v>
      </c>
      <c r="AO325" s="14">
        <v>0</v>
      </c>
      <c r="AP325" s="14">
        <v>0</v>
      </c>
      <c r="AQ325" s="14">
        <v>0</v>
      </c>
      <c r="AR325" s="14">
        <v>0</v>
      </c>
      <c r="AS325" s="14">
        <v>0</v>
      </c>
      <c r="AT325" s="14">
        <v>0</v>
      </c>
      <c r="AU325" s="14">
        <v>0</v>
      </c>
      <c r="AV325" s="14">
        <v>0</v>
      </c>
      <c r="AW325" s="14">
        <v>0</v>
      </c>
      <c r="AX325" s="14">
        <v>0</v>
      </c>
      <c r="AY325" s="14">
        <v>0</v>
      </c>
      <c r="AZ325" s="14">
        <f t="shared" si="88"/>
        <v>0</v>
      </c>
      <c r="BA325" s="14">
        <f t="shared" si="88"/>
        <v>0</v>
      </c>
      <c r="BB325" s="14">
        <v>0</v>
      </c>
      <c r="BC325" s="14">
        <f t="shared" si="89"/>
        <v>4.263256414560601E-16</v>
      </c>
      <c r="BD325" s="14">
        <v>0</v>
      </c>
      <c r="BE325" s="14">
        <v>0</v>
      </c>
      <c r="BF325" s="14">
        <f t="shared" si="90"/>
        <v>4.263256414560601E-16</v>
      </c>
      <c r="BG325" s="14">
        <f t="shared" si="90"/>
        <v>0</v>
      </c>
      <c r="BH325" s="14">
        <f t="shared" si="91"/>
        <v>0</v>
      </c>
      <c r="BI325" s="14">
        <v>0</v>
      </c>
      <c r="BJ325" s="14">
        <f t="shared" si="92"/>
        <v>3.552713678800501E-17</v>
      </c>
      <c r="BL325" s="2">
        <v>10</v>
      </c>
      <c r="BM325">
        <f t="shared" si="93"/>
        <v>18.649999999999999</v>
      </c>
      <c r="BO325" s="2">
        <v>10</v>
      </c>
      <c r="BP325" s="13">
        <f>PEM!AT325</f>
        <v>17.78069833034214</v>
      </c>
      <c r="BQ325" s="13">
        <f>PEM!AU325</f>
        <v>17.948946118297226</v>
      </c>
      <c r="BR325" s="13">
        <f>PEM!AV325</f>
        <v>17.352493634487562</v>
      </c>
      <c r="BS325" s="13">
        <f>PEM!AW325</f>
        <v>18.242136368064219</v>
      </c>
      <c r="BT325" s="13">
        <f>PEM!AX325</f>
        <v>18.474109899665361</v>
      </c>
      <c r="BU325" s="13">
        <f>PEM!AY325</f>
        <v>18.460686803471347</v>
      </c>
      <c r="BV325" s="13">
        <f>PEM!AZ325</f>
        <v>19.184733999999999</v>
      </c>
      <c r="BW325" s="13">
        <f>PEM!BA325</f>
        <v>18.958216356118413</v>
      </c>
      <c r="BX325" s="13">
        <f>PEM!BB325</f>
        <v>18.093767319413111</v>
      </c>
      <c r="BY325" s="13">
        <f>PEM!BC325</f>
        <v>18.188159600307472</v>
      </c>
      <c r="BZ325" s="13">
        <f>PEM!BD325</f>
        <v>18.102471221198762</v>
      </c>
      <c r="CA325" s="13">
        <f>PEM!BE325</f>
        <v>17.973761725474475</v>
      </c>
      <c r="CB325" s="13">
        <f>PEM!BF325</f>
        <v>18.011429302867739</v>
      </c>
      <c r="CC325" s="13">
        <f>PEM!BG325</f>
        <v>17.761536</v>
      </c>
      <c r="CD325" s="13">
        <f>PEM!BH325</f>
        <v>17.013384545790171</v>
      </c>
      <c r="CE325" s="13">
        <f>PEM!BI325</f>
        <v>17.099360333101785</v>
      </c>
      <c r="CF325" s="13">
        <f>PEM!BJ325</f>
        <v>16.714760321034916</v>
      </c>
      <c r="CG325" s="13">
        <f>PEM!BK325</f>
        <v>16.575585134505218</v>
      </c>
      <c r="CH325" s="13">
        <f>PEM!BL325</f>
        <v>17.250637968395139</v>
      </c>
      <c r="CI325" s="13">
        <f>PEM!BM325</f>
        <v>17.08643844874031</v>
      </c>
      <c r="CJ325" s="13">
        <f>PEM!BN325</f>
        <v>16.369157389717209</v>
      </c>
      <c r="CK325" s="13">
        <f>PEM!BO325</f>
        <v>16.012990686017247</v>
      </c>
      <c r="CL325" s="13">
        <f>PEM!BP325</f>
        <v>16.888767717211053</v>
      </c>
      <c r="CM325" s="13">
        <f>PEM!BQ325</f>
        <v>17.333258679230696</v>
      </c>
      <c r="CO325" s="2">
        <v>10</v>
      </c>
      <c r="CP325" s="14">
        <f t="shared" si="101"/>
        <v>4.8890187185416968E-2</v>
      </c>
      <c r="CQ325" s="14">
        <f t="shared" si="101"/>
        <v>3.9058219746290056E-2</v>
      </c>
      <c r="CR325" s="14">
        <f t="shared" si="101"/>
        <v>7.4773481716407686E-2</v>
      </c>
      <c r="CS325" s="14">
        <f t="shared" si="101"/>
        <v>2.2358326004502944E-2</v>
      </c>
      <c r="CT325" s="14">
        <f t="shared" si="101"/>
        <v>9.5208971522803068E-3</v>
      </c>
      <c r="CU325" s="14">
        <f t="shared" si="100"/>
        <v>1.0254937887416679E-2</v>
      </c>
      <c r="CV325" s="14">
        <f t="shared" si="100"/>
        <v>2.78728910184525E-2</v>
      </c>
      <c r="CW325" s="14">
        <f t="shared" si="100"/>
        <v>1.6257666350502614E-2</v>
      </c>
      <c r="CX325" s="14">
        <f t="shared" si="100"/>
        <v>3.0741673127966905E-2</v>
      </c>
      <c r="CY325" s="14">
        <f t="shared" si="100"/>
        <v>2.5392365684140973E-2</v>
      </c>
      <c r="CZ325" s="14">
        <f t="shared" si="99"/>
        <v>3.0246079229230161E-2</v>
      </c>
      <c r="DA325" s="14">
        <f t="shared" si="99"/>
        <v>3.7623636323557211E-2</v>
      </c>
      <c r="DB325" s="14">
        <f t="shared" si="99"/>
        <v>3.5453638153557718E-2</v>
      </c>
      <c r="DC325" s="14">
        <f t="shared" si="99"/>
        <v>5.002179991640357E-2</v>
      </c>
      <c r="DD325" s="14">
        <f t="shared" si="99"/>
        <v>9.6195759862184246E-2</v>
      </c>
      <c r="DE325" s="14">
        <f t="shared" si="96"/>
        <v>9.0684074532098646E-2</v>
      </c>
      <c r="DF325" s="14">
        <f t="shared" si="96"/>
        <v>0.11578028292333059</v>
      </c>
      <c r="DG325" s="14">
        <f t="shared" si="96"/>
        <v>0.12514881668801506</v>
      </c>
      <c r="DH325" s="14">
        <f t="shared" si="96"/>
        <v>8.111943651989148E-2</v>
      </c>
      <c r="DI325" s="14">
        <f t="shared" si="96"/>
        <v>9.1508921297460993E-2</v>
      </c>
      <c r="DJ325" s="14">
        <f t="shared" si="96"/>
        <v>0.13933781415746976</v>
      </c>
      <c r="DK325" s="14">
        <f t="shared" si="95"/>
        <v>0.16467937599473051</v>
      </c>
      <c r="DL325" s="14">
        <f t="shared" si="95"/>
        <v>0.10428423863003955</v>
      </c>
      <c r="DM325" s="14">
        <f t="shared" si="95"/>
        <v>7.5966172612831742E-2</v>
      </c>
      <c r="DN325" s="14">
        <f t="shared" si="94"/>
        <v>6.429877886309078E-2</v>
      </c>
    </row>
    <row r="326" spans="2:118" x14ac:dyDescent="0.25">
      <c r="B326" s="2">
        <v>11</v>
      </c>
      <c r="C326" s="13">
        <f t="shared" si="98"/>
        <v>155</v>
      </c>
      <c r="D326" s="13">
        <f t="shared" si="98"/>
        <v>155</v>
      </c>
      <c r="E326" s="13">
        <f t="shared" si="98"/>
        <v>385.73666666666685</v>
      </c>
      <c r="F326" s="13">
        <f t="shared" si="98"/>
        <v>385.73666666666668</v>
      </c>
      <c r="G326" s="13">
        <f t="shared" si="98"/>
        <v>300</v>
      </c>
      <c r="H326" s="13">
        <f t="shared" si="98"/>
        <v>310</v>
      </c>
      <c r="I326" s="13">
        <f t="shared" si="98"/>
        <v>329.73666666666662</v>
      </c>
      <c r="K326" s="2">
        <v>11</v>
      </c>
      <c r="L326" s="13">
        <f>PEM!Q326</f>
        <v>0</v>
      </c>
      <c r="M326" s="13">
        <f>PEM!R326</f>
        <v>0</v>
      </c>
      <c r="N326" s="13">
        <f>PEM!S326</f>
        <v>0</v>
      </c>
      <c r="O326" s="13">
        <f>PEM!T326</f>
        <v>0</v>
      </c>
      <c r="P326" s="13">
        <f>PEM!U326</f>
        <v>0</v>
      </c>
      <c r="Q326" s="13">
        <f>PEM!V326</f>
        <v>0</v>
      </c>
      <c r="R326" s="13">
        <f>PEM!W326</f>
        <v>0</v>
      </c>
      <c r="S326" s="13">
        <f>PEM!X326</f>
        <v>0</v>
      </c>
      <c r="T326" s="13">
        <f>PEM!Y326</f>
        <v>0</v>
      </c>
      <c r="U326" s="13">
        <f>PEM!Z326</f>
        <v>0</v>
      </c>
      <c r="V326" s="13">
        <f>PEM!AA326</f>
        <v>0</v>
      </c>
      <c r="W326" s="13">
        <f>PEM!AB326</f>
        <v>0</v>
      </c>
      <c r="X326" s="13">
        <f>PEM!AC326</f>
        <v>0</v>
      </c>
      <c r="Y326" s="13">
        <f>PEM!AD326</f>
        <v>0</v>
      </c>
      <c r="Z326" s="13">
        <f>PEM!AE326</f>
        <v>155</v>
      </c>
      <c r="AA326" s="13">
        <f>PEM!AF326</f>
        <v>155</v>
      </c>
      <c r="AB326" s="13">
        <f>PEM!AG326</f>
        <v>0</v>
      </c>
      <c r="AC326" s="13">
        <f>PEM!AH326</f>
        <v>385.73666666666685</v>
      </c>
      <c r="AD326" s="13">
        <f>PEM!AI326</f>
        <v>0</v>
      </c>
      <c r="AE326" s="13">
        <f>PEM!AJ326</f>
        <v>0</v>
      </c>
      <c r="AF326" s="13">
        <f>PEM!AK326</f>
        <v>385.73666666666668</v>
      </c>
      <c r="AG326" s="13">
        <f>PEM!AL326</f>
        <v>300</v>
      </c>
      <c r="AH326" s="13">
        <f>PEM!AM326</f>
        <v>639.73666666666668</v>
      </c>
      <c r="AI326" s="13">
        <f>PEM!AN326</f>
        <v>0</v>
      </c>
      <c r="AK326" s="2">
        <v>11</v>
      </c>
      <c r="AL326" s="14">
        <v>0</v>
      </c>
      <c r="AM326" s="14">
        <v>0</v>
      </c>
      <c r="AN326" s="14">
        <v>0</v>
      </c>
      <c r="AO326" s="14">
        <v>0</v>
      </c>
      <c r="AP326" s="14">
        <v>0</v>
      </c>
      <c r="AQ326" s="14">
        <v>0</v>
      </c>
      <c r="AR326" s="14">
        <v>0</v>
      </c>
      <c r="AS326" s="14">
        <v>0</v>
      </c>
      <c r="AT326" s="14">
        <v>0</v>
      </c>
      <c r="AU326" s="14">
        <v>0</v>
      </c>
      <c r="AV326" s="14">
        <v>0</v>
      </c>
      <c r="AW326" s="14">
        <v>0</v>
      </c>
      <c r="AX326" s="14">
        <v>0</v>
      </c>
      <c r="AY326" s="14">
        <v>0</v>
      </c>
      <c r="AZ326" s="14">
        <f t="shared" si="88"/>
        <v>0</v>
      </c>
      <c r="BA326" s="14">
        <f t="shared" si="88"/>
        <v>0</v>
      </c>
      <c r="BB326" s="14">
        <v>0</v>
      </c>
      <c r="BC326" s="14">
        <f t="shared" si="89"/>
        <v>0</v>
      </c>
      <c r="BD326" s="14">
        <v>0</v>
      </c>
      <c r="BE326" s="14">
        <v>0</v>
      </c>
      <c r="BF326" s="14">
        <f t="shared" si="90"/>
        <v>0</v>
      </c>
      <c r="BG326" s="14">
        <f t="shared" si="90"/>
        <v>0</v>
      </c>
      <c r="BH326" s="14">
        <f t="shared" si="91"/>
        <v>0</v>
      </c>
      <c r="BI326" s="14">
        <v>0</v>
      </c>
      <c r="BJ326" s="14">
        <f t="shared" si="92"/>
        <v>0</v>
      </c>
      <c r="BL326" s="2">
        <v>11</v>
      </c>
      <c r="BM326">
        <f t="shared" si="93"/>
        <v>18.739999999999998</v>
      </c>
      <c r="BO326" s="2">
        <v>11</v>
      </c>
      <c r="BP326" s="13">
        <f>PEM!AT326</f>
        <v>17.906106389965089</v>
      </c>
      <c r="BQ326" s="13">
        <f>PEM!AU326</f>
        <v>18.059253197467715</v>
      </c>
      <c r="BR326" s="13">
        <f>PEM!AV326</f>
        <v>17.596142254785679</v>
      </c>
      <c r="BS326" s="13">
        <f>PEM!AW326</f>
        <v>18.697632287463993</v>
      </c>
      <c r="BT326" s="13">
        <f>PEM!AX326</f>
        <v>18.658007382037702</v>
      </c>
      <c r="BU326" s="13">
        <f>PEM!AY326</f>
        <v>18.66986870016299</v>
      </c>
      <c r="BV326" s="13">
        <f>PEM!AZ326</f>
        <v>19.563300999999999</v>
      </c>
      <c r="BW326" s="13">
        <f>PEM!BA326</f>
        <v>19.332313546691221</v>
      </c>
      <c r="BX326" s="13">
        <f>PEM!BB326</f>
        <v>18.369351558165881</v>
      </c>
      <c r="BY326" s="13">
        <f>PEM!BC326</f>
        <v>18.423526679992626</v>
      </c>
      <c r="BZ326" s="13">
        <f>PEM!BD326</f>
        <v>18.292299537572326</v>
      </c>
      <c r="CA326" s="13">
        <f>PEM!BE326</f>
        <v>18.277185946129801</v>
      </c>
      <c r="CB326" s="13">
        <f>PEM!BF326</f>
        <v>18.176312379231497</v>
      </c>
      <c r="CC326" s="13">
        <f>PEM!BG326</f>
        <v>17.902315981981474</v>
      </c>
      <c r="CD326" s="13">
        <f>PEM!BH326</f>
        <v>17.299946403765297</v>
      </c>
      <c r="CE326" s="13">
        <f>PEM!BI326</f>
        <v>17.392369237088772</v>
      </c>
      <c r="CF326" s="13">
        <f>PEM!BJ326</f>
        <v>16.999524535361463</v>
      </c>
      <c r="CG326" s="13">
        <f>PEM!BK326</f>
        <v>16.857188000000001</v>
      </c>
      <c r="CH326" s="13">
        <f>PEM!BL326</f>
        <v>17.529101531627006</v>
      </c>
      <c r="CI326" s="13">
        <f>PEM!BM326</f>
        <v>17.346917047209132</v>
      </c>
      <c r="CJ326" s="13">
        <f>PEM!BN326</f>
        <v>16.646501202001662</v>
      </c>
      <c r="CK326" s="13">
        <f>PEM!BO326</f>
        <v>16.284892850618935</v>
      </c>
      <c r="CL326" s="13">
        <f>PEM!BP326</f>
        <v>17.137708663197348</v>
      </c>
      <c r="CM326" s="13">
        <f>PEM!BQ326</f>
        <v>17.60619365861951</v>
      </c>
      <c r="CO326" s="2">
        <v>11</v>
      </c>
      <c r="CP326" s="14">
        <f t="shared" si="101"/>
        <v>4.6570348230603541E-2</v>
      </c>
      <c r="CQ326" s="14">
        <f t="shared" si="101"/>
        <v>3.7695180143315021E-2</v>
      </c>
      <c r="CR326" s="14">
        <f t="shared" si="101"/>
        <v>6.5006166047743827E-2</v>
      </c>
      <c r="CS326" s="14">
        <f t="shared" si="101"/>
        <v>2.2659399802407942E-3</v>
      </c>
      <c r="CT326" s="14">
        <f t="shared" si="101"/>
        <v>4.394500242358752E-3</v>
      </c>
      <c r="CU326" s="14">
        <f t="shared" si="100"/>
        <v>3.7563895581331132E-3</v>
      </c>
      <c r="CV326" s="14">
        <f t="shared" si="100"/>
        <v>4.2083950965126016E-2</v>
      </c>
      <c r="CW326" s="14">
        <f t="shared" si="100"/>
        <v>3.0638523695608016E-2</v>
      </c>
      <c r="CX326" s="14">
        <f t="shared" si="100"/>
        <v>2.0177546314603004E-2</v>
      </c>
      <c r="CY326" s="14">
        <f t="shared" si="100"/>
        <v>1.7177673173239521E-2</v>
      </c>
      <c r="CZ326" s="14">
        <f t="shared" si="99"/>
        <v>2.4474804904003295E-2</v>
      </c>
      <c r="DA326" s="14">
        <f t="shared" si="99"/>
        <v>2.5321953567376057E-2</v>
      </c>
      <c r="DB326" s="14">
        <f t="shared" si="99"/>
        <v>3.1012210233170204E-2</v>
      </c>
      <c r="DC326" s="14">
        <f t="shared" si="99"/>
        <v>4.6791935683720837E-2</v>
      </c>
      <c r="DD326" s="14">
        <f t="shared" si="99"/>
        <v>8.3240350150522821E-2</v>
      </c>
      <c r="DE326" s="14">
        <f t="shared" si="96"/>
        <v>7.748402443282075E-2</v>
      </c>
      <c r="DF326" s="14">
        <f t="shared" si="96"/>
        <v>0.10238377320601501</v>
      </c>
      <c r="DG326" s="14">
        <f t="shared" si="96"/>
        <v>0.11169193818091117</v>
      </c>
      <c r="DH326" s="14">
        <f t="shared" si="96"/>
        <v>6.9079323100971257E-2</v>
      </c>
      <c r="DI326" s="14">
        <f t="shared" si="96"/>
        <v>8.0307235516237932E-2</v>
      </c>
      <c r="DJ326" s="14">
        <f t="shared" si="96"/>
        <v>0.12576209093996299</v>
      </c>
      <c r="DK326" s="14">
        <f t="shared" si="95"/>
        <v>0.15075979755603694</v>
      </c>
      <c r="DL326" s="14">
        <f t="shared" si="95"/>
        <v>9.3495073833500128E-2</v>
      </c>
      <c r="DM326" s="14">
        <f t="shared" si="95"/>
        <v>6.439815234142944E-2</v>
      </c>
      <c r="DN326" s="14">
        <f t="shared" si="94"/>
        <v>5.6498703416568763E-2</v>
      </c>
    </row>
    <row r="327" spans="2:118" x14ac:dyDescent="0.25">
      <c r="B327" s="2">
        <v>12</v>
      </c>
      <c r="C327" s="13">
        <f t="shared" si="98"/>
        <v>155</v>
      </c>
      <c r="D327" s="13">
        <f t="shared" si="98"/>
        <v>155</v>
      </c>
      <c r="E327" s="13">
        <f t="shared" si="98"/>
        <v>400</v>
      </c>
      <c r="F327" s="13">
        <f t="shared" si="98"/>
        <v>400</v>
      </c>
      <c r="G327" s="13">
        <f t="shared" si="98"/>
        <v>300</v>
      </c>
      <c r="H327" s="13">
        <f t="shared" si="98"/>
        <v>310.00000000000114</v>
      </c>
      <c r="I327" s="13">
        <f t="shared" si="98"/>
        <v>350</v>
      </c>
      <c r="K327" s="2">
        <v>12</v>
      </c>
      <c r="L327" s="13">
        <f>PEM!Q327</f>
        <v>0</v>
      </c>
      <c r="M327" s="13">
        <f>PEM!R327</f>
        <v>0</v>
      </c>
      <c r="N327" s="13">
        <f>PEM!S327</f>
        <v>0</v>
      </c>
      <c r="O327" s="13">
        <f>PEM!T327</f>
        <v>0</v>
      </c>
      <c r="P327" s="13">
        <f>PEM!U327</f>
        <v>0</v>
      </c>
      <c r="Q327" s="13">
        <f>PEM!V327</f>
        <v>0</v>
      </c>
      <c r="R327" s="13">
        <f>PEM!W327</f>
        <v>0</v>
      </c>
      <c r="S327" s="13">
        <f>PEM!X327</f>
        <v>0</v>
      </c>
      <c r="T327" s="13">
        <f>PEM!Y327</f>
        <v>0</v>
      </c>
      <c r="U327" s="13">
        <f>PEM!Z327</f>
        <v>0</v>
      </c>
      <c r="V327" s="13">
        <f>PEM!AA327</f>
        <v>0</v>
      </c>
      <c r="W327" s="13">
        <f>PEM!AB327</f>
        <v>0</v>
      </c>
      <c r="X327" s="13">
        <f>PEM!AC327</f>
        <v>0</v>
      </c>
      <c r="Y327" s="13">
        <f>PEM!AD327</f>
        <v>0</v>
      </c>
      <c r="Z327" s="13">
        <f>PEM!AE327</f>
        <v>155</v>
      </c>
      <c r="AA327" s="13">
        <f>PEM!AF327</f>
        <v>155</v>
      </c>
      <c r="AB327" s="13">
        <f>PEM!AG327</f>
        <v>0</v>
      </c>
      <c r="AC327" s="13">
        <f>PEM!AH327</f>
        <v>400</v>
      </c>
      <c r="AD327" s="13">
        <f>PEM!AI327</f>
        <v>0</v>
      </c>
      <c r="AE327" s="13">
        <f>PEM!AJ327</f>
        <v>0</v>
      </c>
      <c r="AF327" s="13">
        <f>PEM!AK327</f>
        <v>400</v>
      </c>
      <c r="AG327" s="13">
        <f>PEM!AL327</f>
        <v>300</v>
      </c>
      <c r="AH327" s="13">
        <f>PEM!AM327</f>
        <v>660</v>
      </c>
      <c r="AI327" s="13">
        <f>PEM!AN327</f>
        <v>0</v>
      </c>
      <c r="AK327" s="2">
        <v>12</v>
      </c>
      <c r="AL327" s="14">
        <v>0</v>
      </c>
      <c r="AM327" s="14">
        <v>0</v>
      </c>
      <c r="AN327" s="14">
        <v>0</v>
      </c>
      <c r="AO327" s="14">
        <v>0</v>
      </c>
      <c r="AP327" s="14">
        <v>0</v>
      </c>
      <c r="AQ327" s="14">
        <v>0</v>
      </c>
      <c r="AR327" s="14">
        <v>0</v>
      </c>
      <c r="AS327" s="14">
        <v>0</v>
      </c>
      <c r="AT327" s="14">
        <v>0</v>
      </c>
      <c r="AU327" s="14">
        <v>0</v>
      </c>
      <c r="AV327" s="14">
        <v>0</v>
      </c>
      <c r="AW327" s="14">
        <v>0</v>
      </c>
      <c r="AX327" s="14">
        <v>0</v>
      </c>
      <c r="AY327" s="14">
        <v>0</v>
      </c>
      <c r="AZ327" s="14">
        <f t="shared" si="88"/>
        <v>0</v>
      </c>
      <c r="BA327" s="14">
        <f t="shared" si="88"/>
        <v>0</v>
      </c>
      <c r="BB327" s="14">
        <v>0</v>
      </c>
      <c r="BC327" s="14">
        <f t="shared" si="89"/>
        <v>0</v>
      </c>
      <c r="BD327" s="14">
        <v>0</v>
      </c>
      <c r="BE327" s="14">
        <v>0</v>
      </c>
      <c r="BF327" s="14">
        <f t="shared" si="90"/>
        <v>0</v>
      </c>
      <c r="BG327" s="14">
        <f t="shared" si="90"/>
        <v>0</v>
      </c>
      <c r="BH327" s="14">
        <f t="shared" si="91"/>
        <v>1.7225278442669096E-15</v>
      </c>
      <c r="BI327" s="14">
        <v>0</v>
      </c>
      <c r="BJ327" s="14">
        <f t="shared" si="92"/>
        <v>7.1771993511121237E-17</v>
      </c>
      <c r="BL327" s="2">
        <v>12</v>
      </c>
      <c r="BM327">
        <f t="shared" si="93"/>
        <v>18.59</v>
      </c>
      <c r="BO327" s="2">
        <v>12</v>
      </c>
      <c r="BP327" s="13">
        <f>PEM!AT327</f>
        <v>17.691212211241741</v>
      </c>
      <c r="BQ327" s="13">
        <f>PEM!AU327</f>
        <v>17.841666149312772</v>
      </c>
      <c r="BR327" s="13">
        <f>PEM!AV327</f>
        <v>17.358618353921987</v>
      </c>
      <c r="BS327" s="13">
        <f>PEM!AW327</f>
        <v>18.446767995706345</v>
      </c>
      <c r="BT327" s="13">
        <f>PEM!AX327</f>
        <v>18.450628715615082</v>
      </c>
      <c r="BU327" s="13">
        <f>PEM!AY327</f>
        <v>18.471195125258095</v>
      </c>
      <c r="BV327" s="13">
        <f>PEM!AZ327</f>
        <v>19.529751067862932</v>
      </c>
      <c r="BW327" s="13">
        <f>PEM!BA327</f>
        <v>19.299159744705356</v>
      </c>
      <c r="BX327" s="13">
        <f>PEM!BB327</f>
        <v>18.102359436662816</v>
      </c>
      <c r="BY327" s="13">
        <f>PEM!BC327</f>
        <v>18.235466591628573</v>
      </c>
      <c r="BZ327" s="13">
        <f>PEM!BD327</f>
        <v>18.056793403601969</v>
      </c>
      <c r="CA327" s="13">
        <f>PEM!BE327</f>
        <v>18.027176691231887</v>
      </c>
      <c r="CB327" s="13">
        <f>PEM!BF327</f>
        <v>17.934605170965554</v>
      </c>
      <c r="CC327" s="13">
        <f>PEM!BG327</f>
        <v>17.669028000000001</v>
      </c>
      <c r="CD327" s="13">
        <f>PEM!BH327</f>
        <v>17.070255616485028</v>
      </c>
      <c r="CE327" s="13">
        <f>PEM!BI327</f>
        <v>17.161852352369586</v>
      </c>
      <c r="CF327" s="13">
        <f>PEM!BJ327</f>
        <v>16.774081713398161</v>
      </c>
      <c r="CG327" s="13">
        <f>PEM!BK327</f>
        <v>16.633569424082125</v>
      </c>
      <c r="CH327" s="13">
        <f>PEM!BL327</f>
        <v>17.295870937460542</v>
      </c>
      <c r="CI327" s="13">
        <f>PEM!BM327</f>
        <v>17.115303068374693</v>
      </c>
      <c r="CJ327" s="13">
        <f>PEM!BN327</f>
        <v>16.425617167936824</v>
      </c>
      <c r="CK327" s="13">
        <f>PEM!BO327</f>
        <v>16.068854589358345</v>
      </c>
      <c r="CL327" s="13">
        <f>PEM!BP327</f>
        <v>16.908438783829531</v>
      </c>
      <c r="CM327" s="13">
        <f>PEM!BQ327</f>
        <v>17.370911547955593</v>
      </c>
      <c r="CO327" s="2">
        <v>12</v>
      </c>
      <c r="CP327" s="14">
        <f t="shared" si="101"/>
        <v>5.0804194649088634E-2</v>
      </c>
      <c r="CQ327" s="14">
        <f t="shared" si="101"/>
        <v>4.1943047494813278E-2</v>
      </c>
      <c r="CR327" s="14">
        <f t="shared" si="101"/>
        <v>7.0937768258485634E-2</v>
      </c>
      <c r="CS327" s="14">
        <f t="shared" si="101"/>
        <v>7.7646124419732026E-3</v>
      </c>
      <c r="CT327" s="14">
        <f t="shared" si="101"/>
        <v>7.5537417468579636E-3</v>
      </c>
      <c r="CU327" s="14">
        <f t="shared" si="100"/>
        <v>6.4318997193336487E-3</v>
      </c>
      <c r="CV327" s="14">
        <f t="shared" si="100"/>
        <v>4.8118947578872848E-2</v>
      </c>
      <c r="CW327" s="14">
        <f t="shared" si="100"/>
        <v>3.6745628000717054E-2</v>
      </c>
      <c r="CX327" s="14">
        <f t="shared" si="100"/>
        <v>2.6937956073812264E-2</v>
      </c>
      <c r="CY327" s="14">
        <f t="shared" si="100"/>
        <v>1.9441970765595017E-2</v>
      </c>
      <c r="CZ327" s="14">
        <f t="shared" si="99"/>
        <v>2.9529417791957859E-2</v>
      </c>
      <c r="DA327" s="14">
        <f t="shared" si="99"/>
        <v>3.1220823893175733E-2</v>
      </c>
      <c r="DB327" s="14">
        <f t="shared" si="99"/>
        <v>3.6543588374918265E-2</v>
      </c>
      <c r="DC327" s="14">
        <f t="shared" si="99"/>
        <v>5.2123523716188516E-2</v>
      </c>
      <c r="DD327" s="14">
        <f t="shared" si="99"/>
        <v>8.9028800602571512E-2</v>
      </c>
      <c r="DE327" s="14">
        <f t="shared" si="96"/>
        <v>8.3216404517850659E-2</v>
      </c>
      <c r="DF327" s="14">
        <f t="shared" si="96"/>
        <v>0.10825738884718733</v>
      </c>
      <c r="DG327" s="14">
        <f t="shared" si="96"/>
        <v>0.11761940723831345</v>
      </c>
      <c r="DH327" s="14">
        <f t="shared" si="96"/>
        <v>7.4823006440025375E-2</v>
      </c>
      <c r="DI327" s="14">
        <f t="shared" si="96"/>
        <v>8.6162478440140577E-2</v>
      </c>
      <c r="DJ327" s="14">
        <f t="shared" si="96"/>
        <v>0.13176873720690993</v>
      </c>
      <c r="DK327" s="14">
        <f t="shared" si="95"/>
        <v>0.15689639834760169</v>
      </c>
      <c r="DL327" s="14">
        <f t="shared" si="95"/>
        <v>9.9451004180151625E-2</v>
      </c>
      <c r="DM327" s="14">
        <f t="shared" si="95"/>
        <v>7.017987793437834E-2</v>
      </c>
      <c r="DN327" s="14">
        <f t="shared" si="94"/>
        <v>6.1812526010871678E-2</v>
      </c>
    </row>
    <row r="328" spans="2:118" x14ac:dyDescent="0.25">
      <c r="B328" s="2">
        <v>13</v>
      </c>
      <c r="C328" s="13">
        <f t="shared" si="98"/>
        <v>155</v>
      </c>
      <c r="D328" s="13">
        <f t="shared" si="98"/>
        <v>155</v>
      </c>
      <c r="E328" s="13">
        <f t="shared" si="98"/>
        <v>400</v>
      </c>
      <c r="F328" s="13">
        <f t="shared" si="98"/>
        <v>400</v>
      </c>
      <c r="G328" s="13">
        <f t="shared" si="98"/>
        <v>300</v>
      </c>
      <c r="H328" s="13">
        <f t="shared" si="98"/>
        <v>310</v>
      </c>
      <c r="I328" s="13">
        <f t="shared" si="98"/>
        <v>350</v>
      </c>
      <c r="K328" s="2">
        <v>13</v>
      </c>
      <c r="L328" s="13">
        <f>PEM!Q328</f>
        <v>0</v>
      </c>
      <c r="M328" s="13">
        <f>PEM!R328</f>
        <v>0</v>
      </c>
      <c r="N328" s="13">
        <f>PEM!S328</f>
        <v>0</v>
      </c>
      <c r="O328" s="13">
        <f>PEM!T328</f>
        <v>0</v>
      </c>
      <c r="P328" s="13">
        <f>PEM!U328</f>
        <v>0</v>
      </c>
      <c r="Q328" s="13">
        <f>PEM!V328</f>
        <v>0</v>
      </c>
      <c r="R328" s="13">
        <f>PEM!W328</f>
        <v>0</v>
      </c>
      <c r="S328" s="13">
        <f>PEM!X328</f>
        <v>0</v>
      </c>
      <c r="T328" s="13">
        <f>PEM!Y328</f>
        <v>0</v>
      </c>
      <c r="U328" s="13">
        <f>PEM!Z328</f>
        <v>0</v>
      </c>
      <c r="V328" s="13">
        <f>PEM!AA328</f>
        <v>0</v>
      </c>
      <c r="W328" s="13">
        <f>PEM!AB328</f>
        <v>0</v>
      </c>
      <c r="X328" s="13">
        <f>PEM!AC328</f>
        <v>0</v>
      </c>
      <c r="Y328" s="13">
        <f>PEM!AD328</f>
        <v>0</v>
      </c>
      <c r="Z328" s="13">
        <f>PEM!AE328</f>
        <v>155</v>
      </c>
      <c r="AA328" s="13">
        <f>PEM!AF328</f>
        <v>155</v>
      </c>
      <c r="AB328" s="13">
        <f>PEM!AG328</f>
        <v>0</v>
      </c>
      <c r="AC328" s="13">
        <f>PEM!AH328</f>
        <v>400</v>
      </c>
      <c r="AD328" s="13">
        <f>PEM!AI328</f>
        <v>0</v>
      </c>
      <c r="AE328" s="13">
        <f>PEM!AJ328</f>
        <v>0</v>
      </c>
      <c r="AF328" s="13">
        <f>PEM!AK328</f>
        <v>400</v>
      </c>
      <c r="AG328" s="13">
        <f>PEM!AL328</f>
        <v>300</v>
      </c>
      <c r="AH328" s="13">
        <f>PEM!AM328</f>
        <v>660</v>
      </c>
      <c r="AI328" s="13">
        <f>PEM!AN328</f>
        <v>0</v>
      </c>
      <c r="AK328" s="2">
        <v>13</v>
      </c>
      <c r="AL328" s="14">
        <v>0</v>
      </c>
      <c r="AM328" s="14">
        <v>0</v>
      </c>
      <c r="AN328" s="14">
        <v>0</v>
      </c>
      <c r="AO328" s="14">
        <v>0</v>
      </c>
      <c r="AP328" s="14">
        <v>0</v>
      </c>
      <c r="AQ328" s="14">
        <v>0</v>
      </c>
      <c r="AR328" s="14">
        <v>0</v>
      </c>
      <c r="AS328" s="14">
        <v>0</v>
      </c>
      <c r="AT328" s="14">
        <v>0</v>
      </c>
      <c r="AU328" s="14">
        <v>0</v>
      </c>
      <c r="AV328" s="14">
        <v>0</v>
      </c>
      <c r="AW328" s="14">
        <v>0</v>
      </c>
      <c r="AX328" s="14">
        <v>0</v>
      </c>
      <c r="AY328" s="14">
        <v>0</v>
      </c>
      <c r="AZ328" s="14">
        <f t="shared" si="88"/>
        <v>0</v>
      </c>
      <c r="BA328" s="14">
        <f t="shared" si="88"/>
        <v>0</v>
      </c>
      <c r="BB328" s="14">
        <v>0</v>
      </c>
      <c r="BC328" s="14">
        <f t="shared" si="89"/>
        <v>0</v>
      </c>
      <c r="BD328" s="14">
        <v>0</v>
      </c>
      <c r="BE328" s="14">
        <v>0</v>
      </c>
      <c r="BF328" s="14">
        <f t="shared" si="90"/>
        <v>0</v>
      </c>
      <c r="BG328" s="14">
        <f t="shared" si="90"/>
        <v>0</v>
      </c>
      <c r="BH328" s="14">
        <f t="shared" si="91"/>
        <v>0</v>
      </c>
      <c r="BI328" s="14">
        <v>0</v>
      </c>
      <c r="BJ328" s="14">
        <f t="shared" si="92"/>
        <v>0</v>
      </c>
      <c r="BL328" s="2">
        <v>13</v>
      </c>
      <c r="BM328">
        <f t="shared" si="93"/>
        <v>18.27</v>
      </c>
      <c r="BO328" s="2">
        <v>13</v>
      </c>
      <c r="BP328" s="13">
        <f>PEM!AT328</f>
        <v>17.780365443022738</v>
      </c>
      <c r="BQ328" s="13">
        <f>PEM!AU328</f>
        <v>17.946763918544111</v>
      </c>
      <c r="BR328" s="13">
        <f>PEM!AV328</f>
        <v>17.350512764495068</v>
      </c>
      <c r="BS328" s="13">
        <f>PEM!AW328</f>
        <v>18.208889370897822</v>
      </c>
      <c r="BT328" s="13">
        <f>PEM!AX328</f>
        <v>18.486300839137968</v>
      </c>
      <c r="BU328" s="13">
        <f>PEM!AY328</f>
        <v>18.479292529236787</v>
      </c>
      <c r="BV328" s="13">
        <f>PEM!AZ328</f>
        <v>19.340968</v>
      </c>
      <c r="BW328" s="13">
        <f>PEM!BA328</f>
        <v>19.251599198186646</v>
      </c>
      <c r="BX328" s="13">
        <f>PEM!BB328</f>
        <v>18.035800294190935</v>
      </c>
      <c r="BY328" s="13">
        <f>PEM!BC328</f>
        <v>18.212866425008308</v>
      </c>
      <c r="BZ328" s="13">
        <f>PEM!BD328</f>
        <v>18.062055947753606</v>
      </c>
      <c r="CA328" s="13">
        <f>PEM!BE328</f>
        <v>17.964309066864061</v>
      </c>
      <c r="CB328" s="13">
        <f>PEM!BF328</f>
        <v>17.996057891884497</v>
      </c>
      <c r="CC328" s="13">
        <f>PEM!BG328</f>
        <v>17.676144000000001</v>
      </c>
      <c r="CD328" s="13">
        <f>PEM!BH328</f>
        <v>17.06538501199843</v>
      </c>
      <c r="CE328" s="13">
        <f>PEM!BI328</f>
        <v>17.157279729488547</v>
      </c>
      <c r="CF328" s="13">
        <f>PEM!BJ328</f>
        <v>16.76950518084206</v>
      </c>
      <c r="CG328" s="13">
        <f>PEM!BK328</f>
        <v>16.628979999999999</v>
      </c>
      <c r="CH328" s="13">
        <f>PEM!BL328</f>
        <v>17.292891588734943</v>
      </c>
      <c r="CI328" s="13">
        <f>PEM!BM328</f>
        <v>17.113813910715685</v>
      </c>
      <c r="CJ328" s="13">
        <f>PEM!BN328</f>
        <v>16.421036367438099</v>
      </c>
      <c r="CK328" s="13">
        <f>PEM!BO328</f>
        <v>16.064411721923669</v>
      </c>
      <c r="CL328" s="13">
        <f>PEM!BP328</f>
        <v>16.907779468094809</v>
      </c>
      <c r="CM328" s="13">
        <f>PEM!BQ328</f>
        <v>17.364722303070437</v>
      </c>
      <c r="CO328" s="2">
        <v>13</v>
      </c>
      <c r="CP328" s="14">
        <f t="shared" si="101"/>
        <v>2.753793551354709E-2</v>
      </c>
      <c r="CQ328" s="14">
        <f t="shared" si="101"/>
        <v>1.8010828187353264E-2</v>
      </c>
      <c r="CR328" s="14">
        <f t="shared" si="101"/>
        <v>5.299481623312647E-2</v>
      </c>
      <c r="CS328" s="14">
        <f t="shared" si="101"/>
        <v>3.3560876700062304E-3</v>
      </c>
      <c r="CT328" s="14">
        <f t="shared" si="101"/>
        <v>1.1700601489727496E-2</v>
      </c>
      <c r="CU328" s="14">
        <f t="shared" si="100"/>
        <v>1.1325786899344641E-2</v>
      </c>
      <c r="CV328" s="14">
        <f t="shared" si="100"/>
        <v>5.5373029933145052E-2</v>
      </c>
      <c r="CW328" s="14">
        <f t="shared" si="100"/>
        <v>5.0987930305504484E-2</v>
      </c>
      <c r="CX328" s="14">
        <f t="shared" si="100"/>
        <v>1.2985268299100487E-2</v>
      </c>
      <c r="CY328" s="14">
        <f t="shared" si="100"/>
        <v>3.1369897334359797E-3</v>
      </c>
      <c r="CZ328" s="14">
        <f t="shared" si="99"/>
        <v>1.1512756512763185E-2</v>
      </c>
      <c r="DA328" s="14">
        <f t="shared" si="99"/>
        <v>1.7016570578815001E-2</v>
      </c>
      <c r="DB328" s="14">
        <f t="shared" si="99"/>
        <v>1.5222339790262576E-2</v>
      </c>
      <c r="DC328" s="14">
        <f t="shared" si="99"/>
        <v>3.3596467645884691E-2</v>
      </c>
      <c r="DD328" s="14">
        <f t="shared" si="99"/>
        <v>7.0588210412752012E-2</v>
      </c>
      <c r="DE328" s="14">
        <f t="shared" si="96"/>
        <v>6.485411953731797E-2</v>
      </c>
      <c r="DF328" s="14">
        <f t="shared" si="96"/>
        <v>8.947758463810522E-2</v>
      </c>
      <c r="DG328" s="14">
        <f t="shared" si="96"/>
        <v>9.8684345041006802E-2</v>
      </c>
      <c r="DH328" s="14">
        <f t="shared" si="96"/>
        <v>5.6503471744515636E-2</v>
      </c>
      <c r="DI328" s="14">
        <f t="shared" si="96"/>
        <v>6.7558645624887725E-2</v>
      </c>
      <c r="DJ328" s="14">
        <f t="shared" si="96"/>
        <v>0.11259725581195848</v>
      </c>
      <c r="DK328" s="14">
        <f t="shared" si="95"/>
        <v>0.137296548187089</v>
      </c>
      <c r="DL328" s="14">
        <f t="shared" si="95"/>
        <v>8.0567678001461862E-2</v>
      </c>
      <c r="DM328" s="14">
        <f t="shared" si="95"/>
        <v>5.2133151404873963E-2</v>
      </c>
      <c r="DN328" s="14">
        <f t="shared" si="94"/>
        <v>4.8125767466499388E-2</v>
      </c>
    </row>
    <row r="329" spans="2:118" x14ac:dyDescent="0.25">
      <c r="B329" s="2">
        <v>14</v>
      </c>
      <c r="C329" s="13">
        <f t="shared" si="98"/>
        <v>155</v>
      </c>
      <c r="D329" s="13">
        <f t="shared" si="98"/>
        <v>155</v>
      </c>
      <c r="E329" s="13">
        <f t="shared" si="98"/>
        <v>385.64000000000004</v>
      </c>
      <c r="F329" s="13">
        <f t="shared" si="98"/>
        <v>385.64000000000004</v>
      </c>
      <c r="G329" s="13">
        <f t="shared" si="98"/>
        <v>300</v>
      </c>
      <c r="H329" s="13">
        <f t="shared" si="98"/>
        <v>310</v>
      </c>
      <c r="I329" s="13">
        <f t="shared" si="98"/>
        <v>329.64000000000004</v>
      </c>
      <c r="K329" s="2">
        <v>14</v>
      </c>
      <c r="L329" s="13">
        <f>PEM!Q329</f>
        <v>0</v>
      </c>
      <c r="M329" s="13">
        <f>PEM!R329</f>
        <v>0</v>
      </c>
      <c r="N329" s="13">
        <f>PEM!S329</f>
        <v>0</v>
      </c>
      <c r="O329" s="13">
        <f>PEM!T329</f>
        <v>0</v>
      </c>
      <c r="P329" s="13">
        <f>PEM!U329</f>
        <v>0</v>
      </c>
      <c r="Q329" s="13">
        <f>PEM!V329</f>
        <v>0</v>
      </c>
      <c r="R329" s="13">
        <f>PEM!W329</f>
        <v>0</v>
      </c>
      <c r="S329" s="13">
        <f>PEM!X329</f>
        <v>0</v>
      </c>
      <c r="T329" s="13">
        <f>PEM!Y329</f>
        <v>0</v>
      </c>
      <c r="U329" s="13">
        <f>PEM!Z329</f>
        <v>0</v>
      </c>
      <c r="V329" s="13">
        <f>PEM!AA329</f>
        <v>0</v>
      </c>
      <c r="W329" s="13">
        <f>PEM!AB329</f>
        <v>0</v>
      </c>
      <c r="X329" s="13">
        <f>PEM!AC329</f>
        <v>0</v>
      </c>
      <c r="Y329" s="13">
        <f>PEM!AD329</f>
        <v>0</v>
      </c>
      <c r="Z329" s="13">
        <f>PEM!AE329</f>
        <v>155</v>
      </c>
      <c r="AA329" s="13">
        <f>PEM!AF329</f>
        <v>155</v>
      </c>
      <c r="AB329" s="13">
        <f>PEM!AG329</f>
        <v>0</v>
      </c>
      <c r="AC329" s="13">
        <f>PEM!AH329</f>
        <v>385.64000000000004</v>
      </c>
      <c r="AD329" s="13">
        <f>PEM!AI329</f>
        <v>0</v>
      </c>
      <c r="AE329" s="13">
        <f>PEM!AJ329</f>
        <v>0</v>
      </c>
      <c r="AF329" s="13">
        <f>PEM!AK329</f>
        <v>385.64000000000004</v>
      </c>
      <c r="AG329" s="13">
        <f>PEM!AL329</f>
        <v>300</v>
      </c>
      <c r="AH329" s="13">
        <f>PEM!AM329</f>
        <v>639.6400000000001</v>
      </c>
      <c r="AI329" s="13">
        <f>PEM!AN329</f>
        <v>0</v>
      </c>
      <c r="AK329" s="2">
        <v>14</v>
      </c>
      <c r="AL329" s="14">
        <v>0</v>
      </c>
      <c r="AM329" s="14">
        <v>0</v>
      </c>
      <c r="AN329" s="14">
        <v>0</v>
      </c>
      <c r="AO329" s="14">
        <v>0</v>
      </c>
      <c r="AP329" s="14">
        <v>0</v>
      </c>
      <c r="AQ329" s="14">
        <v>0</v>
      </c>
      <c r="AR329" s="14">
        <v>0</v>
      </c>
      <c r="AS329" s="14">
        <v>0</v>
      </c>
      <c r="AT329" s="14">
        <v>0</v>
      </c>
      <c r="AU329" s="14">
        <v>0</v>
      </c>
      <c r="AV329" s="14">
        <v>0</v>
      </c>
      <c r="AW329" s="14">
        <v>0</v>
      </c>
      <c r="AX329" s="14">
        <v>0</v>
      </c>
      <c r="AY329" s="14">
        <v>0</v>
      </c>
      <c r="AZ329" s="14">
        <f t="shared" si="88"/>
        <v>0</v>
      </c>
      <c r="BA329" s="14">
        <f t="shared" si="88"/>
        <v>0</v>
      </c>
      <c r="BB329" s="14">
        <v>0</v>
      </c>
      <c r="BC329" s="14">
        <f t="shared" si="89"/>
        <v>0</v>
      </c>
      <c r="BD329" s="14">
        <v>0</v>
      </c>
      <c r="BE329" s="14">
        <v>0</v>
      </c>
      <c r="BF329" s="14">
        <f t="shared" si="90"/>
        <v>0</v>
      </c>
      <c r="BG329" s="14">
        <f t="shared" si="90"/>
        <v>0</v>
      </c>
      <c r="BH329" s="14">
        <f t="shared" si="91"/>
        <v>0</v>
      </c>
      <c r="BI329" s="14">
        <v>0</v>
      </c>
      <c r="BJ329" s="14">
        <f t="shared" si="92"/>
        <v>0</v>
      </c>
      <c r="BL329" s="2">
        <v>14</v>
      </c>
      <c r="BM329">
        <f t="shared" si="93"/>
        <v>18.62</v>
      </c>
      <c r="BO329" s="2">
        <v>14</v>
      </c>
      <c r="BP329" s="13">
        <f>PEM!AT329</f>
        <v>18.790306984715194</v>
      </c>
      <c r="BQ329" s="13">
        <f>PEM!AU329</f>
        <v>18.950108113640294</v>
      </c>
      <c r="BR329" s="13">
        <f>PEM!AV329</f>
        <v>18.437050203571857</v>
      </c>
      <c r="BS329" s="13">
        <f>PEM!AW329</f>
        <v>19.592802877288637</v>
      </c>
      <c r="BT329" s="13">
        <f>PEM!AX329</f>
        <v>19.596903450579685</v>
      </c>
      <c r="BU329" s="13">
        <f>PEM!AY329</f>
        <v>19.618747581221619</v>
      </c>
      <c r="BV329" s="13">
        <f>PEM!AZ329</f>
        <v>20.743068000000001</v>
      </c>
      <c r="BW329" s="13">
        <f>PEM!BA329</f>
        <v>20.498150823132416</v>
      </c>
      <c r="BX329" s="13">
        <f>PEM!BB329</f>
        <v>19.226997387234309</v>
      </c>
      <c r="BY329" s="13">
        <f>PEM!BC329</f>
        <v>19.368374036488561</v>
      </c>
      <c r="BZ329" s="13">
        <f>PEM!BD329</f>
        <v>19.17860049169856</v>
      </c>
      <c r="CA329" s="13">
        <f>PEM!BE329</f>
        <v>19.147143793838246</v>
      </c>
      <c r="CB329" s="13">
        <f>PEM!BF329</f>
        <v>19.048821120237562</v>
      </c>
      <c r="CC329" s="13">
        <f>PEM!BG329</f>
        <v>18.766744543969711</v>
      </c>
      <c r="CD329" s="13">
        <f>PEM!BH329</f>
        <v>18.130772471176023</v>
      </c>
      <c r="CE329" s="13">
        <f>PEM!BI329</f>
        <v>18.228059800360576</v>
      </c>
      <c r="CF329" s="13">
        <f>PEM!BJ329</f>
        <v>17.8161982920066</v>
      </c>
      <c r="CG329" s="13">
        <f>PEM!BK329</f>
        <v>17.666956452620614</v>
      </c>
      <c r="CH329" s="13">
        <f>PEM!BL329</f>
        <v>18.370404503789992</v>
      </c>
      <c r="CI329" s="13">
        <f>PEM!BM329</f>
        <v>18.178618567858322</v>
      </c>
      <c r="CJ329" s="13">
        <f>PEM!BN329</f>
        <v>17.446084830909392</v>
      </c>
      <c r="CK329" s="13">
        <f>PEM!BO329</f>
        <v>17.067157808153517</v>
      </c>
      <c r="CL329" s="13">
        <f>PEM!BP329</f>
        <v>17.958902509718055</v>
      </c>
      <c r="CM329" s="13">
        <f>PEM!BQ329</f>
        <v>18.45010713189064</v>
      </c>
      <c r="CO329" s="2">
        <v>14</v>
      </c>
      <c r="CP329" s="14">
        <f t="shared" si="101"/>
        <v>9.0635552071463062E-3</v>
      </c>
      <c r="CQ329" s="14">
        <f t="shared" si="101"/>
        <v>1.7419853842558338E-2</v>
      </c>
      <c r="CR329" s="14">
        <f t="shared" si="101"/>
        <v>9.9229429007412669E-3</v>
      </c>
      <c r="CS329" s="14">
        <f t="shared" si="101"/>
        <v>4.9651031727383874E-2</v>
      </c>
      <c r="CT329" s="14">
        <f t="shared" si="101"/>
        <v>4.9849888429734882E-2</v>
      </c>
      <c r="CU329" s="14">
        <f t="shared" si="100"/>
        <v>5.0907815449829454E-2</v>
      </c>
      <c r="CV329" s="14">
        <f t="shared" si="100"/>
        <v>0.10235072266069802</v>
      </c>
      <c r="CW329" s="14">
        <f t="shared" si="100"/>
        <v>9.1625378276214989E-2</v>
      </c>
      <c r="CX329" s="14">
        <f t="shared" si="100"/>
        <v>3.1570056156418995E-2</v>
      </c>
      <c r="CY329" s="14">
        <f t="shared" si="100"/>
        <v>3.8638970678626892E-2</v>
      </c>
      <c r="CZ329" s="14">
        <f t="shared" si="99"/>
        <v>2.9126238483373649E-2</v>
      </c>
      <c r="DA329" s="14">
        <f t="shared" si="99"/>
        <v>2.7531197316640301E-2</v>
      </c>
      <c r="DB329" s="14">
        <f t="shared" si="99"/>
        <v>2.2511688126567564E-2</v>
      </c>
      <c r="DC329" s="14">
        <f t="shared" si="99"/>
        <v>7.8193926296536796E-3</v>
      </c>
      <c r="DD329" s="14">
        <f t="shared" si="99"/>
        <v>2.6983269995900238E-2</v>
      </c>
      <c r="DE329" s="14">
        <f t="shared" si="96"/>
        <v>2.1502025115787245E-2</v>
      </c>
      <c r="DF329" s="14">
        <f t="shared" si="96"/>
        <v>4.5116342713475172E-2</v>
      </c>
      <c r="DG329" s="14">
        <f t="shared" si="96"/>
        <v>5.3944976314130116E-2</v>
      </c>
      <c r="DH329" s="14">
        <f t="shared" si="96"/>
        <v>1.3586826362942381E-2</v>
      </c>
      <c r="DI329" s="14">
        <f t="shared" si="96"/>
        <v>2.4280251576546456E-2</v>
      </c>
      <c r="DJ329" s="14">
        <f t="shared" si="96"/>
        <v>6.7288172702838892E-2</v>
      </c>
      <c r="DK329" s="14">
        <f t="shared" si="95"/>
        <v>9.0984228850608168E-2</v>
      </c>
      <c r="DL329" s="14">
        <f t="shared" si="95"/>
        <v>3.6811686567383969E-2</v>
      </c>
      <c r="DM329" s="14">
        <f t="shared" si="95"/>
        <v>9.208232065802199E-3</v>
      </c>
      <c r="DN329" s="14">
        <f t="shared" si="94"/>
        <v>3.8653947672958468E-2</v>
      </c>
    </row>
    <row r="330" spans="2:118" x14ac:dyDescent="0.25">
      <c r="B330" s="2">
        <v>15</v>
      </c>
      <c r="C330" s="13">
        <f t="shared" si="98"/>
        <v>155</v>
      </c>
      <c r="D330" s="13">
        <f t="shared" si="98"/>
        <v>155</v>
      </c>
      <c r="E330" s="13">
        <f t="shared" si="98"/>
        <v>365.34333333333319</v>
      </c>
      <c r="F330" s="13">
        <f t="shared" si="98"/>
        <v>365.34333333333319</v>
      </c>
      <c r="G330" s="13">
        <f t="shared" si="98"/>
        <v>300</v>
      </c>
      <c r="H330" s="13">
        <f t="shared" si="98"/>
        <v>310</v>
      </c>
      <c r="I330" s="13">
        <f t="shared" si="98"/>
        <v>309.34333333333313</v>
      </c>
      <c r="K330" s="2">
        <v>15</v>
      </c>
      <c r="L330" s="13">
        <f>PEM!Q330</f>
        <v>0</v>
      </c>
      <c r="M330" s="13">
        <f>PEM!R330</f>
        <v>0</v>
      </c>
      <c r="N330" s="13">
        <f>PEM!S330</f>
        <v>0</v>
      </c>
      <c r="O330" s="13">
        <f>PEM!T330</f>
        <v>0</v>
      </c>
      <c r="P330" s="13">
        <f>PEM!U330</f>
        <v>0</v>
      </c>
      <c r="Q330" s="13">
        <f>PEM!V330</f>
        <v>0</v>
      </c>
      <c r="R330" s="13">
        <f>PEM!W330</f>
        <v>0</v>
      </c>
      <c r="S330" s="13">
        <f>PEM!X330</f>
        <v>0</v>
      </c>
      <c r="T330" s="13">
        <f>PEM!Y330</f>
        <v>0</v>
      </c>
      <c r="U330" s="13">
        <f>PEM!Z330</f>
        <v>0</v>
      </c>
      <c r="V330" s="13">
        <f>PEM!AA330</f>
        <v>0</v>
      </c>
      <c r="W330" s="13">
        <f>PEM!AB330</f>
        <v>0</v>
      </c>
      <c r="X330" s="13">
        <f>PEM!AC330</f>
        <v>0</v>
      </c>
      <c r="Y330" s="13">
        <f>PEM!AD330</f>
        <v>0</v>
      </c>
      <c r="Z330" s="13">
        <f>PEM!AE330</f>
        <v>155</v>
      </c>
      <c r="AA330" s="13">
        <f>PEM!AF330</f>
        <v>155</v>
      </c>
      <c r="AB330" s="13">
        <f>PEM!AG330</f>
        <v>0</v>
      </c>
      <c r="AC330" s="13">
        <f>PEM!AH330</f>
        <v>365.34333333333319</v>
      </c>
      <c r="AD330" s="13">
        <f>PEM!AI330</f>
        <v>0</v>
      </c>
      <c r="AE330" s="13">
        <f>PEM!AJ330</f>
        <v>0</v>
      </c>
      <c r="AF330" s="13">
        <f>PEM!AK330</f>
        <v>365.34333333333319</v>
      </c>
      <c r="AG330" s="13">
        <f>PEM!AL330</f>
        <v>300</v>
      </c>
      <c r="AH330" s="13">
        <f>PEM!AM330</f>
        <v>619.34333333333313</v>
      </c>
      <c r="AI330" s="13">
        <f>PEM!AN330</f>
        <v>0</v>
      </c>
      <c r="AK330" s="2">
        <v>15</v>
      </c>
      <c r="AL330" s="14">
        <v>0</v>
      </c>
      <c r="AM330" s="14">
        <v>0</v>
      </c>
      <c r="AN330" s="14">
        <v>0</v>
      </c>
      <c r="AO330" s="14">
        <v>0</v>
      </c>
      <c r="AP330" s="14">
        <v>0</v>
      </c>
      <c r="AQ330" s="14">
        <v>0</v>
      </c>
      <c r="AR330" s="14">
        <v>0</v>
      </c>
      <c r="AS330" s="14">
        <v>0</v>
      </c>
      <c r="AT330" s="14">
        <v>0</v>
      </c>
      <c r="AU330" s="14">
        <v>0</v>
      </c>
      <c r="AV330" s="14">
        <v>0</v>
      </c>
      <c r="AW330" s="14">
        <v>0</v>
      </c>
      <c r="AX330" s="14">
        <v>0</v>
      </c>
      <c r="AY330" s="14">
        <v>0</v>
      </c>
      <c r="AZ330" s="14">
        <f t="shared" si="88"/>
        <v>0</v>
      </c>
      <c r="BA330" s="14">
        <f t="shared" si="88"/>
        <v>0</v>
      </c>
      <c r="BB330" s="14">
        <v>0</v>
      </c>
      <c r="BC330" s="14">
        <f t="shared" si="89"/>
        <v>0</v>
      </c>
      <c r="BD330" s="14">
        <v>0</v>
      </c>
      <c r="BE330" s="14">
        <v>0</v>
      </c>
      <c r="BF330" s="14">
        <f t="shared" si="90"/>
        <v>0</v>
      </c>
      <c r="BG330" s="14">
        <f t="shared" si="90"/>
        <v>0</v>
      </c>
      <c r="BH330" s="14">
        <f t="shared" si="91"/>
        <v>0</v>
      </c>
      <c r="BI330" s="14">
        <v>0</v>
      </c>
      <c r="BJ330" s="14">
        <f t="shared" si="92"/>
        <v>0</v>
      </c>
      <c r="BL330" s="2">
        <v>15</v>
      </c>
      <c r="BM330">
        <f t="shared" si="93"/>
        <v>18.63</v>
      </c>
      <c r="BO330" s="2">
        <v>15</v>
      </c>
      <c r="BP330" s="13">
        <f>PEM!AT330</f>
        <v>18.441848222901147</v>
      </c>
      <c r="BQ330" s="13">
        <f>PEM!AU330</f>
        <v>18.626208507143954</v>
      </c>
      <c r="BR330" s="13">
        <f>PEM!AV330</f>
        <v>18.44093694516506</v>
      </c>
      <c r="BS330" s="13">
        <f>PEM!AW330</f>
        <v>19.398730172389271</v>
      </c>
      <c r="BT330" s="13">
        <f>PEM!AX330</f>
        <v>19.14198</v>
      </c>
      <c r="BU330" s="13">
        <f>PEM!AY330</f>
        <v>19.470378205836543</v>
      </c>
      <c r="BV330" s="13">
        <f>PEM!AZ330</f>
        <v>20.653384925175423</v>
      </c>
      <c r="BW330" s="13">
        <f>PEM!BA330</f>
        <v>20.409526652684903</v>
      </c>
      <c r="BX330" s="13">
        <f>PEM!BB330</f>
        <v>19.149705310973076</v>
      </c>
      <c r="BY330" s="13">
        <f>PEM!BC330</f>
        <v>19.278694254824032</v>
      </c>
      <c r="BZ330" s="13">
        <f>PEM!BD330</f>
        <v>19.111873177731258</v>
      </c>
      <c r="CA330" s="13">
        <f>PEM!BE330</f>
        <v>19.09465936556856</v>
      </c>
      <c r="CB330" s="13">
        <f>PEM!BF330</f>
        <v>18.991469897647079</v>
      </c>
      <c r="CC330" s="13">
        <f>PEM!BG330</f>
        <v>18.710318768015505</v>
      </c>
      <c r="CD330" s="13">
        <f>PEM!BH330</f>
        <v>18.092800043198398</v>
      </c>
      <c r="CE330" s="13">
        <f>PEM!BI330</f>
        <v>18.185514306010258</v>
      </c>
      <c r="CF330" s="13">
        <f>PEM!BJ330</f>
        <v>17.776059611679496</v>
      </c>
      <c r="CG330" s="13">
        <f>PEM!BK330</f>
        <v>17.627844592010138</v>
      </c>
      <c r="CH330" s="13">
        <f>PEM!BL330</f>
        <v>18.32522102778865</v>
      </c>
      <c r="CI330" s="13">
        <f>PEM!BM330</f>
        <v>18.131841543028575</v>
      </c>
      <c r="CJ330" s="13">
        <f>PEM!BN330</f>
        <v>17.408119171723829</v>
      </c>
      <c r="CK330" s="13">
        <f>PEM!BO330</f>
        <v>17.029498580718201</v>
      </c>
      <c r="CL330" s="13">
        <f>PEM!BP330</f>
        <v>17.911541733982624</v>
      </c>
      <c r="CM330" s="13">
        <f>PEM!BQ330</f>
        <v>18.428085622362744</v>
      </c>
      <c r="CO330" s="2">
        <v>15</v>
      </c>
      <c r="CP330" s="14">
        <f t="shared" si="101"/>
        <v>1.0202436047879673E-2</v>
      </c>
      <c r="CQ330" s="14">
        <f t="shared" si="101"/>
        <v>2.0355687818007662E-4</v>
      </c>
      <c r="CR330" s="14">
        <f t="shared" si="101"/>
        <v>1.0252356233152718E-2</v>
      </c>
      <c r="CS330" s="14">
        <f t="shared" si="101"/>
        <v>3.9627860460857714E-2</v>
      </c>
      <c r="CT330" s="14">
        <f t="shared" si="101"/>
        <v>2.674644942686186E-2</v>
      </c>
      <c r="CU330" s="14">
        <f t="shared" si="100"/>
        <v>4.3161884014385886E-2</v>
      </c>
      <c r="CV330" s="14">
        <f t="shared" si="100"/>
        <v>9.7968683220977557E-2</v>
      </c>
      <c r="CW330" s="14">
        <f t="shared" si="100"/>
        <v>8.7190981102484549E-2</v>
      </c>
      <c r="CX330" s="14">
        <f t="shared" si="100"/>
        <v>2.7139076165066497E-2</v>
      </c>
      <c r="CY330" s="14">
        <f t="shared" si="100"/>
        <v>3.3648246413872797E-2</v>
      </c>
      <c r="CZ330" s="14">
        <f t="shared" si="99"/>
        <v>2.5213288789124422E-2</v>
      </c>
      <c r="DA330" s="14">
        <f t="shared" si="99"/>
        <v>2.4334519756159353E-2</v>
      </c>
      <c r="DB330" s="14">
        <f t="shared" si="99"/>
        <v>1.903327649703742E-2</v>
      </c>
      <c r="DC330" s="14">
        <f t="shared" si="99"/>
        <v>4.2927525186159336E-3</v>
      </c>
      <c r="DD330" s="14">
        <f t="shared" si="99"/>
        <v>2.9691366483848899E-2</v>
      </c>
      <c r="DE330" s="14">
        <f t="shared" si="96"/>
        <v>2.4441744484665982E-2</v>
      </c>
      <c r="DF330" s="14">
        <f t="shared" si="96"/>
        <v>4.8038789640389913E-2</v>
      </c>
      <c r="DG330" s="14">
        <f t="shared" si="96"/>
        <v>5.6850705868151913E-2</v>
      </c>
      <c r="DH330" s="14">
        <f t="shared" si="96"/>
        <v>1.6631666911366413E-2</v>
      </c>
      <c r="DI330" s="14">
        <f t="shared" si="96"/>
        <v>2.7474233976137904E-2</v>
      </c>
      <c r="DJ330" s="14">
        <f t="shared" si="96"/>
        <v>7.0190283983170482E-2</v>
      </c>
      <c r="DK330" s="14">
        <f t="shared" si="95"/>
        <v>9.3984060170390446E-2</v>
      </c>
      <c r="DL330" s="14">
        <f t="shared" si="95"/>
        <v>4.0111469838148117E-2</v>
      </c>
      <c r="DM330" s="14">
        <f t="shared" si="95"/>
        <v>1.0956882976071546E-2</v>
      </c>
      <c r="DN330" s="14">
        <f t="shared" si="94"/>
        <v>3.6141107160708251E-2</v>
      </c>
    </row>
    <row r="331" spans="2:118" x14ac:dyDescent="0.25">
      <c r="B331" s="2">
        <v>16</v>
      </c>
      <c r="C331" s="13">
        <f t="shared" si="98"/>
        <v>155</v>
      </c>
      <c r="D331" s="13">
        <f t="shared" si="98"/>
        <v>155</v>
      </c>
      <c r="E331" s="13">
        <f t="shared" si="98"/>
        <v>390.57666666666665</v>
      </c>
      <c r="F331" s="13">
        <f t="shared" si="98"/>
        <v>390.57666666666665</v>
      </c>
      <c r="G331" s="13">
        <f t="shared" si="98"/>
        <v>300</v>
      </c>
      <c r="H331" s="13">
        <f t="shared" si="98"/>
        <v>310</v>
      </c>
      <c r="I331" s="13">
        <f t="shared" si="98"/>
        <v>334.57666666666665</v>
      </c>
      <c r="K331" s="2">
        <v>16</v>
      </c>
      <c r="L331" s="13">
        <f>PEM!Q331</f>
        <v>0</v>
      </c>
      <c r="M331" s="13">
        <f>PEM!R331</f>
        <v>0</v>
      </c>
      <c r="N331" s="13">
        <f>PEM!S331</f>
        <v>0</v>
      </c>
      <c r="O331" s="13">
        <f>PEM!T331</f>
        <v>0</v>
      </c>
      <c r="P331" s="13">
        <f>PEM!U331</f>
        <v>0</v>
      </c>
      <c r="Q331" s="13">
        <f>PEM!V331</f>
        <v>0</v>
      </c>
      <c r="R331" s="13">
        <f>PEM!W331</f>
        <v>0</v>
      </c>
      <c r="S331" s="13">
        <f>PEM!X331</f>
        <v>0</v>
      </c>
      <c r="T331" s="13">
        <f>PEM!Y331</f>
        <v>0</v>
      </c>
      <c r="U331" s="13">
        <f>PEM!Z331</f>
        <v>0</v>
      </c>
      <c r="V331" s="13">
        <f>PEM!AA331</f>
        <v>0</v>
      </c>
      <c r="W331" s="13">
        <f>PEM!AB331</f>
        <v>0</v>
      </c>
      <c r="X331" s="13">
        <f>PEM!AC331</f>
        <v>0</v>
      </c>
      <c r="Y331" s="13">
        <f>PEM!AD331</f>
        <v>0</v>
      </c>
      <c r="Z331" s="13">
        <f>PEM!AE331</f>
        <v>155</v>
      </c>
      <c r="AA331" s="13">
        <f>PEM!AF331</f>
        <v>155</v>
      </c>
      <c r="AB331" s="13">
        <f>PEM!AG331</f>
        <v>0</v>
      </c>
      <c r="AC331" s="13">
        <f>PEM!AH331</f>
        <v>390.57666666666665</v>
      </c>
      <c r="AD331" s="13">
        <f>PEM!AI331</f>
        <v>0</v>
      </c>
      <c r="AE331" s="13">
        <f>PEM!AJ331</f>
        <v>0</v>
      </c>
      <c r="AF331" s="13">
        <f>PEM!AK331</f>
        <v>390.57666666666665</v>
      </c>
      <c r="AG331" s="13">
        <f>PEM!AL331</f>
        <v>300</v>
      </c>
      <c r="AH331" s="13">
        <f>PEM!AM331</f>
        <v>644.5766666666666</v>
      </c>
      <c r="AI331" s="13">
        <f>PEM!AN331</f>
        <v>0</v>
      </c>
      <c r="AK331" s="2">
        <v>16</v>
      </c>
      <c r="AL331" s="14">
        <v>0</v>
      </c>
      <c r="AM331" s="14">
        <v>0</v>
      </c>
      <c r="AN331" s="14">
        <v>0</v>
      </c>
      <c r="AO331" s="14">
        <v>0</v>
      </c>
      <c r="AP331" s="14">
        <v>0</v>
      </c>
      <c r="AQ331" s="14">
        <v>0</v>
      </c>
      <c r="AR331" s="14">
        <v>0</v>
      </c>
      <c r="AS331" s="14">
        <v>0</v>
      </c>
      <c r="AT331" s="14">
        <v>0</v>
      </c>
      <c r="AU331" s="14">
        <v>0</v>
      </c>
      <c r="AV331" s="14">
        <v>0</v>
      </c>
      <c r="AW331" s="14">
        <v>0</v>
      </c>
      <c r="AX331" s="14">
        <v>0</v>
      </c>
      <c r="AY331" s="14">
        <v>0</v>
      </c>
      <c r="AZ331" s="14">
        <f t="shared" si="88"/>
        <v>0</v>
      </c>
      <c r="BA331" s="14">
        <f t="shared" si="88"/>
        <v>0</v>
      </c>
      <c r="BB331" s="14">
        <v>0</v>
      </c>
      <c r="BC331" s="14">
        <f t="shared" si="89"/>
        <v>0</v>
      </c>
      <c r="BD331" s="14">
        <v>0</v>
      </c>
      <c r="BE331" s="14">
        <v>0</v>
      </c>
      <c r="BF331" s="14">
        <f t="shared" si="90"/>
        <v>0</v>
      </c>
      <c r="BG331" s="14">
        <f t="shared" si="90"/>
        <v>0</v>
      </c>
      <c r="BH331" s="14">
        <f t="shared" si="91"/>
        <v>0</v>
      </c>
      <c r="BI331" s="14">
        <v>0</v>
      </c>
      <c r="BJ331" s="14">
        <f t="shared" si="92"/>
        <v>0</v>
      </c>
      <c r="BL331" s="2">
        <v>16</v>
      </c>
      <c r="BM331">
        <f t="shared" si="93"/>
        <v>18.46</v>
      </c>
      <c r="BO331" s="2">
        <v>16</v>
      </c>
      <c r="BP331" s="13">
        <f>PEM!AT331</f>
        <v>17.80830465025937</v>
      </c>
      <c r="BQ331" s="13">
        <f>PEM!AU331</f>
        <v>17.974497557169354</v>
      </c>
      <c r="BR331" s="13">
        <f>PEM!AV331</f>
        <v>17.574469279303901</v>
      </c>
      <c r="BS331" s="13">
        <f>PEM!AW331</f>
        <v>18.65076720436079</v>
      </c>
      <c r="BT331" s="13">
        <f>PEM!AX331</f>
        <v>18.43582</v>
      </c>
      <c r="BU331" s="13">
        <f>PEM!AY331</f>
        <v>18.722119745437176</v>
      </c>
      <c r="BV331" s="13">
        <f>PEM!AZ331</f>
        <v>19.817663617159905</v>
      </c>
      <c r="BW331" s="13">
        <f>PEM!BA331</f>
        <v>19.583672858163879</v>
      </c>
      <c r="BX331" s="13">
        <f>PEM!BB331</f>
        <v>18.356120464077666</v>
      </c>
      <c r="BY331" s="13">
        <f>PEM!BC331</f>
        <v>18.51764058495683</v>
      </c>
      <c r="BZ331" s="13">
        <f>PEM!BD331</f>
        <v>18.327777144828381</v>
      </c>
      <c r="CA331" s="13">
        <f>PEM!BE331</f>
        <v>18.312186188173541</v>
      </c>
      <c r="CB331" s="13">
        <f>PEM!BF331</f>
        <v>18.209374338874632</v>
      </c>
      <c r="CC331" s="13">
        <f>PEM!BG331</f>
        <v>17.934099</v>
      </c>
      <c r="CD331" s="13">
        <f>PEM!BH331</f>
        <v>17.311362867539273</v>
      </c>
      <c r="CE331" s="13">
        <f>PEM!BI331</f>
        <v>17.407268573319342</v>
      </c>
      <c r="CF331" s="13">
        <f>PEM!BJ331</f>
        <v>17.012955247812183</v>
      </c>
      <c r="CG331" s="13">
        <f>PEM!BK331</f>
        <v>16.869965406376579</v>
      </c>
      <c r="CH331" s="13">
        <f>PEM!BL331</f>
        <v>17.548159887872316</v>
      </c>
      <c r="CI331" s="13">
        <f>PEM!BM331</f>
        <v>17.369397473082692</v>
      </c>
      <c r="CJ331" s="13">
        <f>PEM!BN331</f>
        <v>16.658604190887001</v>
      </c>
      <c r="CK331" s="13">
        <f>PEM!BO331</f>
        <v>16.297138749890795</v>
      </c>
      <c r="CL331" s="13">
        <f>PEM!BP331</f>
        <v>17.161932142655402</v>
      </c>
      <c r="CM331" s="13">
        <f>PEM!BQ331</f>
        <v>17.604796274203117</v>
      </c>
      <c r="CO331" s="2">
        <v>16</v>
      </c>
      <c r="CP331" s="14">
        <f t="shared" si="101"/>
        <v>3.6595024767343005E-2</v>
      </c>
      <c r="CQ331" s="14">
        <f t="shared" si="101"/>
        <v>2.7010626655152227E-2</v>
      </c>
      <c r="CR331" s="14">
        <f t="shared" si="101"/>
        <v>5.0387337826407121E-2</v>
      </c>
      <c r="CS331" s="14">
        <f t="shared" si="101"/>
        <v>1.0228383758722003E-2</v>
      </c>
      <c r="CT331" s="14">
        <f t="shared" si="101"/>
        <v>1.3115771362489546E-3</v>
      </c>
      <c r="CU331" s="14">
        <f t="shared" si="100"/>
        <v>1.4000537813089103E-2</v>
      </c>
      <c r="CV331" s="14">
        <f t="shared" si="100"/>
        <v>6.8507753657919473E-2</v>
      </c>
      <c r="CW331" s="14">
        <f t="shared" si="100"/>
        <v>5.7378044777512266E-2</v>
      </c>
      <c r="CX331" s="14">
        <f t="shared" si="100"/>
        <v>5.6591225866938445E-3</v>
      </c>
      <c r="CY331" s="14">
        <f t="shared" si="100"/>
        <v>3.1127391576902274E-3</v>
      </c>
      <c r="CZ331" s="14">
        <f t="shared" si="99"/>
        <v>7.2143421499933054E-3</v>
      </c>
      <c r="DA331" s="14">
        <f t="shared" si="99"/>
        <v>8.0718823141893003E-3</v>
      </c>
      <c r="DB331" s="14">
        <f t="shared" si="99"/>
        <v>1.3763551479652763E-2</v>
      </c>
      <c r="DC331" s="14">
        <f t="shared" si="99"/>
        <v>2.9324082575879672E-2</v>
      </c>
      <c r="DD331" s="14">
        <f t="shared" si="99"/>
        <v>6.6351629345980018E-2</v>
      </c>
      <c r="DE331" s="14">
        <f t="shared" si="96"/>
        <v>6.0476543016875856E-2</v>
      </c>
      <c r="DF331" s="14">
        <f t="shared" si="96"/>
        <v>8.5055461036018631E-2</v>
      </c>
      <c r="DG331" s="14">
        <f t="shared" si="96"/>
        <v>9.4252392066104293E-2</v>
      </c>
      <c r="DH331" s="14">
        <f t="shared" si="96"/>
        <v>5.1962149761233097E-2</v>
      </c>
      <c r="DI331" s="14">
        <f t="shared" si="96"/>
        <v>6.2788736834850617E-2</v>
      </c>
      <c r="DJ331" s="14">
        <f t="shared" si="96"/>
        <v>0.10813605920827651</v>
      </c>
      <c r="DK331" s="14">
        <f t="shared" si="95"/>
        <v>0.13271417046281814</v>
      </c>
      <c r="DL331" s="14">
        <f t="shared" si="95"/>
        <v>7.5636463689207512E-2</v>
      </c>
      <c r="DM331" s="14">
        <f t="shared" si="95"/>
        <v>4.857788255408791E-2</v>
      </c>
      <c r="DN331" s="14">
        <f t="shared" si="94"/>
        <v>4.6604853942997744E-2</v>
      </c>
    </row>
    <row r="332" spans="2:118" x14ac:dyDescent="0.25">
      <c r="B332" s="2">
        <v>17</v>
      </c>
      <c r="C332" s="13">
        <f t="shared" ref="C332:I339" si="102">C306</f>
        <v>155</v>
      </c>
      <c r="D332" s="13">
        <f t="shared" si="102"/>
        <v>155</v>
      </c>
      <c r="E332" s="13">
        <f t="shared" si="102"/>
        <v>400</v>
      </c>
      <c r="F332" s="13">
        <f t="shared" si="102"/>
        <v>400.00000000000148</v>
      </c>
      <c r="G332" s="13">
        <f t="shared" si="102"/>
        <v>300</v>
      </c>
      <c r="H332" s="13">
        <f t="shared" si="102"/>
        <v>310</v>
      </c>
      <c r="I332" s="13">
        <f t="shared" si="102"/>
        <v>350</v>
      </c>
      <c r="K332" s="2">
        <v>17</v>
      </c>
      <c r="L332" s="13">
        <f>PEM!Q332</f>
        <v>0</v>
      </c>
      <c r="M332" s="13">
        <f>PEM!R332</f>
        <v>0</v>
      </c>
      <c r="N332" s="13">
        <f>PEM!S332</f>
        <v>0</v>
      </c>
      <c r="O332" s="13">
        <f>PEM!T332</f>
        <v>0</v>
      </c>
      <c r="P332" s="13">
        <f>PEM!U332</f>
        <v>0</v>
      </c>
      <c r="Q332" s="13">
        <f>PEM!V332</f>
        <v>0</v>
      </c>
      <c r="R332" s="13">
        <f>PEM!W332</f>
        <v>0</v>
      </c>
      <c r="S332" s="13">
        <f>PEM!X332</f>
        <v>0</v>
      </c>
      <c r="T332" s="13">
        <f>PEM!Y332</f>
        <v>0</v>
      </c>
      <c r="U332" s="13">
        <f>PEM!Z332</f>
        <v>0</v>
      </c>
      <c r="V332" s="13">
        <f>PEM!AA332</f>
        <v>0</v>
      </c>
      <c r="W332" s="13">
        <f>PEM!AB332</f>
        <v>0</v>
      </c>
      <c r="X332" s="13">
        <f>PEM!AC332</f>
        <v>0</v>
      </c>
      <c r="Y332" s="13">
        <f>PEM!AD332</f>
        <v>0</v>
      </c>
      <c r="Z332" s="13">
        <f>PEM!AE332</f>
        <v>155</v>
      </c>
      <c r="AA332" s="13">
        <f>PEM!AF332</f>
        <v>155</v>
      </c>
      <c r="AB332" s="13">
        <f>PEM!AG332</f>
        <v>0</v>
      </c>
      <c r="AC332" s="13">
        <f>PEM!AH332</f>
        <v>400</v>
      </c>
      <c r="AD332" s="13">
        <f>PEM!AI332</f>
        <v>0</v>
      </c>
      <c r="AE332" s="13">
        <f>PEM!AJ332</f>
        <v>0</v>
      </c>
      <c r="AF332" s="13">
        <f>PEM!AK332</f>
        <v>400</v>
      </c>
      <c r="AG332" s="13">
        <f>PEM!AL332</f>
        <v>300</v>
      </c>
      <c r="AH332" s="13">
        <f>PEM!AM332</f>
        <v>660</v>
      </c>
      <c r="AI332" s="13">
        <f>PEM!AN332</f>
        <v>0</v>
      </c>
      <c r="AK332" s="2">
        <v>17</v>
      </c>
      <c r="AL332" s="14">
        <v>0</v>
      </c>
      <c r="AM332" s="14">
        <v>0</v>
      </c>
      <c r="AN332" s="14">
        <v>0</v>
      </c>
      <c r="AO332" s="14">
        <v>0</v>
      </c>
      <c r="AP332" s="14">
        <v>0</v>
      </c>
      <c r="AQ332" s="14">
        <v>0</v>
      </c>
      <c r="AR332" s="14">
        <v>0</v>
      </c>
      <c r="AS332" s="14">
        <v>0</v>
      </c>
      <c r="AT332" s="14">
        <v>0</v>
      </c>
      <c r="AU332" s="14">
        <v>0</v>
      </c>
      <c r="AV332" s="14">
        <v>0</v>
      </c>
      <c r="AW332" s="14">
        <v>0</v>
      </c>
      <c r="AX332" s="14">
        <v>0</v>
      </c>
      <c r="AY332" s="14">
        <v>0</v>
      </c>
      <c r="AZ332" s="14">
        <f t="shared" si="88"/>
        <v>0</v>
      </c>
      <c r="BA332" s="14">
        <f t="shared" si="88"/>
        <v>0</v>
      </c>
      <c r="BB332" s="14">
        <v>0</v>
      </c>
      <c r="BC332" s="14">
        <f t="shared" si="89"/>
        <v>0</v>
      </c>
      <c r="BD332" s="14">
        <v>0</v>
      </c>
      <c r="BE332" s="14">
        <v>0</v>
      </c>
      <c r="BF332" s="14">
        <f t="shared" si="90"/>
        <v>3.6948222259525211E-15</v>
      </c>
      <c r="BG332" s="14">
        <f t="shared" si="90"/>
        <v>0</v>
      </c>
      <c r="BH332" s="14">
        <f t="shared" si="91"/>
        <v>0</v>
      </c>
      <c r="BI332" s="14">
        <v>0</v>
      </c>
      <c r="BJ332" s="14">
        <f t="shared" si="92"/>
        <v>1.5395092608135505E-16</v>
      </c>
      <c r="BL332" s="2">
        <v>17</v>
      </c>
      <c r="BM332">
        <f t="shared" si="93"/>
        <v>18.600000000000001</v>
      </c>
      <c r="BO332" s="2">
        <v>17</v>
      </c>
      <c r="BP332" s="13">
        <f>PEM!AT332</f>
        <v>19.211468248180477</v>
      </c>
      <c r="BQ332" s="13">
        <f>PEM!AU332</f>
        <v>19.385425008440681</v>
      </c>
      <c r="BR332" s="13">
        <f>PEM!AV332</f>
        <v>18.831556300639686</v>
      </c>
      <c r="BS332" s="13">
        <f>PEM!AW332</f>
        <v>19.866590067194188</v>
      </c>
      <c r="BT332" s="13">
        <f>PEM!AX332</f>
        <v>19.976179999999999</v>
      </c>
      <c r="BU332" s="13">
        <f>PEM!AY332</f>
        <v>19.96825779586122</v>
      </c>
      <c r="BV332" s="13">
        <f>PEM!AZ332</f>
        <v>20.260345000000001</v>
      </c>
      <c r="BW332" s="13">
        <f>PEM!BA332</f>
        <v>20.502420811744123</v>
      </c>
      <c r="BX332" s="13">
        <f>PEM!BB332</f>
        <v>19.628673443830237</v>
      </c>
      <c r="BY332" s="13">
        <f>PEM!BC332</f>
        <v>19.682690501047773</v>
      </c>
      <c r="BZ332" s="13">
        <f>PEM!BD332</f>
        <v>19.587790351923353</v>
      </c>
      <c r="CA332" s="13">
        <f>PEM!BE332</f>
        <v>19.483787101596803</v>
      </c>
      <c r="CB332" s="13">
        <f>PEM!BF332</f>
        <v>19.518269801480667</v>
      </c>
      <c r="CC332" s="13">
        <f>PEM!BG332</f>
        <v>19.167144151722045</v>
      </c>
      <c r="CD332" s="13">
        <f>PEM!BH332</f>
        <v>18.517705165304193</v>
      </c>
      <c r="CE332" s="13">
        <f>PEM!BI332</f>
        <v>18.616962107955477</v>
      </c>
      <c r="CF332" s="13">
        <f>PEM!BJ332</f>
        <v>18.196348655943812</v>
      </c>
      <c r="CG332" s="13">
        <f>PEM!BK332</f>
        <v>18.043939243134108</v>
      </c>
      <c r="CH332" s="13">
        <f>PEM!BL332</f>
        <v>18.762164664444033</v>
      </c>
      <c r="CI332" s="13">
        <f>PEM!BM332</f>
        <v>18.566128334206336</v>
      </c>
      <c r="CJ332" s="13">
        <f>PEM!BN332</f>
        <v>17.818370633909971</v>
      </c>
      <c r="CK332" s="13">
        <f>PEM!BO332</f>
        <v>17.431344960761418</v>
      </c>
      <c r="CL332" s="13">
        <f>PEM!BP332</f>
        <v>18.341639364932735</v>
      </c>
      <c r="CM332" s="13">
        <f>PEM!BQ332</f>
        <v>18.844260355708137</v>
      </c>
      <c r="CO332" s="2">
        <v>17</v>
      </c>
      <c r="CP332" s="14">
        <f t="shared" si="101"/>
        <v>3.1828293406902304E-2</v>
      </c>
      <c r="CQ332" s="14">
        <f t="shared" si="101"/>
        <v>4.0516264569835043E-2</v>
      </c>
      <c r="CR332" s="14">
        <f t="shared" si="101"/>
        <v>1.229618502809666E-2</v>
      </c>
      <c r="CS332" s="14">
        <f t="shared" si="101"/>
        <v>6.3754779401509587E-2</v>
      </c>
      <c r="CT332" s="14">
        <f t="shared" si="101"/>
        <v>6.8891049239644314E-2</v>
      </c>
      <c r="CU332" s="14">
        <f t="shared" si="100"/>
        <v>6.8521641189188506E-2</v>
      </c>
      <c r="CV332" s="14">
        <f t="shared" si="100"/>
        <v>8.1950480112752244E-2</v>
      </c>
      <c r="CW332" s="14">
        <f t="shared" si="100"/>
        <v>9.2790057779634685E-2</v>
      </c>
      <c r="CX332" s="14">
        <f t="shared" si="100"/>
        <v>5.2406671636466229E-2</v>
      </c>
      <c r="CY332" s="14">
        <f t="shared" si="100"/>
        <v>5.5007241057320723E-2</v>
      </c>
      <c r="CZ332" s="14">
        <f t="shared" si="99"/>
        <v>5.0428881164044051E-2</v>
      </c>
      <c r="DA332" s="14">
        <f t="shared" si="99"/>
        <v>4.5360129269959575E-2</v>
      </c>
      <c r="DB332" s="14">
        <f t="shared" si="99"/>
        <v>4.7046680408680742E-2</v>
      </c>
      <c r="DC332" s="14">
        <f t="shared" si="99"/>
        <v>2.9589392516312318E-2</v>
      </c>
      <c r="DD332" s="14">
        <f t="shared" si="99"/>
        <v>4.4441162639310599E-3</v>
      </c>
      <c r="DE332" s="14">
        <f t="shared" si="96"/>
        <v>9.1111040872918951E-4</v>
      </c>
      <c r="DF332" s="14">
        <f t="shared" si="96"/>
        <v>2.2183095723676279E-2</v>
      </c>
      <c r="DG332" s="14">
        <f t="shared" si="96"/>
        <v>3.0817037752855408E-2</v>
      </c>
      <c r="DH332" s="14">
        <f t="shared" si="96"/>
        <v>8.6431745667037846E-3</v>
      </c>
      <c r="DI332" s="14">
        <f t="shared" si="96"/>
        <v>1.8243796005255296E-3</v>
      </c>
      <c r="DJ332" s="14">
        <f t="shared" si="96"/>
        <v>4.3866489374876881E-2</v>
      </c>
      <c r="DK332" s="14">
        <f t="shared" si="95"/>
        <v>6.7043308584005853E-2</v>
      </c>
      <c r="DL332" s="14">
        <f t="shared" si="95"/>
        <v>1.4086016518306651E-2</v>
      </c>
      <c r="DM332" s="14">
        <f t="shared" si="95"/>
        <v>1.2962055877886782E-2</v>
      </c>
      <c r="DN332" s="14">
        <f t="shared" si="94"/>
        <v>3.9465355477160187E-2</v>
      </c>
    </row>
    <row r="333" spans="2:118" x14ac:dyDescent="0.25">
      <c r="B333" s="2">
        <v>18</v>
      </c>
      <c r="C333" s="13">
        <f t="shared" si="102"/>
        <v>155</v>
      </c>
      <c r="D333" s="13">
        <f t="shared" si="102"/>
        <v>155</v>
      </c>
      <c r="E333" s="13">
        <f t="shared" si="102"/>
        <v>372.88333333333327</v>
      </c>
      <c r="F333" s="13">
        <f t="shared" si="102"/>
        <v>372.88333333333327</v>
      </c>
      <c r="G333" s="13">
        <f t="shared" si="102"/>
        <v>300</v>
      </c>
      <c r="H333" s="13">
        <f t="shared" si="102"/>
        <v>310</v>
      </c>
      <c r="I333" s="13">
        <f t="shared" si="102"/>
        <v>316.88333333333316</v>
      </c>
      <c r="K333" s="2">
        <v>18</v>
      </c>
      <c r="L333" s="13">
        <f>PEM!Q333</f>
        <v>0</v>
      </c>
      <c r="M333" s="13">
        <f>PEM!R333</f>
        <v>0</v>
      </c>
      <c r="N333" s="13">
        <f>PEM!S333</f>
        <v>0</v>
      </c>
      <c r="O333" s="13">
        <f>PEM!T333</f>
        <v>0</v>
      </c>
      <c r="P333" s="13">
        <f>PEM!U333</f>
        <v>0</v>
      </c>
      <c r="Q333" s="13">
        <f>PEM!V333</f>
        <v>0</v>
      </c>
      <c r="R333" s="13">
        <f>PEM!W333</f>
        <v>0</v>
      </c>
      <c r="S333" s="13">
        <f>PEM!X333</f>
        <v>0</v>
      </c>
      <c r="T333" s="13">
        <f>PEM!Y333</f>
        <v>0</v>
      </c>
      <c r="U333" s="13">
        <f>PEM!Z333</f>
        <v>0</v>
      </c>
      <c r="V333" s="13">
        <f>PEM!AA333</f>
        <v>0</v>
      </c>
      <c r="W333" s="13">
        <f>PEM!AB333</f>
        <v>0</v>
      </c>
      <c r="X333" s="13">
        <f>PEM!AC333</f>
        <v>0</v>
      </c>
      <c r="Y333" s="13">
        <f>PEM!AD333</f>
        <v>0</v>
      </c>
      <c r="Z333" s="13">
        <f>PEM!AE333</f>
        <v>155</v>
      </c>
      <c r="AA333" s="13">
        <f>PEM!AF333</f>
        <v>155</v>
      </c>
      <c r="AB333" s="13">
        <f>PEM!AG333</f>
        <v>0</v>
      </c>
      <c r="AC333" s="13">
        <f>PEM!AH333</f>
        <v>372.88333333333327</v>
      </c>
      <c r="AD333" s="13">
        <f>PEM!AI333</f>
        <v>0</v>
      </c>
      <c r="AE333" s="13">
        <f>PEM!AJ333</f>
        <v>0</v>
      </c>
      <c r="AF333" s="13">
        <f>PEM!AK333</f>
        <v>372.88333333333327</v>
      </c>
      <c r="AG333" s="13">
        <f>PEM!AL333</f>
        <v>300</v>
      </c>
      <c r="AH333" s="13">
        <f>PEM!AM333</f>
        <v>626.88333333333321</v>
      </c>
      <c r="AI333" s="13">
        <f>PEM!AN333</f>
        <v>0</v>
      </c>
      <c r="AK333" s="2">
        <v>18</v>
      </c>
      <c r="AL333" s="14">
        <v>0</v>
      </c>
      <c r="AM333" s="14">
        <v>0</v>
      </c>
      <c r="AN333" s="14">
        <v>0</v>
      </c>
      <c r="AO333" s="14">
        <v>0</v>
      </c>
      <c r="AP333" s="14">
        <v>0</v>
      </c>
      <c r="AQ333" s="14">
        <v>0</v>
      </c>
      <c r="AR333" s="14">
        <v>0</v>
      </c>
      <c r="AS333" s="14">
        <v>0</v>
      </c>
      <c r="AT333" s="14">
        <v>0</v>
      </c>
      <c r="AU333" s="14">
        <v>0</v>
      </c>
      <c r="AV333" s="14">
        <v>0</v>
      </c>
      <c r="AW333" s="14">
        <v>0</v>
      </c>
      <c r="AX333" s="14">
        <v>0</v>
      </c>
      <c r="AY333" s="14">
        <v>0</v>
      </c>
      <c r="AZ333" s="14">
        <f t="shared" si="88"/>
        <v>0</v>
      </c>
      <c r="BA333" s="14">
        <f t="shared" si="88"/>
        <v>0</v>
      </c>
      <c r="BB333" s="14">
        <v>0</v>
      </c>
      <c r="BC333" s="14">
        <f t="shared" si="89"/>
        <v>0</v>
      </c>
      <c r="BD333" s="14">
        <v>0</v>
      </c>
      <c r="BE333" s="14">
        <v>0</v>
      </c>
      <c r="BF333" s="14">
        <f t="shared" si="90"/>
        <v>0</v>
      </c>
      <c r="BG333" s="14">
        <f t="shared" si="90"/>
        <v>0</v>
      </c>
      <c r="BH333" s="14">
        <f t="shared" si="91"/>
        <v>0</v>
      </c>
      <c r="BI333" s="14">
        <v>0</v>
      </c>
      <c r="BJ333" s="14">
        <f t="shared" si="92"/>
        <v>0</v>
      </c>
      <c r="BL333" s="2">
        <v>18</v>
      </c>
      <c r="BM333">
        <f t="shared" si="93"/>
        <v>19.28</v>
      </c>
      <c r="BO333" s="2">
        <v>18</v>
      </c>
      <c r="BP333" s="13">
        <f>PEM!AT333</f>
        <v>19.356356799849816</v>
      </c>
      <c r="BQ333" s="13">
        <f>PEM!AU333</f>
        <v>19.539643674173657</v>
      </c>
      <c r="BR333" s="13">
        <f>PEM!AV333</f>
        <v>19.091614377240983</v>
      </c>
      <c r="BS333" s="13">
        <f>PEM!AW333</f>
        <v>20.314671393989304</v>
      </c>
      <c r="BT333" s="13">
        <f>PEM!AX333</f>
        <v>20.025881071668323</v>
      </c>
      <c r="BU333" s="13">
        <f>PEM!AY333</f>
        <v>20.330500305935985</v>
      </c>
      <c r="BV333" s="13">
        <f>PEM!AZ333</f>
        <v>20.680975</v>
      </c>
      <c r="BW333" s="13">
        <f>PEM!BA333</f>
        <v>20.928076607143655</v>
      </c>
      <c r="BX333" s="13">
        <f>PEM!BB333</f>
        <v>20.025664347051851</v>
      </c>
      <c r="BY333" s="13">
        <f>PEM!BC333</f>
        <v>20.101852482494909</v>
      </c>
      <c r="BZ333" s="13">
        <f>PEM!BD333</f>
        <v>19.972848383050579</v>
      </c>
      <c r="CA333" s="13">
        <f>PEM!BE333</f>
        <v>19.928131450319732</v>
      </c>
      <c r="CB333" s="13">
        <f>PEM!BF333</f>
        <v>19.960987645161676</v>
      </c>
      <c r="CC333" s="13">
        <f>PEM!BG333</f>
        <v>19.470824175714736</v>
      </c>
      <c r="CD333" s="13">
        <f>PEM!BH333</f>
        <v>18.716484687327259</v>
      </c>
      <c r="CE333" s="13">
        <f>PEM!BI333</f>
        <v>18.810853677183477</v>
      </c>
      <c r="CF333" s="13">
        <f>PEM!BJ333</f>
        <v>18.387829217842182</v>
      </c>
      <c r="CG333" s="13">
        <f>PEM!BK333</f>
        <v>18.234756966228648</v>
      </c>
      <c r="CH333" s="13">
        <f>PEM!BL333</f>
        <v>18.906720074490881</v>
      </c>
      <c r="CI333" s="13">
        <f>PEM!BM333</f>
        <v>19.11419638733814</v>
      </c>
      <c r="CJ333" s="13">
        <f>PEM!BN333</f>
        <v>18.007698441237146</v>
      </c>
      <c r="CK333" s="13">
        <f>PEM!BO333</f>
        <v>17.615854406505697</v>
      </c>
      <c r="CL333" s="13">
        <f>PEM!BP333</f>
        <v>18.857382828293495</v>
      </c>
      <c r="CM333" s="13">
        <f>PEM!BQ333</f>
        <v>19.069190612852207</v>
      </c>
      <c r="CO333" s="2">
        <v>18</v>
      </c>
      <c r="CP333" s="14">
        <f t="shared" si="101"/>
        <v>3.9447919171653112E-3</v>
      </c>
      <c r="CQ333" s="14">
        <f t="shared" si="101"/>
        <v>1.3288045498845902E-2</v>
      </c>
      <c r="CR333" s="14">
        <f t="shared" si="101"/>
        <v>9.8674537960284532E-3</v>
      </c>
      <c r="CS333" s="14">
        <f t="shared" si="101"/>
        <v>5.0932224003162607E-2</v>
      </c>
      <c r="CT333" s="14">
        <f t="shared" si="101"/>
        <v>3.7245855450702706E-2</v>
      </c>
      <c r="CU333" s="14">
        <f t="shared" si="100"/>
        <v>5.1671148772923434E-2</v>
      </c>
      <c r="CV333" s="14">
        <f t="shared" si="100"/>
        <v>6.7742212347338501E-2</v>
      </c>
      <c r="CW333" s="14">
        <f t="shared" si="100"/>
        <v>7.8749549616092984E-2</v>
      </c>
      <c r="CX333" s="14">
        <f t="shared" si="100"/>
        <v>3.7235436194736064E-2</v>
      </c>
      <c r="CY333" s="14">
        <f t="shared" si="100"/>
        <v>4.0884415165746202E-2</v>
      </c>
      <c r="CZ333" s="14">
        <f t="shared" si="99"/>
        <v>3.4689512970946336E-2</v>
      </c>
      <c r="DA333" s="14">
        <f t="shared" si="99"/>
        <v>3.2523443150478226E-2</v>
      </c>
      <c r="DB333" s="14">
        <f t="shared" si="99"/>
        <v>3.4115929395244084E-2</v>
      </c>
      <c r="DC333" s="14">
        <f t="shared" si="99"/>
        <v>9.8005186628279759E-3</v>
      </c>
      <c r="DD333" s="14">
        <f t="shared" si="99"/>
        <v>3.0107967499596339E-2</v>
      </c>
      <c r="DE333" s="14">
        <f t="shared" si="96"/>
        <v>2.4940193085738183E-2</v>
      </c>
      <c r="DF333" s="14">
        <f t="shared" si="96"/>
        <v>4.8519636091253412E-2</v>
      </c>
      <c r="DG333" s="14">
        <f t="shared" si="96"/>
        <v>5.7321467772078145E-2</v>
      </c>
      <c r="DH333" s="14">
        <f t="shared" si="96"/>
        <v>1.9743240712213898E-2</v>
      </c>
      <c r="DI333" s="14">
        <f t="shared" si="96"/>
        <v>8.6743700494620237E-3</v>
      </c>
      <c r="DJ333" s="14">
        <f t="shared" si="96"/>
        <v>7.0653202179869853E-2</v>
      </c>
      <c r="DK333" s="14">
        <f t="shared" si="95"/>
        <v>9.4468627810622666E-2</v>
      </c>
      <c r="DL333" s="14">
        <f t="shared" si="95"/>
        <v>2.2411231481837109E-2</v>
      </c>
      <c r="DM333" s="14">
        <f t="shared" si="95"/>
        <v>1.1054972989032543E-2</v>
      </c>
      <c r="DN333" s="14">
        <f t="shared" si="94"/>
        <v>3.7107726942247628E-2</v>
      </c>
    </row>
    <row r="334" spans="2:118" x14ac:dyDescent="0.25">
      <c r="B334" s="2">
        <v>19</v>
      </c>
      <c r="C334" s="13">
        <f t="shared" si="102"/>
        <v>155</v>
      </c>
      <c r="D334" s="13">
        <f t="shared" si="102"/>
        <v>155</v>
      </c>
      <c r="E334" s="13">
        <f t="shared" si="102"/>
        <v>400</v>
      </c>
      <c r="F334" s="13">
        <f t="shared" si="102"/>
        <v>400</v>
      </c>
      <c r="G334" s="13">
        <f t="shared" si="102"/>
        <v>300</v>
      </c>
      <c r="H334" s="13">
        <f t="shared" si="102"/>
        <v>310</v>
      </c>
      <c r="I334" s="13">
        <f t="shared" si="102"/>
        <v>350</v>
      </c>
      <c r="K334" s="2">
        <v>19</v>
      </c>
      <c r="L334" s="13">
        <f>PEM!Q334</f>
        <v>0</v>
      </c>
      <c r="M334" s="13">
        <f>PEM!R334</f>
        <v>0</v>
      </c>
      <c r="N334" s="13">
        <f>PEM!S334</f>
        <v>0</v>
      </c>
      <c r="O334" s="13">
        <f>PEM!T334</f>
        <v>0</v>
      </c>
      <c r="P334" s="13">
        <f>PEM!U334</f>
        <v>0</v>
      </c>
      <c r="Q334" s="13">
        <f>PEM!V334</f>
        <v>0</v>
      </c>
      <c r="R334" s="13">
        <f>PEM!W334</f>
        <v>0</v>
      </c>
      <c r="S334" s="13">
        <f>PEM!X334</f>
        <v>0</v>
      </c>
      <c r="T334" s="13">
        <f>PEM!Y334</f>
        <v>0</v>
      </c>
      <c r="U334" s="13">
        <f>PEM!Z334</f>
        <v>0</v>
      </c>
      <c r="V334" s="13">
        <f>PEM!AA334</f>
        <v>0</v>
      </c>
      <c r="W334" s="13">
        <f>PEM!AB334</f>
        <v>0</v>
      </c>
      <c r="X334" s="13">
        <f>PEM!AC334</f>
        <v>0</v>
      </c>
      <c r="Y334" s="13">
        <f>PEM!AD334</f>
        <v>0</v>
      </c>
      <c r="Z334" s="13">
        <f>PEM!AE334</f>
        <v>155</v>
      </c>
      <c r="AA334" s="13">
        <f>PEM!AF334</f>
        <v>155</v>
      </c>
      <c r="AB334" s="13">
        <f>PEM!AG334</f>
        <v>0</v>
      </c>
      <c r="AC334" s="13">
        <f>PEM!AH334</f>
        <v>400</v>
      </c>
      <c r="AD334" s="13">
        <f>PEM!AI334</f>
        <v>0</v>
      </c>
      <c r="AE334" s="13">
        <f>PEM!AJ334</f>
        <v>0</v>
      </c>
      <c r="AF334" s="13">
        <f>PEM!AK334</f>
        <v>400</v>
      </c>
      <c r="AG334" s="13">
        <f>PEM!AL334</f>
        <v>300</v>
      </c>
      <c r="AH334" s="13">
        <f>PEM!AM334</f>
        <v>660</v>
      </c>
      <c r="AI334" s="13">
        <f>PEM!AN334</f>
        <v>0</v>
      </c>
      <c r="AK334" s="2">
        <v>19</v>
      </c>
      <c r="AL334" s="14">
        <v>0</v>
      </c>
      <c r="AM334" s="14">
        <v>0</v>
      </c>
      <c r="AN334" s="14">
        <v>0</v>
      </c>
      <c r="AO334" s="14">
        <v>0</v>
      </c>
      <c r="AP334" s="14">
        <v>0</v>
      </c>
      <c r="AQ334" s="14">
        <v>0</v>
      </c>
      <c r="AR334" s="14">
        <v>0</v>
      </c>
      <c r="AS334" s="14">
        <v>0</v>
      </c>
      <c r="AT334" s="14">
        <v>0</v>
      </c>
      <c r="AU334" s="14">
        <v>0</v>
      </c>
      <c r="AV334" s="14">
        <v>0</v>
      </c>
      <c r="AW334" s="14">
        <v>0</v>
      </c>
      <c r="AX334" s="14">
        <v>0</v>
      </c>
      <c r="AY334" s="14">
        <v>0</v>
      </c>
      <c r="AZ334" s="14">
        <f t="shared" si="88"/>
        <v>0</v>
      </c>
      <c r="BA334" s="14">
        <f t="shared" si="88"/>
        <v>0</v>
      </c>
      <c r="BB334" s="14">
        <v>0</v>
      </c>
      <c r="BC334" s="14">
        <f t="shared" si="89"/>
        <v>0</v>
      </c>
      <c r="BD334" s="14">
        <v>0</v>
      </c>
      <c r="BE334" s="14">
        <v>0</v>
      </c>
      <c r="BF334" s="14">
        <f t="shared" si="90"/>
        <v>0</v>
      </c>
      <c r="BG334" s="14">
        <f t="shared" si="90"/>
        <v>0</v>
      </c>
      <c r="BH334" s="14">
        <f t="shared" si="91"/>
        <v>0</v>
      </c>
      <c r="BI334" s="14">
        <v>0</v>
      </c>
      <c r="BJ334" s="14">
        <f t="shared" si="92"/>
        <v>0</v>
      </c>
      <c r="BL334" s="2">
        <v>19</v>
      </c>
      <c r="BM334">
        <f t="shared" si="93"/>
        <v>19</v>
      </c>
      <c r="BO334" s="2">
        <v>19</v>
      </c>
      <c r="BP334" s="13">
        <f>PEM!AT334</f>
        <v>19.425384742001718</v>
      </c>
      <c r="BQ334" s="13">
        <f>PEM!AU334</f>
        <v>19.607143999268519</v>
      </c>
      <c r="BR334" s="13">
        <f>PEM!AV334</f>
        <v>19.200184291783792</v>
      </c>
      <c r="BS334" s="13">
        <f>PEM!AW334</f>
        <v>20.365881689180529</v>
      </c>
      <c r="BT334" s="13">
        <f>PEM!AX334</f>
        <v>20.094301547181907</v>
      </c>
      <c r="BU334" s="13">
        <f>PEM!AY334</f>
        <v>20.397752965292685</v>
      </c>
      <c r="BV334" s="13">
        <f>PEM!AZ334</f>
        <v>20.877268999999998</v>
      </c>
      <c r="BW334" s="13">
        <f>PEM!BA334</f>
        <v>21.1267159783301</v>
      </c>
      <c r="BX334" s="13">
        <f>PEM!BB334</f>
        <v>20.060988099661099</v>
      </c>
      <c r="BY334" s="13">
        <f>PEM!BC334</f>
        <v>20.167448094307261</v>
      </c>
      <c r="BZ334" s="13">
        <f>PEM!BD334</f>
        <v>20.037455518244752</v>
      </c>
      <c r="CA334" s="13">
        <f>PEM!BE334</f>
        <v>19.932669424288861</v>
      </c>
      <c r="CB334" s="13">
        <f>PEM!BF334</f>
        <v>19.96545891540179</v>
      </c>
      <c r="CC334" s="13">
        <f>PEM!BG334</f>
        <v>19.600490587938548</v>
      </c>
      <c r="CD334" s="13">
        <f>PEM!BH334</f>
        <v>18.922778445006625</v>
      </c>
      <c r="CE334" s="13">
        <f>PEM!BI334</f>
        <v>19.028659222529246</v>
      </c>
      <c r="CF334" s="13">
        <f>PEM!BJ334</f>
        <v>18.597271224059867</v>
      </c>
      <c r="CG334" s="13">
        <f>PEM!BK334</f>
        <v>18.440799999999999</v>
      </c>
      <c r="CH334" s="13">
        <f>PEM!BL334</f>
        <v>19.180752733667045</v>
      </c>
      <c r="CI334" s="13">
        <f>PEM!BM334</f>
        <v>18.983638953361112</v>
      </c>
      <c r="CJ334" s="13">
        <f>PEM!BN334</f>
        <v>18.209600449197271</v>
      </c>
      <c r="CK334" s="13">
        <f>PEM!BO334</f>
        <v>17.814605086820517</v>
      </c>
      <c r="CL334" s="13">
        <f>PEM!BP334</f>
        <v>18.75593574825988</v>
      </c>
      <c r="CM334" s="13">
        <f>PEM!BQ334</f>
        <v>19.239540483614725</v>
      </c>
      <c r="CO334" s="2">
        <v>19</v>
      </c>
      <c r="CP334" s="14">
        <f t="shared" si="101"/>
        <v>2.1898394685689177E-2</v>
      </c>
      <c r="CQ334" s="14">
        <f t="shared" si="101"/>
        <v>3.0965448067865973E-2</v>
      </c>
      <c r="CR334" s="14">
        <f t="shared" si="101"/>
        <v>1.0426165121209564E-2</v>
      </c>
      <c r="CS334" s="14">
        <f t="shared" si="101"/>
        <v>6.7067152310236605E-2</v>
      </c>
      <c r="CT334" s="14">
        <f t="shared" si="101"/>
        <v>5.445830225113623E-2</v>
      </c>
      <c r="CU334" s="14">
        <f t="shared" si="100"/>
        <v>6.8524850147513749E-2</v>
      </c>
      <c r="CV334" s="14">
        <f t="shared" si="100"/>
        <v>8.9919280151058004E-2</v>
      </c>
      <c r="CW334" s="14">
        <f t="shared" si="100"/>
        <v>0.10066476874642968</v>
      </c>
      <c r="CX334" s="14">
        <f t="shared" si="100"/>
        <v>5.2888127663014907E-2</v>
      </c>
      <c r="CY334" s="14">
        <f t="shared" si="100"/>
        <v>5.788774508544791E-2</v>
      </c>
      <c r="CZ334" s="14">
        <f t="shared" si="99"/>
        <v>5.1775811419774068E-2</v>
      </c>
      <c r="DA334" s="14">
        <f t="shared" si="99"/>
        <v>4.6790994444144078E-2</v>
      </c>
      <c r="DB334" s="14">
        <f t="shared" si="99"/>
        <v>4.8356459998874043E-2</v>
      </c>
      <c r="DC334" s="14">
        <f t="shared" si="99"/>
        <v>3.0636508063123125E-2</v>
      </c>
      <c r="DD334" s="14">
        <f t="shared" si="99"/>
        <v>4.080878250400528E-3</v>
      </c>
      <c r="DE334" s="14">
        <f t="shared" si="96"/>
        <v>1.5061083492059401E-3</v>
      </c>
      <c r="DF334" s="14">
        <f t="shared" si="96"/>
        <v>2.1655261736415961E-2</v>
      </c>
      <c r="DG334" s="14">
        <f t="shared" si="96"/>
        <v>3.0324064031929235E-2</v>
      </c>
      <c r="DH334" s="14">
        <f t="shared" si="96"/>
        <v>9.4236517292555916E-3</v>
      </c>
      <c r="DI334" s="14">
        <f t="shared" si="96"/>
        <v>8.6184986340521303E-4</v>
      </c>
      <c r="DJ334" s="14">
        <f t="shared" si="96"/>
        <v>4.3405650387983753E-2</v>
      </c>
      <c r="DK334" s="14">
        <f t="shared" si="95"/>
        <v>6.6540622562352159E-2</v>
      </c>
      <c r="DL334" s="14">
        <f t="shared" si="95"/>
        <v>1.301264063899151E-2</v>
      </c>
      <c r="DM334" s="14">
        <f t="shared" si="95"/>
        <v>1.2450426444370055E-2</v>
      </c>
      <c r="DN334" s="14">
        <f t="shared" si="94"/>
        <v>3.8980048422909454E-2</v>
      </c>
    </row>
    <row r="335" spans="2:118" x14ac:dyDescent="0.25">
      <c r="B335" s="2">
        <v>20</v>
      </c>
      <c r="C335" s="13">
        <f t="shared" si="102"/>
        <v>155</v>
      </c>
      <c r="D335" s="13">
        <f t="shared" si="102"/>
        <v>155</v>
      </c>
      <c r="E335" s="13">
        <f t="shared" si="102"/>
        <v>400</v>
      </c>
      <c r="F335" s="13">
        <f t="shared" si="102"/>
        <v>400</v>
      </c>
      <c r="G335" s="13">
        <f t="shared" si="102"/>
        <v>300</v>
      </c>
      <c r="H335" s="13">
        <f t="shared" si="102"/>
        <v>310</v>
      </c>
      <c r="I335" s="13">
        <f t="shared" si="102"/>
        <v>350</v>
      </c>
      <c r="K335" s="2">
        <v>20</v>
      </c>
      <c r="L335" s="13">
        <f>PEM!Q335</f>
        <v>0</v>
      </c>
      <c r="M335" s="13">
        <f>PEM!R335</f>
        <v>0</v>
      </c>
      <c r="N335" s="13">
        <f>PEM!S335</f>
        <v>0</v>
      </c>
      <c r="O335" s="13">
        <f>PEM!T335</f>
        <v>0</v>
      </c>
      <c r="P335" s="13">
        <f>PEM!U335</f>
        <v>0</v>
      </c>
      <c r="Q335" s="13">
        <f>PEM!V335</f>
        <v>0</v>
      </c>
      <c r="R335" s="13">
        <f>PEM!W335</f>
        <v>0</v>
      </c>
      <c r="S335" s="13">
        <f>PEM!X335</f>
        <v>0</v>
      </c>
      <c r="T335" s="13">
        <f>PEM!Y335</f>
        <v>0</v>
      </c>
      <c r="U335" s="13">
        <f>PEM!Z335</f>
        <v>0</v>
      </c>
      <c r="V335" s="13">
        <f>PEM!AA335</f>
        <v>0</v>
      </c>
      <c r="W335" s="13">
        <f>PEM!AB335</f>
        <v>0</v>
      </c>
      <c r="X335" s="13">
        <f>PEM!AC335</f>
        <v>0</v>
      </c>
      <c r="Y335" s="13">
        <f>PEM!AD335</f>
        <v>0</v>
      </c>
      <c r="Z335" s="13">
        <f>PEM!AE335</f>
        <v>155</v>
      </c>
      <c r="AA335" s="13">
        <f>PEM!AF335</f>
        <v>155</v>
      </c>
      <c r="AB335" s="13">
        <f>PEM!AG335</f>
        <v>0</v>
      </c>
      <c r="AC335" s="13">
        <f>PEM!AH335</f>
        <v>400</v>
      </c>
      <c r="AD335" s="13">
        <f>PEM!AI335</f>
        <v>0</v>
      </c>
      <c r="AE335" s="13">
        <f>PEM!AJ335</f>
        <v>0</v>
      </c>
      <c r="AF335" s="13">
        <f>PEM!AK335</f>
        <v>400</v>
      </c>
      <c r="AG335" s="13">
        <f>PEM!AL335</f>
        <v>300</v>
      </c>
      <c r="AH335" s="13">
        <f>PEM!AM335</f>
        <v>660</v>
      </c>
      <c r="AI335" s="13">
        <f>PEM!AN335</f>
        <v>0</v>
      </c>
      <c r="AK335" s="2">
        <v>20</v>
      </c>
      <c r="AL335" s="14">
        <v>0</v>
      </c>
      <c r="AM335" s="14">
        <v>0</v>
      </c>
      <c r="AN335" s="14">
        <v>0</v>
      </c>
      <c r="AO335" s="14">
        <v>0</v>
      </c>
      <c r="AP335" s="14">
        <v>0</v>
      </c>
      <c r="AQ335" s="14">
        <v>0</v>
      </c>
      <c r="AR335" s="14">
        <v>0</v>
      </c>
      <c r="AS335" s="14">
        <v>0</v>
      </c>
      <c r="AT335" s="14">
        <v>0</v>
      </c>
      <c r="AU335" s="14">
        <v>0</v>
      </c>
      <c r="AV335" s="14">
        <v>0</v>
      </c>
      <c r="AW335" s="14">
        <v>0</v>
      </c>
      <c r="AX335" s="14">
        <v>0</v>
      </c>
      <c r="AY335" s="14">
        <v>0</v>
      </c>
      <c r="AZ335" s="14">
        <f t="shared" si="88"/>
        <v>0</v>
      </c>
      <c r="BA335" s="14">
        <f t="shared" si="88"/>
        <v>0</v>
      </c>
      <c r="BB335" s="14">
        <v>0</v>
      </c>
      <c r="BC335" s="14">
        <f t="shared" si="89"/>
        <v>0</v>
      </c>
      <c r="BD335" s="14">
        <v>0</v>
      </c>
      <c r="BE335" s="14">
        <v>0</v>
      </c>
      <c r="BF335" s="14">
        <f t="shared" si="90"/>
        <v>0</v>
      </c>
      <c r="BG335" s="14">
        <f t="shared" si="90"/>
        <v>0</v>
      </c>
      <c r="BH335" s="14">
        <f t="shared" si="91"/>
        <v>0</v>
      </c>
      <c r="BI335" s="14">
        <v>0</v>
      </c>
      <c r="BJ335" s="14">
        <f t="shared" si="92"/>
        <v>0</v>
      </c>
      <c r="BL335" s="2">
        <v>20</v>
      </c>
      <c r="BM335">
        <f t="shared" si="93"/>
        <v>18.190000000000001</v>
      </c>
      <c r="BO335" s="2">
        <v>20</v>
      </c>
      <c r="BP335" s="13">
        <f>PEM!AT335</f>
        <v>18.220410520780071</v>
      </c>
      <c r="BQ335" s="13">
        <f>PEM!AU335</f>
        <v>18.37733702803196</v>
      </c>
      <c r="BR335" s="13">
        <f>PEM!AV335</f>
        <v>17.89856564722141</v>
      </c>
      <c r="BS335" s="13">
        <f>PEM!AW335</f>
        <v>19.042417394533707</v>
      </c>
      <c r="BT335" s="13">
        <f>PEM!AX335</f>
        <v>18.981210037674629</v>
      </c>
      <c r="BU335" s="13">
        <f>PEM!AY335</f>
        <v>18.991191348249327</v>
      </c>
      <c r="BV335" s="13">
        <f>PEM!AZ335</f>
        <v>19.30557345587513</v>
      </c>
      <c r="BW335" s="13">
        <f>PEM!BA335</f>
        <v>19.536241411702967</v>
      </c>
      <c r="BX335" s="13">
        <f>PEM!BB335</f>
        <v>18.720487502291636</v>
      </c>
      <c r="BY335" s="13">
        <f>PEM!BC335</f>
        <v>18.738323010978803</v>
      </c>
      <c r="BZ335" s="13">
        <f>PEM!BD335</f>
        <v>18.687926316033028</v>
      </c>
      <c r="CA335" s="13">
        <f>PEM!BE335</f>
        <v>18.55544059148307</v>
      </c>
      <c r="CB335" s="13">
        <f>PEM!BF335</f>
        <v>18.59373487197837</v>
      </c>
      <c r="CC335" s="13">
        <f>PEM!BG335</f>
        <v>18.334374</v>
      </c>
      <c r="CD335" s="13">
        <f>PEM!BH335</f>
        <v>17.55887230031432</v>
      </c>
      <c r="CE335" s="13">
        <f>PEM!BI335</f>
        <v>17.648662368764473</v>
      </c>
      <c r="CF335" s="13">
        <f>PEM!BJ335</f>
        <v>17.25135738773001</v>
      </c>
      <c r="CG335" s="13">
        <f>PEM!BK335</f>
        <v>17.107547025601168</v>
      </c>
      <c r="CH335" s="13">
        <f>PEM!BL335</f>
        <v>17.805675534050877</v>
      </c>
      <c r="CI335" s="13">
        <f>PEM!BM335</f>
        <v>17.63697662294873</v>
      </c>
      <c r="CJ335" s="13">
        <f>PEM!BN335</f>
        <v>16.894335251913429</v>
      </c>
      <c r="CK335" s="13">
        <f>PEM!BO335</f>
        <v>16.526866968674913</v>
      </c>
      <c r="CL335" s="13">
        <f>PEM!BP335</f>
        <v>17.433372444062975</v>
      </c>
      <c r="CM335" s="13">
        <f>PEM!BQ335</f>
        <v>17.884979102002468</v>
      </c>
      <c r="CO335" s="2">
        <v>20</v>
      </c>
      <c r="CP335" s="14">
        <f t="shared" si="101"/>
        <v>1.6690359827725547E-3</v>
      </c>
      <c r="CQ335" s="14">
        <f t="shared" si="101"/>
        <v>1.0193915894680657E-2</v>
      </c>
      <c r="CR335" s="14">
        <f t="shared" si="101"/>
        <v>1.6282553503041933E-2</v>
      </c>
      <c r="CS335" s="14">
        <f t="shared" si="101"/>
        <v>4.4764137707558077E-2</v>
      </c>
      <c r="CT335" s="14">
        <f t="shared" si="101"/>
        <v>4.1683856619478085E-2</v>
      </c>
      <c r="CU335" s="14">
        <f t="shared" si="100"/>
        <v>4.2187524392627539E-2</v>
      </c>
      <c r="CV335" s="14">
        <f t="shared" si="100"/>
        <v>5.7785046293749663E-2</v>
      </c>
      <c r="CW335" s="14">
        <f t="shared" si="100"/>
        <v>6.8909949633224485E-2</v>
      </c>
      <c r="CX335" s="14">
        <f t="shared" si="100"/>
        <v>2.8337269647849512E-2</v>
      </c>
      <c r="CY335" s="14">
        <f t="shared" si="100"/>
        <v>2.9262117568233759E-2</v>
      </c>
      <c r="CZ335" s="14">
        <f t="shared" si="99"/>
        <v>2.6644278643470382E-2</v>
      </c>
      <c r="DA335" s="14">
        <f t="shared" si="99"/>
        <v>1.9694525154568692E-2</v>
      </c>
      <c r="DB335" s="14">
        <f t="shared" si="99"/>
        <v>2.171348977266617E-2</v>
      </c>
      <c r="DC335" s="14">
        <f t="shared" si="99"/>
        <v>7.8744984693777439E-3</v>
      </c>
      <c r="DD335" s="14">
        <f t="shared" si="99"/>
        <v>3.5943521251896308E-2</v>
      </c>
      <c r="DE335" s="14">
        <f t="shared" si="96"/>
        <v>3.0673011921493604E-2</v>
      </c>
      <c r="DF335" s="14">
        <f t="shared" si="96"/>
        <v>5.4409783020181263E-2</v>
      </c>
      <c r="DG335" s="14">
        <f t="shared" si="96"/>
        <v>6.3273418028836056E-2</v>
      </c>
      <c r="DH335" s="14">
        <f t="shared" si="96"/>
        <v>2.158437994751488E-2</v>
      </c>
      <c r="DI335" s="14">
        <f t="shared" si="96"/>
        <v>3.1355905769682398E-2</v>
      </c>
      <c r="DJ335" s="14">
        <f t="shared" si="96"/>
        <v>7.6692259788074674E-2</v>
      </c>
      <c r="DK335" s="14">
        <f t="shared" si="95"/>
        <v>0.1006320819594783</v>
      </c>
      <c r="DL335" s="14">
        <f t="shared" si="95"/>
        <v>4.3401100869309976E-2</v>
      </c>
      <c r="DM335" s="14">
        <f t="shared" si="95"/>
        <v>1.7054585093889307E-2</v>
      </c>
      <c r="DN335" s="14">
        <f t="shared" si="94"/>
        <v>3.7167593622235671E-2</v>
      </c>
    </row>
    <row r="336" spans="2:118" x14ac:dyDescent="0.25">
      <c r="B336" s="2">
        <v>21</v>
      </c>
      <c r="C336" s="13">
        <f t="shared" si="102"/>
        <v>155</v>
      </c>
      <c r="D336" s="13">
        <f t="shared" si="102"/>
        <v>155</v>
      </c>
      <c r="E336" s="13">
        <f t="shared" si="102"/>
        <v>357.94333333333338</v>
      </c>
      <c r="F336" s="13">
        <f t="shared" si="102"/>
        <v>357.94333333333338</v>
      </c>
      <c r="G336" s="13">
        <f t="shared" si="102"/>
        <v>300</v>
      </c>
      <c r="H336" s="13">
        <f t="shared" si="102"/>
        <v>310</v>
      </c>
      <c r="I336" s="13">
        <f t="shared" si="102"/>
        <v>301.94333333333333</v>
      </c>
      <c r="K336" s="2">
        <v>21</v>
      </c>
      <c r="L336" s="13">
        <f>PEM!Q336</f>
        <v>0</v>
      </c>
      <c r="M336" s="13">
        <f>PEM!R336</f>
        <v>0</v>
      </c>
      <c r="N336" s="13">
        <f>PEM!S336</f>
        <v>0</v>
      </c>
      <c r="O336" s="13">
        <f>PEM!T336</f>
        <v>0</v>
      </c>
      <c r="P336" s="13">
        <f>PEM!U336</f>
        <v>0</v>
      </c>
      <c r="Q336" s="13">
        <f>PEM!V336</f>
        <v>0</v>
      </c>
      <c r="R336" s="13">
        <f>PEM!W336</f>
        <v>0</v>
      </c>
      <c r="S336" s="13">
        <f>PEM!X336</f>
        <v>0</v>
      </c>
      <c r="T336" s="13">
        <f>PEM!Y336</f>
        <v>0</v>
      </c>
      <c r="U336" s="13">
        <f>PEM!Z336</f>
        <v>0</v>
      </c>
      <c r="V336" s="13">
        <f>PEM!AA336</f>
        <v>0</v>
      </c>
      <c r="W336" s="13">
        <f>PEM!AB336</f>
        <v>0</v>
      </c>
      <c r="X336" s="13">
        <f>PEM!AC336</f>
        <v>0</v>
      </c>
      <c r="Y336" s="13">
        <f>PEM!AD336</f>
        <v>0</v>
      </c>
      <c r="Z336" s="13">
        <f>PEM!AE336</f>
        <v>155</v>
      </c>
      <c r="AA336" s="13">
        <f>PEM!AF336</f>
        <v>155</v>
      </c>
      <c r="AB336" s="13">
        <f>PEM!AG336</f>
        <v>0</v>
      </c>
      <c r="AC336" s="13">
        <f>PEM!AH336</f>
        <v>357.94333333333338</v>
      </c>
      <c r="AD336" s="13">
        <f>PEM!AI336</f>
        <v>0</v>
      </c>
      <c r="AE336" s="13">
        <f>PEM!AJ336</f>
        <v>0</v>
      </c>
      <c r="AF336" s="13">
        <f>PEM!AK336</f>
        <v>357.94333333333338</v>
      </c>
      <c r="AG336" s="13">
        <f>PEM!AL336</f>
        <v>300</v>
      </c>
      <c r="AH336" s="13">
        <f>PEM!AM336</f>
        <v>611.94333333333338</v>
      </c>
      <c r="AI336" s="13">
        <f>PEM!AN336</f>
        <v>0</v>
      </c>
      <c r="AK336" s="2">
        <v>21</v>
      </c>
      <c r="AL336" s="14">
        <v>0</v>
      </c>
      <c r="AM336" s="14">
        <v>0</v>
      </c>
      <c r="AN336" s="14">
        <v>0</v>
      </c>
      <c r="AO336" s="14">
        <v>0</v>
      </c>
      <c r="AP336" s="14">
        <v>0</v>
      </c>
      <c r="AQ336" s="14">
        <v>0</v>
      </c>
      <c r="AR336" s="14">
        <v>0</v>
      </c>
      <c r="AS336" s="14">
        <v>0</v>
      </c>
      <c r="AT336" s="14">
        <v>0</v>
      </c>
      <c r="AU336" s="14">
        <v>0</v>
      </c>
      <c r="AV336" s="14">
        <v>0</v>
      </c>
      <c r="AW336" s="14">
        <v>0</v>
      </c>
      <c r="AX336" s="14">
        <v>0</v>
      </c>
      <c r="AY336" s="14">
        <v>0</v>
      </c>
      <c r="AZ336" s="14">
        <f t="shared" si="88"/>
        <v>0</v>
      </c>
      <c r="BA336" s="14">
        <f t="shared" si="88"/>
        <v>0</v>
      </c>
      <c r="BB336" s="14">
        <v>0</v>
      </c>
      <c r="BC336" s="14">
        <f t="shared" si="89"/>
        <v>0</v>
      </c>
      <c r="BD336" s="14">
        <v>0</v>
      </c>
      <c r="BE336" s="14">
        <v>0</v>
      </c>
      <c r="BF336" s="14">
        <f t="shared" si="90"/>
        <v>0</v>
      </c>
      <c r="BG336" s="14">
        <f t="shared" si="90"/>
        <v>0</v>
      </c>
      <c r="BH336" s="14">
        <f t="shared" si="91"/>
        <v>0</v>
      </c>
      <c r="BI336" s="14">
        <v>0</v>
      </c>
      <c r="BJ336" s="14">
        <f t="shared" si="92"/>
        <v>0</v>
      </c>
      <c r="BL336" s="2">
        <v>21</v>
      </c>
      <c r="BM336">
        <f t="shared" si="93"/>
        <v>18.55</v>
      </c>
      <c r="BO336" s="2">
        <v>21</v>
      </c>
      <c r="BP336" s="13">
        <f>PEM!AT336</f>
        <v>18.140080378374009</v>
      </c>
      <c r="BQ336" s="13">
        <f>PEM!AU336</f>
        <v>18.309065558578247</v>
      </c>
      <c r="BR336" s="13">
        <f>PEM!AV336</f>
        <v>17.911347051351672</v>
      </c>
      <c r="BS336" s="13">
        <f>PEM!AW336</f>
        <v>18.996947087394066</v>
      </c>
      <c r="BT336" s="13">
        <f>PEM!AX336</f>
        <v>18.777267907316645</v>
      </c>
      <c r="BU336" s="13">
        <f>PEM!AY336</f>
        <v>19.067666349132558</v>
      </c>
      <c r="BV336" s="13">
        <f>PEM!AZ336</f>
        <v>20.183574798308481</v>
      </c>
      <c r="BW336" s="13">
        <f>PEM!BA336</f>
        <v>19.945263659440432</v>
      </c>
      <c r="BX336" s="13">
        <f>PEM!BB336</f>
        <v>18.696049965238249</v>
      </c>
      <c r="BY336" s="13">
        <f>PEM!BC336</f>
        <v>18.858526298528162</v>
      </c>
      <c r="BZ336" s="13">
        <f>PEM!BD336</f>
        <v>18.704322489313967</v>
      </c>
      <c r="CA336" s="13">
        <f>PEM!BE336</f>
        <v>18.606795558279778</v>
      </c>
      <c r="CB336" s="13">
        <f>PEM!BF336</f>
        <v>18.636958270185808</v>
      </c>
      <c r="CC336" s="13">
        <f>PEM!BG336</f>
        <v>18.295235999999999</v>
      </c>
      <c r="CD336" s="13">
        <f>PEM!BH336</f>
        <v>17.660218811639083</v>
      </c>
      <c r="CE336" s="13">
        <f>PEM!BI336</f>
        <v>17.759833704916925</v>
      </c>
      <c r="CF336" s="13">
        <f>PEM!BJ336</f>
        <v>17.356946373250651</v>
      </c>
      <c r="CG336" s="13">
        <f>PEM!BK336</f>
        <v>17.210784615490184</v>
      </c>
      <c r="CH336" s="13">
        <f>PEM!BL336</f>
        <v>17.90244557719517</v>
      </c>
      <c r="CI336" s="13">
        <f>PEM!BM336</f>
        <v>17.719059484354702</v>
      </c>
      <c r="CJ336" s="13">
        <f>PEM!BN336</f>
        <v>16.994886130853921</v>
      </c>
      <c r="CK336" s="13">
        <f>PEM!BO336</f>
        <v>16.626334574715987</v>
      </c>
      <c r="CL336" s="13">
        <f>PEM!BP336</f>
        <v>17.506853310102503</v>
      </c>
      <c r="CM336" s="13">
        <f>PEM!BQ336</f>
        <v>17.952808061334075</v>
      </c>
      <c r="CO336" s="2">
        <v>21</v>
      </c>
      <c r="CP336" s="14">
        <f t="shared" si="101"/>
        <v>2.2597453433265063E-2</v>
      </c>
      <c r="CQ336" s="14">
        <f t="shared" si="101"/>
        <v>1.3159297543116276E-2</v>
      </c>
      <c r="CR336" s="14">
        <f t="shared" si="101"/>
        <v>3.5656332648645352E-2</v>
      </c>
      <c r="CS336" s="14">
        <f t="shared" si="101"/>
        <v>2.3527311274696806E-2</v>
      </c>
      <c r="CT336" s="14">
        <f t="shared" si="101"/>
        <v>1.2103353290714269E-2</v>
      </c>
      <c r="CU336" s="14">
        <f t="shared" si="100"/>
        <v>2.7148909554739916E-2</v>
      </c>
      <c r="CV336" s="14">
        <f t="shared" si="100"/>
        <v>8.093585079117821E-2</v>
      </c>
      <c r="CW336" s="14">
        <f t="shared" si="100"/>
        <v>6.9954636011042612E-2</v>
      </c>
      <c r="CX336" s="14">
        <f t="shared" si="100"/>
        <v>7.8118086713396808E-3</v>
      </c>
      <c r="CY336" s="14">
        <f t="shared" si="100"/>
        <v>1.636004286041377E-2</v>
      </c>
      <c r="CZ336" s="14">
        <f t="shared" si="99"/>
        <v>8.2506324087457533E-3</v>
      </c>
      <c r="DA336" s="14">
        <f t="shared" si="99"/>
        <v>3.0524094329882584E-3</v>
      </c>
      <c r="DB336" s="14">
        <f t="shared" si="99"/>
        <v>4.6659046463025742E-3</v>
      </c>
      <c r="DC336" s="14">
        <f t="shared" si="99"/>
        <v>1.3925155160611295E-2</v>
      </c>
      <c r="DD336" s="14">
        <f t="shared" si="99"/>
        <v>5.0383361488958514E-2</v>
      </c>
      <c r="DE336" s="14">
        <f t="shared" si="96"/>
        <v>4.4491762040784921E-2</v>
      </c>
      <c r="DF336" s="14">
        <f t="shared" si="96"/>
        <v>6.873637799492216E-2</v>
      </c>
      <c r="DG336" s="14">
        <f t="shared" si="96"/>
        <v>7.7812570108191703E-2</v>
      </c>
      <c r="DH336" s="14">
        <f t="shared" si="96"/>
        <v>3.6171282857003099E-2</v>
      </c>
      <c r="DI336" s="14">
        <f t="shared" si="96"/>
        <v>4.6895294661603783E-2</v>
      </c>
      <c r="DJ336" s="14">
        <f t="shared" si="96"/>
        <v>9.1504812516678039E-2</v>
      </c>
      <c r="DK336" s="14">
        <f t="shared" si="95"/>
        <v>0.11569991068322251</v>
      </c>
      <c r="DL336" s="14">
        <f t="shared" si="95"/>
        <v>5.9585047719314548E-2</v>
      </c>
      <c r="DM336" s="14">
        <f t="shared" si="95"/>
        <v>3.3264542049671338E-2</v>
      </c>
      <c r="DN336" s="14">
        <f t="shared" si="94"/>
        <v>4.0153919160339599E-2</v>
      </c>
    </row>
    <row r="337" spans="2:121" x14ac:dyDescent="0.25">
      <c r="B337" s="2">
        <v>22</v>
      </c>
      <c r="C337" s="13">
        <f t="shared" si="102"/>
        <v>155</v>
      </c>
      <c r="D337" s="13">
        <f t="shared" si="102"/>
        <v>155</v>
      </c>
      <c r="E337" s="13">
        <f t="shared" si="102"/>
        <v>329.23511627906987</v>
      </c>
      <c r="F337" s="13">
        <f t="shared" si="102"/>
        <v>329.23511627906987</v>
      </c>
      <c r="G337" s="13">
        <f t="shared" si="102"/>
        <v>300</v>
      </c>
      <c r="H337" s="13">
        <f t="shared" si="102"/>
        <v>289.30465116279078</v>
      </c>
      <c r="I337" s="13">
        <f t="shared" si="102"/>
        <v>273.23511627906981</v>
      </c>
      <c r="K337" s="2">
        <v>22</v>
      </c>
      <c r="L337" s="13">
        <f>PEM!Q337</f>
        <v>0</v>
      </c>
      <c r="M337" s="13">
        <f>PEM!R337</f>
        <v>0</v>
      </c>
      <c r="N337" s="13">
        <f>PEM!S337</f>
        <v>0</v>
      </c>
      <c r="O337" s="13">
        <f>PEM!T337</f>
        <v>0</v>
      </c>
      <c r="P337" s="13">
        <f>PEM!U337</f>
        <v>0</v>
      </c>
      <c r="Q337" s="13">
        <f>PEM!V337</f>
        <v>0</v>
      </c>
      <c r="R337" s="13">
        <f>PEM!W337</f>
        <v>0</v>
      </c>
      <c r="S337" s="13">
        <f>PEM!X337</f>
        <v>0</v>
      </c>
      <c r="T337" s="13">
        <f>PEM!Y337</f>
        <v>0</v>
      </c>
      <c r="U337" s="13">
        <f>PEM!Z337</f>
        <v>0</v>
      </c>
      <c r="V337" s="13">
        <f>PEM!AA337</f>
        <v>0</v>
      </c>
      <c r="W337" s="13">
        <f>PEM!AB337</f>
        <v>0</v>
      </c>
      <c r="X337" s="13">
        <f>PEM!AC337</f>
        <v>0</v>
      </c>
      <c r="Y337" s="13">
        <f>PEM!AD337</f>
        <v>0</v>
      </c>
      <c r="Z337" s="13">
        <f>PEM!AE337</f>
        <v>155</v>
      </c>
      <c r="AA337" s="13">
        <f>PEM!AF337</f>
        <v>155</v>
      </c>
      <c r="AB337" s="13">
        <f>PEM!AG337</f>
        <v>0</v>
      </c>
      <c r="AC337" s="13">
        <f>PEM!AH337</f>
        <v>329.23511627906987</v>
      </c>
      <c r="AD337" s="13">
        <f>PEM!AI337</f>
        <v>0</v>
      </c>
      <c r="AE337" s="13">
        <f>PEM!AJ337</f>
        <v>0</v>
      </c>
      <c r="AF337" s="13">
        <f>PEM!AK337</f>
        <v>329.23511627906987</v>
      </c>
      <c r="AG337" s="13">
        <f>PEM!AL337</f>
        <v>300</v>
      </c>
      <c r="AH337" s="13">
        <f>PEM!AM337</f>
        <v>562.53976744186059</v>
      </c>
      <c r="AI337" s="13">
        <f>PEM!AN337</f>
        <v>0</v>
      </c>
      <c r="AK337" s="2">
        <v>22</v>
      </c>
      <c r="AL337" s="14">
        <v>0</v>
      </c>
      <c r="AM337" s="14">
        <v>0</v>
      </c>
      <c r="AN337" s="14">
        <v>0</v>
      </c>
      <c r="AO337" s="14">
        <v>0</v>
      </c>
      <c r="AP337" s="14">
        <v>0</v>
      </c>
      <c r="AQ337" s="14">
        <v>0</v>
      </c>
      <c r="AR337" s="14">
        <v>0</v>
      </c>
      <c r="AS337" s="14">
        <v>0</v>
      </c>
      <c r="AT337" s="14">
        <v>0</v>
      </c>
      <c r="AU337" s="14">
        <v>0</v>
      </c>
      <c r="AV337" s="14">
        <v>0</v>
      </c>
      <c r="AW337" s="14">
        <v>0</v>
      </c>
      <c r="AX337" s="14">
        <v>0</v>
      </c>
      <c r="AY337" s="14">
        <v>0</v>
      </c>
      <c r="AZ337" s="14">
        <f t="shared" si="88"/>
        <v>0</v>
      </c>
      <c r="BA337" s="14">
        <f t="shared" si="88"/>
        <v>0</v>
      </c>
      <c r="BB337" s="14">
        <v>0</v>
      </c>
      <c r="BC337" s="14">
        <f t="shared" si="89"/>
        <v>0</v>
      </c>
      <c r="BD337" s="14">
        <v>0</v>
      </c>
      <c r="BE337" s="14">
        <v>0</v>
      </c>
      <c r="BF337" s="14">
        <f t="shared" si="90"/>
        <v>0</v>
      </c>
      <c r="BG337" s="14">
        <f t="shared" si="90"/>
        <v>0</v>
      </c>
      <c r="BH337" s="14">
        <f t="shared" si="91"/>
        <v>0</v>
      </c>
      <c r="BI337" s="14">
        <v>0</v>
      </c>
      <c r="BJ337" s="14">
        <f t="shared" si="92"/>
        <v>0</v>
      </c>
      <c r="BL337" s="2">
        <v>22</v>
      </c>
      <c r="BM337">
        <f t="shared" si="93"/>
        <v>18.28</v>
      </c>
      <c r="BO337" s="2">
        <v>22</v>
      </c>
      <c r="BP337" s="13">
        <f>PEM!AT337</f>
        <v>16.673308085017172</v>
      </c>
      <c r="BQ337" s="13">
        <f>PEM!AU337</f>
        <v>16.84087711713434</v>
      </c>
      <c r="BR337" s="13">
        <f>PEM!AV337</f>
        <v>16.707647000000001</v>
      </c>
      <c r="BS337" s="13">
        <f>PEM!AW337</f>
        <v>17.569423633477676</v>
      </c>
      <c r="BT337" s="13">
        <f>PEM!AX337</f>
        <v>17.286065214959002</v>
      </c>
      <c r="BU337" s="13">
        <f>PEM!AY337</f>
        <v>17.571549041870391</v>
      </c>
      <c r="BV337" s="13">
        <f>PEM!AZ337</f>
        <v>18.343532163883967</v>
      </c>
      <c r="BW337" s="13">
        <f>PEM!BA337</f>
        <v>18.126946743089025</v>
      </c>
      <c r="BX337" s="13">
        <f>PEM!BB337</f>
        <v>17.367872041075877</v>
      </c>
      <c r="BY337" s="13">
        <f>PEM!BC337</f>
        <v>17.388755343082003</v>
      </c>
      <c r="BZ337" s="13">
        <f>PEM!BD337</f>
        <v>17.324265063935684</v>
      </c>
      <c r="CA337" s="13">
        <f>PEM!BE337</f>
        <v>17.230964060123448</v>
      </c>
      <c r="CB337" s="13">
        <f>PEM!BF337</f>
        <v>17.263500026213443</v>
      </c>
      <c r="CC337" s="13">
        <f>PEM!BG337</f>
        <v>16.957692167960804</v>
      </c>
      <c r="CD337" s="13">
        <f>PEM!BH337</f>
        <v>16.394262373935224</v>
      </c>
      <c r="CE337" s="13">
        <f>PEM!BI337</f>
        <v>16.478485448113226</v>
      </c>
      <c r="CF337" s="13">
        <f>PEM!BJ337</f>
        <v>16.107394842431919</v>
      </c>
      <c r="CG337" s="13">
        <f>PEM!BK337</f>
        <v>15.973059352107557</v>
      </c>
      <c r="CH337" s="13">
        <f>PEM!BL337</f>
        <v>16.603990758239277</v>
      </c>
      <c r="CI337" s="13">
        <f>PEM!BM337</f>
        <v>16.427800606612578</v>
      </c>
      <c r="CJ337" s="13">
        <f>PEM!BN337</f>
        <v>15.77392829246187</v>
      </c>
      <c r="CK337" s="13">
        <f>PEM!BO337</f>
        <v>15.430876023180929</v>
      </c>
      <c r="CL337" s="13">
        <f>PEM!BP337</f>
        <v>16.22766259347177</v>
      </c>
      <c r="CM337" s="13">
        <f>PEM!BQ337</f>
        <v>16.69726235442856</v>
      </c>
      <c r="CO337" s="2">
        <v>22</v>
      </c>
      <c r="CP337" s="14">
        <f t="shared" si="101"/>
        <v>9.6363115633101071E-2</v>
      </c>
      <c r="CQ337" s="14">
        <f t="shared" si="101"/>
        <v>8.54541525869493E-2</v>
      </c>
      <c r="CR337" s="14">
        <f t="shared" si="101"/>
        <v>9.4109780988310299E-2</v>
      </c>
      <c r="CS337" s="14">
        <f t="shared" si="101"/>
        <v>4.0443920150479873E-2</v>
      </c>
      <c r="CT337" s="14">
        <f t="shared" si="101"/>
        <v>5.749919213430181E-2</v>
      </c>
      <c r="CU337" s="14">
        <f t="shared" si="100"/>
        <v>4.0318070788265561E-2</v>
      </c>
      <c r="CV337" s="14">
        <f t="shared" si="100"/>
        <v>3.463464032791509E-3</v>
      </c>
      <c r="CW337" s="14">
        <f t="shared" si="100"/>
        <v>8.4434107453494958E-3</v>
      </c>
      <c r="CX337" s="14">
        <f t="shared" si="100"/>
        <v>5.2518118326004261E-2</v>
      </c>
      <c r="CY337" s="14">
        <f t="shared" si="100"/>
        <v>5.1254079969132081E-2</v>
      </c>
      <c r="CZ337" s="14">
        <f t="shared" si="99"/>
        <v>5.5167415906946168E-2</v>
      </c>
      <c r="DA337" s="14">
        <f t="shared" si="99"/>
        <v>6.0880861698520528E-2</v>
      </c>
      <c r="DB337" s="14">
        <f t="shared" si="99"/>
        <v>5.8881453485276618E-2</v>
      </c>
      <c r="DC337" s="14">
        <f t="shared" si="99"/>
        <v>7.7976874384918571E-2</v>
      </c>
      <c r="DD337" s="14">
        <f t="shared" si="99"/>
        <v>0.115024243424508</v>
      </c>
      <c r="DE337" s="14">
        <f t="shared" si="96"/>
        <v>0.10932525064632366</v>
      </c>
      <c r="DF337" s="14">
        <f t="shared" si="96"/>
        <v>0.13488246726557918</v>
      </c>
      <c r="DG337" s="14">
        <f t="shared" si="96"/>
        <v>0.14442697526119544</v>
      </c>
      <c r="DH337" s="14">
        <f t="shared" si="96"/>
        <v>0.10094014542431916</v>
      </c>
      <c r="DI337" s="14">
        <f t="shared" si="96"/>
        <v>0.11274786185570507</v>
      </c>
      <c r="DJ337" s="14">
        <f t="shared" si="96"/>
        <v>0.15887429314204166</v>
      </c>
      <c r="DK337" s="14">
        <f t="shared" si="95"/>
        <v>0.18463786323854817</v>
      </c>
      <c r="DL337" s="14">
        <f t="shared" si="95"/>
        <v>0.12647153554658366</v>
      </c>
      <c r="DM337" s="14">
        <f t="shared" si="95"/>
        <v>9.4790248363777863E-2</v>
      </c>
      <c r="DN337" s="14">
        <f t="shared" si="94"/>
        <v>8.6037283124955385E-2</v>
      </c>
    </row>
    <row r="338" spans="2:121" x14ac:dyDescent="0.25">
      <c r="B338" s="2">
        <v>23</v>
      </c>
      <c r="C338" s="13">
        <f t="shared" si="102"/>
        <v>108.49999999999999</v>
      </c>
      <c r="D338" s="13">
        <f t="shared" si="102"/>
        <v>108.49999999999999</v>
      </c>
      <c r="E338" s="13">
        <f t="shared" si="102"/>
        <v>200</v>
      </c>
      <c r="F338" s="13">
        <f t="shared" si="102"/>
        <v>357.69000000000011</v>
      </c>
      <c r="G338" s="13">
        <f t="shared" si="102"/>
        <v>300</v>
      </c>
      <c r="H338" s="13">
        <f t="shared" si="102"/>
        <v>216.99999999999997</v>
      </c>
      <c r="I338" s="13">
        <f t="shared" si="102"/>
        <v>240</v>
      </c>
      <c r="K338" s="2">
        <v>23</v>
      </c>
      <c r="L338" s="13">
        <f>PEM!Q338</f>
        <v>0</v>
      </c>
      <c r="M338" s="13">
        <f>PEM!R338</f>
        <v>0</v>
      </c>
      <c r="N338" s="13">
        <f>PEM!S338</f>
        <v>0</v>
      </c>
      <c r="O338" s="13">
        <f>PEM!T338</f>
        <v>0</v>
      </c>
      <c r="P338" s="13">
        <f>PEM!U338</f>
        <v>0</v>
      </c>
      <c r="Q338" s="13">
        <f>PEM!V338</f>
        <v>0</v>
      </c>
      <c r="R338" s="13">
        <f>PEM!W338</f>
        <v>0</v>
      </c>
      <c r="S338" s="13">
        <f>PEM!X338</f>
        <v>0</v>
      </c>
      <c r="T338" s="13">
        <f>PEM!Y338</f>
        <v>0</v>
      </c>
      <c r="U338" s="13">
        <f>PEM!Z338</f>
        <v>0</v>
      </c>
      <c r="V338" s="13">
        <f>PEM!AA338</f>
        <v>0</v>
      </c>
      <c r="W338" s="13">
        <f>PEM!AB338</f>
        <v>0</v>
      </c>
      <c r="X338" s="13">
        <f>PEM!AC338</f>
        <v>0</v>
      </c>
      <c r="Y338" s="13">
        <f>PEM!AD338</f>
        <v>0</v>
      </c>
      <c r="Z338" s="13">
        <f>PEM!AE338</f>
        <v>108.5</v>
      </c>
      <c r="AA338" s="13">
        <f>PEM!AF338</f>
        <v>108.5</v>
      </c>
      <c r="AB338" s="13">
        <f>PEM!AG338</f>
        <v>0</v>
      </c>
      <c r="AC338" s="13">
        <f>PEM!AH338</f>
        <v>200</v>
      </c>
      <c r="AD338" s="13">
        <f>PEM!AI338</f>
        <v>0</v>
      </c>
      <c r="AE338" s="13">
        <f>PEM!AJ338</f>
        <v>0</v>
      </c>
      <c r="AF338" s="13">
        <f>PEM!AK338</f>
        <v>357.69000000000011</v>
      </c>
      <c r="AG338" s="13">
        <f>PEM!AL338</f>
        <v>300</v>
      </c>
      <c r="AH338" s="13">
        <f>PEM!AM338</f>
        <v>457</v>
      </c>
      <c r="AI338" s="13">
        <f>PEM!AN338</f>
        <v>0</v>
      </c>
      <c r="AK338" s="2">
        <v>23</v>
      </c>
      <c r="AL338" s="14">
        <v>0</v>
      </c>
      <c r="AM338" s="14">
        <v>0</v>
      </c>
      <c r="AN338" s="14">
        <v>0</v>
      </c>
      <c r="AO338" s="14">
        <v>0</v>
      </c>
      <c r="AP338" s="14">
        <v>0</v>
      </c>
      <c r="AQ338" s="14">
        <v>0</v>
      </c>
      <c r="AR338" s="14">
        <v>0</v>
      </c>
      <c r="AS338" s="14">
        <v>0</v>
      </c>
      <c r="AT338" s="14">
        <v>0</v>
      </c>
      <c r="AU338" s="14">
        <v>0</v>
      </c>
      <c r="AV338" s="14">
        <v>0</v>
      </c>
      <c r="AW338" s="14">
        <v>0</v>
      </c>
      <c r="AX338" s="14">
        <v>0</v>
      </c>
      <c r="AY338" s="14">
        <v>0</v>
      </c>
      <c r="AZ338" s="14">
        <f t="shared" si="88"/>
        <v>1.3097561949494934E-16</v>
      </c>
      <c r="BA338" s="14">
        <f t="shared" si="88"/>
        <v>1.3097561949494934E-16</v>
      </c>
      <c r="BB338" s="14">
        <v>0</v>
      </c>
      <c r="BC338" s="14">
        <f t="shared" si="89"/>
        <v>0</v>
      </c>
      <c r="BD338" s="14">
        <v>0</v>
      </c>
      <c r="BE338" s="14">
        <v>0</v>
      </c>
      <c r="BF338" s="14">
        <f t="shared" si="90"/>
        <v>0</v>
      </c>
      <c r="BG338" s="14">
        <f t="shared" si="90"/>
        <v>0</v>
      </c>
      <c r="BH338" s="14">
        <f t="shared" si="91"/>
        <v>0</v>
      </c>
      <c r="BI338" s="14">
        <v>0</v>
      </c>
      <c r="BJ338" s="14">
        <f t="shared" si="92"/>
        <v>1.0914634957912445E-17</v>
      </c>
      <c r="BL338" s="2">
        <v>23</v>
      </c>
      <c r="BM338">
        <f t="shared" si="93"/>
        <v>18.47</v>
      </c>
      <c r="BO338" s="2">
        <v>23</v>
      </c>
      <c r="BP338" s="13">
        <f>PEM!AT338</f>
        <v>17.12441761095268</v>
      </c>
      <c r="BQ338" s="13">
        <f>PEM!AU338</f>
        <v>17.295796062413526</v>
      </c>
      <c r="BR338" s="13">
        <f>PEM!AV338</f>
        <v>17.182588012176534</v>
      </c>
      <c r="BS338" s="13">
        <f>PEM!AW338</f>
        <v>18.041711977748626</v>
      </c>
      <c r="BT338" s="13">
        <f>PEM!AX338</f>
        <v>17.748933143864047</v>
      </c>
      <c r="BU338" s="13">
        <f>PEM!AY338</f>
        <v>18.039191952730835</v>
      </c>
      <c r="BV338" s="13">
        <f>PEM!AZ338</f>
        <v>18.832086492645708</v>
      </c>
      <c r="BW338" s="13">
        <f>PEM!BA338</f>
        <v>18.609732622027106</v>
      </c>
      <c r="BX338" s="13">
        <f>PEM!BB338</f>
        <v>17.83290219182847</v>
      </c>
      <c r="BY338" s="13">
        <f>PEM!BC338</f>
        <v>17.849419361260033</v>
      </c>
      <c r="BZ338" s="13">
        <f>PEM!BD338</f>
        <v>17.800468051759971</v>
      </c>
      <c r="CA338" s="13">
        <f>PEM!BE338</f>
        <v>17.662251486278883</v>
      </c>
      <c r="CB338" s="13">
        <f>PEM!BF338</f>
        <v>17.696178115315128</v>
      </c>
      <c r="CC338" s="13">
        <f>PEM!BG338</f>
        <v>17.475117000000001</v>
      </c>
      <c r="CD338" s="13">
        <f>PEM!BH338</f>
        <v>16.960826450745991</v>
      </c>
      <c r="CE338" s="13">
        <f>PEM!BI338</f>
        <v>17.052184001641621</v>
      </c>
      <c r="CF338" s="13">
        <f>PEM!BJ338</f>
        <v>16.666776181791288</v>
      </c>
      <c r="CG338" s="13">
        <f>PEM!BK338</f>
        <v>16.527107761628706</v>
      </c>
      <c r="CH338" s="13">
        <f>PEM!BL338</f>
        <v>17.217793951388323</v>
      </c>
      <c r="CI338" s="13">
        <f>PEM!BM338</f>
        <v>17.067104822806769</v>
      </c>
      <c r="CJ338" s="13">
        <f>PEM!BN338</f>
        <v>16.320434139815131</v>
      </c>
      <c r="CK338" s="13">
        <f>PEM!BO338</f>
        <v>15.96599739564406</v>
      </c>
      <c r="CL338" s="13">
        <f>PEM!BP338</f>
        <v>16.876994230920289</v>
      </c>
      <c r="CM338" s="13">
        <f>PEM!BQ338</f>
        <v>17.258231330628192</v>
      </c>
      <c r="CO338" s="2">
        <v>23</v>
      </c>
      <c r="CP338" s="14">
        <f t="shared" si="101"/>
        <v>7.8576826355057597E-2</v>
      </c>
      <c r="CQ338" s="14">
        <f t="shared" si="101"/>
        <v>6.7889557286015992E-2</v>
      </c>
      <c r="CR338" s="14">
        <f t="shared" si="101"/>
        <v>7.4925383004651736E-2</v>
      </c>
      <c r="CS338" s="14">
        <f t="shared" si="101"/>
        <v>2.3738768403995848E-2</v>
      </c>
      <c r="CT338" s="14">
        <f t="shared" si="101"/>
        <v>4.062592665662447E-2</v>
      </c>
      <c r="CU338" s="14">
        <f t="shared" si="100"/>
        <v>2.3881781866839459E-2</v>
      </c>
      <c r="CV338" s="14">
        <f t="shared" si="100"/>
        <v>1.9227104377792157E-2</v>
      </c>
      <c r="CW338" s="14">
        <f t="shared" si="100"/>
        <v>7.5085776279082764E-3</v>
      </c>
      <c r="CX338" s="14">
        <f t="shared" si="100"/>
        <v>3.5725974455434656E-2</v>
      </c>
      <c r="CY338" s="14">
        <f t="shared" si="100"/>
        <v>3.4767553284498431E-2</v>
      </c>
      <c r="CZ338" s="14">
        <f t="shared" si="99"/>
        <v>3.7613165355718264E-2</v>
      </c>
      <c r="DA338" s="14">
        <f t="shared" si="99"/>
        <v>4.5733043397588581E-2</v>
      </c>
      <c r="DB338" s="14">
        <f t="shared" si="99"/>
        <v>4.3728192587255216E-2</v>
      </c>
      <c r="DC338" s="14">
        <f t="shared" si="99"/>
        <v>5.6931407097302864E-2</v>
      </c>
      <c r="DD338" s="14">
        <f t="shared" si="99"/>
        <v>8.8979953520344518E-2</v>
      </c>
      <c r="DE338" s="14">
        <f t="shared" si="96"/>
        <v>8.3145713078271066E-2</v>
      </c>
      <c r="DF338" s="14">
        <f t="shared" si="96"/>
        <v>0.10819271816818184</v>
      </c>
      <c r="DG338" s="14">
        <f t="shared" si="96"/>
        <v>0.11755790948989527</v>
      </c>
      <c r="DH338" s="14">
        <f t="shared" si="96"/>
        <v>7.272743837840541E-2</v>
      </c>
      <c r="DI338" s="14">
        <f t="shared" si="96"/>
        <v>8.2198778982041601E-2</v>
      </c>
      <c r="DJ338" s="14">
        <f t="shared" si="96"/>
        <v>0.13171009066118</v>
      </c>
      <c r="DK338" s="14">
        <f t="shared" si="95"/>
        <v>0.15683345940160912</v>
      </c>
      <c r="DL338" s="14">
        <f t="shared" si="95"/>
        <v>9.4389187273713052E-2</v>
      </c>
      <c r="DM338" s="14">
        <f t="shared" si="95"/>
        <v>7.0213954498412626E-2</v>
      </c>
      <c r="DN338" s="14">
        <f t="shared" si="94"/>
        <v>6.6534269383697414E-2</v>
      </c>
    </row>
    <row r="339" spans="2:121" x14ac:dyDescent="0.25">
      <c r="B339" s="2">
        <v>24</v>
      </c>
      <c r="C339" s="13">
        <f t="shared" si="102"/>
        <v>155</v>
      </c>
      <c r="D339" s="13">
        <f t="shared" si="102"/>
        <v>155</v>
      </c>
      <c r="E339" s="13">
        <f t="shared" si="102"/>
        <v>255.25627906976746</v>
      </c>
      <c r="F339" s="13">
        <f t="shared" si="102"/>
        <v>255.25627906976743</v>
      </c>
      <c r="G339" s="13">
        <f t="shared" si="102"/>
        <v>300</v>
      </c>
      <c r="H339" s="13">
        <f t="shared" si="102"/>
        <v>222.05116279069765</v>
      </c>
      <c r="I339" s="13">
        <f t="shared" si="102"/>
        <v>199.25627906976743</v>
      </c>
      <c r="K339" s="2">
        <v>24</v>
      </c>
      <c r="L339" s="13">
        <f>PEM!Q339</f>
        <v>0</v>
      </c>
      <c r="M339" s="13">
        <f>PEM!R339</f>
        <v>0</v>
      </c>
      <c r="N339" s="13">
        <f>PEM!S339</f>
        <v>0</v>
      </c>
      <c r="O339" s="13">
        <f>PEM!T339</f>
        <v>0</v>
      </c>
      <c r="P339" s="13">
        <f>PEM!U339</f>
        <v>0</v>
      </c>
      <c r="Q339" s="13">
        <f>PEM!V339</f>
        <v>0</v>
      </c>
      <c r="R339" s="13">
        <f>PEM!W339</f>
        <v>0</v>
      </c>
      <c r="S339" s="13">
        <f>PEM!X339</f>
        <v>0</v>
      </c>
      <c r="T339" s="13">
        <f>PEM!Y339</f>
        <v>0</v>
      </c>
      <c r="U339" s="13">
        <f>PEM!Z339</f>
        <v>0</v>
      </c>
      <c r="V339" s="13">
        <f>PEM!AA339</f>
        <v>0</v>
      </c>
      <c r="W339" s="13">
        <f>PEM!AB339</f>
        <v>0</v>
      </c>
      <c r="X339" s="13">
        <f>PEM!AC339</f>
        <v>0</v>
      </c>
      <c r="Y339" s="13">
        <f>PEM!AD339</f>
        <v>0</v>
      </c>
      <c r="Z339" s="13">
        <f>PEM!AE339</f>
        <v>155</v>
      </c>
      <c r="AA339" s="13">
        <f>PEM!AF339</f>
        <v>155</v>
      </c>
      <c r="AB339" s="13">
        <f>PEM!AG339</f>
        <v>0</v>
      </c>
      <c r="AC339" s="13">
        <f>PEM!AH339</f>
        <v>255.25627906976746</v>
      </c>
      <c r="AD339" s="13">
        <f>PEM!AI339</f>
        <v>0</v>
      </c>
      <c r="AE339" s="13">
        <f>PEM!AJ339</f>
        <v>0</v>
      </c>
      <c r="AF339" s="13">
        <f>PEM!AK339</f>
        <v>255.25627906976743</v>
      </c>
      <c r="AG339" s="13">
        <f>PEM!AL339</f>
        <v>300</v>
      </c>
      <c r="AH339" s="13">
        <f>PEM!AM339</f>
        <v>421.30744186046508</v>
      </c>
      <c r="AI339" s="13">
        <f>PEM!AN339</f>
        <v>0</v>
      </c>
      <c r="AK339" s="2">
        <v>24</v>
      </c>
      <c r="AL339" s="14">
        <v>0</v>
      </c>
      <c r="AM339" s="14">
        <v>0</v>
      </c>
      <c r="AN339" s="14">
        <v>0</v>
      </c>
      <c r="AO339" s="14">
        <v>0</v>
      </c>
      <c r="AP339" s="14">
        <v>0</v>
      </c>
      <c r="AQ339" s="14">
        <v>0</v>
      </c>
      <c r="AR339" s="14">
        <v>0</v>
      </c>
      <c r="AS339" s="14">
        <v>0</v>
      </c>
      <c r="AT339" s="14">
        <v>0</v>
      </c>
      <c r="AU339" s="14">
        <v>0</v>
      </c>
      <c r="AV339" s="14">
        <v>0</v>
      </c>
      <c r="AW339" s="14">
        <v>0</v>
      </c>
      <c r="AX339" s="14">
        <v>0</v>
      </c>
      <c r="AY339" s="14">
        <v>0</v>
      </c>
      <c r="AZ339" s="14">
        <f t="shared" si="88"/>
        <v>0</v>
      </c>
      <c r="BA339" s="14">
        <f t="shared" si="88"/>
        <v>0</v>
      </c>
      <c r="BB339" s="14">
        <v>0</v>
      </c>
      <c r="BC339" s="14">
        <f t="shared" si="89"/>
        <v>0</v>
      </c>
      <c r="BD339" s="14">
        <v>0</v>
      </c>
      <c r="BE339" s="14">
        <v>0</v>
      </c>
      <c r="BF339" s="14">
        <f t="shared" si="90"/>
        <v>0</v>
      </c>
      <c r="BG339" s="14">
        <f t="shared" si="90"/>
        <v>0</v>
      </c>
      <c r="BH339" s="14">
        <f t="shared" si="91"/>
        <v>0</v>
      </c>
      <c r="BI339" s="14">
        <v>0</v>
      </c>
      <c r="BJ339" s="14">
        <f t="shared" si="92"/>
        <v>0</v>
      </c>
      <c r="BL339" s="2">
        <v>24</v>
      </c>
      <c r="BM339">
        <f t="shared" si="93"/>
        <v>15.85</v>
      </c>
      <c r="BO339" s="2">
        <v>24</v>
      </c>
      <c r="BP339" s="13">
        <f>PEM!AT339</f>
        <v>15.354174429069722</v>
      </c>
      <c r="BQ339" s="13">
        <f>PEM!AU339</f>
        <v>15.508997505614499</v>
      </c>
      <c r="BR339" s="13">
        <f>PEM!AV339</f>
        <v>15.369662225244776</v>
      </c>
      <c r="BS339" s="13">
        <f>PEM!AW339</f>
        <v>16.181575219490181</v>
      </c>
      <c r="BT339" s="13">
        <f>PEM!AX339</f>
        <v>15.92184</v>
      </c>
      <c r="BU339" s="13">
        <f>PEM!AY339</f>
        <v>16.186810505859007</v>
      </c>
      <c r="BV339" s="13">
        <f>PEM!AZ339</f>
        <v>18.067837864877784</v>
      </c>
      <c r="BW339" s="13">
        <f>PEM!BA339</f>
        <v>17.317580167057027</v>
      </c>
      <c r="BX339" s="13">
        <f>PEM!BB339</f>
        <v>15.997258006898882</v>
      </c>
      <c r="BY339" s="13">
        <f>PEM!BC339</f>
        <v>16.019907167931017</v>
      </c>
      <c r="BZ339" s="13">
        <f>PEM!BD339</f>
        <v>15.922208613916059</v>
      </c>
      <c r="CA339" s="13">
        <f>PEM!BE339</f>
        <v>15.918489618286221</v>
      </c>
      <c r="CB339" s="13">
        <f>PEM!BF339</f>
        <v>15.832217281175188</v>
      </c>
      <c r="CC339" s="13">
        <f>PEM!BG339</f>
        <v>15.577598296965183</v>
      </c>
      <c r="CD339" s="13">
        <f>PEM!BH339</f>
        <v>15.052445288947212</v>
      </c>
      <c r="CE339" s="13">
        <f>PEM!BI339</f>
        <v>15.126744075551594</v>
      </c>
      <c r="CF339" s="13">
        <f>PEM!BJ339</f>
        <v>14.787097228195593</v>
      </c>
      <c r="CG339" s="13">
        <f>PEM!BK339</f>
        <v>14.664252123959638</v>
      </c>
      <c r="CH339" s="13">
        <f>PEM!BL339</f>
        <v>15.232597623165464</v>
      </c>
      <c r="CI339" s="13">
        <f>PEM!BM339</f>
        <v>15.425897417640147</v>
      </c>
      <c r="CJ339" s="13">
        <f>PEM!BN339</f>
        <v>14.481893504799883</v>
      </c>
      <c r="CK339" s="13">
        <f>PEM!BO339</f>
        <v>14.166581002333668</v>
      </c>
      <c r="CL339" s="13">
        <f>PEM!BP339</f>
        <v>15.233047184098481</v>
      </c>
      <c r="CM339" s="13">
        <f>PEM!BQ339</f>
        <v>15.342174469783046</v>
      </c>
      <c r="CO339" s="2">
        <v>24</v>
      </c>
      <c r="CP339" s="14">
        <f t="shared" si="101"/>
        <v>3.2292558171772595E-2</v>
      </c>
      <c r="CQ339" s="14">
        <f t="shared" si="101"/>
        <v>2.1987397590466619E-2</v>
      </c>
      <c r="CR339" s="14">
        <f t="shared" si="101"/>
        <v>3.1252331229912514E-2</v>
      </c>
      <c r="CS339" s="14">
        <f t="shared" si="101"/>
        <v>2.0490911112955802E-2</v>
      </c>
      <c r="CT339" s="14">
        <f t="shared" si="101"/>
        <v>4.512041321857267E-3</v>
      </c>
      <c r="CU339" s="14">
        <f t="shared" si="100"/>
        <v>2.0807712905337051E-2</v>
      </c>
      <c r="CV339" s="14">
        <f t="shared" si="100"/>
        <v>0.1227505959187877</v>
      </c>
      <c r="CW339" s="14">
        <f t="shared" si="100"/>
        <v>8.4745106007869581E-2</v>
      </c>
      <c r="CX339" s="14">
        <f t="shared" si="100"/>
        <v>9.205202968869829E-3</v>
      </c>
      <c r="CY339" s="14">
        <f t="shared" si="100"/>
        <v>1.060600202922153E-2</v>
      </c>
      <c r="CZ339" s="14">
        <f t="shared" si="99"/>
        <v>4.5350877925910728E-3</v>
      </c>
      <c r="DA339" s="14">
        <f t="shared" si="99"/>
        <v>4.3025198953263108E-3</v>
      </c>
      <c r="DB339" s="14">
        <f t="shared" si="99"/>
        <v>1.1231982551146286E-3</v>
      </c>
      <c r="DC339" s="14">
        <f t="shared" si="99"/>
        <v>1.7486758731471822E-2</v>
      </c>
      <c r="DD339" s="14">
        <f t="shared" si="99"/>
        <v>5.2985059619410857E-2</v>
      </c>
      <c r="DE339" s="14">
        <f t="shared" si="96"/>
        <v>4.7813060155976257E-2</v>
      </c>
      <c r="DF339" s="14">
        <f t="shared" si="96"/>
        <v>7.1880420842685422E-2</v>
      </c>
      <c r="DG339" s="14">
        <f t="shared" si="96"/>
        <v>8.0859757866750717E-2</v>
      </c>
      <c r="DH339" s="14">
        <f t="shared" si="96"/>
        <v>4.0531654029618745E-2</v>
      </c>
      <c r="DI339" s="14">
        <f t="shared" si="96"/>
        <v>2.7492895283672353E-2</v>
      </c>
      <c r="DJ339" s="14">
        <f t="shared" si="96"/>
        <v>9.4470139194620564E-2</v>
      </c>
      <c r="DK339" s="14">
        <f t="shared" si="95"/>
        <v>0.11883029486006687</v>
      </c>
      <c r="DL339" s="14">
        <f t="shared" si="95"/>
        <v>4.0500945637819911E-2</v>
      </c>
      <c r="DM339" s="14">
        <f t="shared" si="95"/>
        <v>3.3099971012396825E-2</v>
      </c>
      <c r="DN339" s="14">
        <f t="shared" si="94"/>
        <v>4.144006760144054E-2</v>
      </c>
    </row>
    <row r="340" spans="2:121" x14ac:dyDescent="0.25">
      <c r="B340" t="s">
        <v>17</v>
      </c>
      <c r="K340" t="s">
        <v>18</v>
      </c>
      <c r="AK340" t="s">
        <v>19</v>
      </c>
      <c r="BJ340" s="14">
        <f>AVERAGE(BJ316:BJ339)</f>
        <v>1.5096924625876171E-17</v>
      </c>
      <c r="BL340" t="s">
        <v>20</v>
      </c>
      <c r="BO340" t="s">
        <v>21</v>
      </c>
      <c r="CO340" t="s">
        <v>22</v>
      </c>
      <c r="DN340" s="14">
        <f>AVERAGE(DN316:DN339)</f>
        <v>5.322525547582737E-2</v>
      </c>
      <c r="DO340" t="s">
        <v>30</v>
      </c>
    </row>
    <row r="341" spans="2:121" x14ac:dyDescent="0.25">
      <c r="B341" s="1" t="s">
        <v>0</v>
      </c>
      <c r="C341" s="12">
        <v>1</v>
      </c>
      <c r="D341" s="12">
        <v>2</v>
      </c>
      <c r="E341" s="12">
        <v>3</v>
      </c>
      <c r="F341" s="12">
        <v>4</v>
      </c>
      <c r="G341" s="12">
        <v>5</v>
      </c>
      <c r="H341" s="12">
        <v>6</v>
      </c>
      <c r="I341" s="12">
        <v>7</v>
      </c>
      <c r="K341" s="1" t="s">
        <v>12</v>
      </c>
      <c r="L341" s="12">
        <v>1</v>
      </c>
      <c r="M341" s="12">
        <v>2</v>
      </c>
      <c r="N341" s="12">
        <v>3</v>
      </c>
      <c r="O341" s="12">
        <v>4</v>
      </c>
      <c r="P341" s="12">
        <v>5</v>
      </c>
      <c r="Q341" s="12">
        <v>6</v>
      </c>
      <c r="R341" s="12">
        <v>7</v>
      </c>
      <c r="S341" s="12">
        <v>8</v>
      </c>
      <c r="T341" s="12">
        <v>9</v>
      </c>
      <c r="U341" s="12">
        <v>10</v>
      </c>
      <c r="V341" s="12">
        <v>11</v>
      </c>
      <c r="W341" s="12">
        <v>12</v>
      </c>
      <c r="X341" s="12">
        <v>13</v>
      </c>
      <c r="Y341" s="12">
        <v>14</v>
      </c>
      <c r="Z341" s="12">
        <v>15</v>
      </c>
      <c r="AA341" s="12">
        <v>16</v>
      </c>
      <c r="AB341" s="12">
        <v>17</v>
      </c>
      <c r="AC341" s="12">
        <v>18</v>
      </c>
      <c r="AD341" s="12">
        <v>19</v>
      </c>
      <c r="AE341" s="12">
        <v>20</v>
      </c>
      <c r="AF341" s="12">
        <v>21</v>
      </c>
      <c r="AG341" s="12">
        <v>22</v>
      </c>
      <c r="AH341" s="12">
        <v>23</v>
      </c>
      <c r="AI341" s="12">
        <v>24</v>
      </c>
      <c r="AK341" s="1" t="s">
        <v>12</v>
      </c>
      <c r="AL341" s="21">
        <v>1</v>
      </c>
      <c r="AM341" s="21">
        <v>2</v>
      </c>
      <c r="AN341" s="21">
        <v>3</v>
      </c>
      <c r="AO341" s="21">
        <v>4</v>
      </c>
      <c r="AP341" s="21">
        <v>5</v>
      </c>
      <c r="AQ341" s="21">
        <v>6</v>
      </c>
      <c r="AR341" s="21">
        <v>7</v>
      </c>
      <c r="AS341" s="21">
        <v>8</v>
      </c>
      <c r="AT341" s="21">
        <v>9</v>
      </c>
      <c r="AU341" s="21">
        <v>10</v>
      </c>
      <c r="AV341" s="21">
        <v>11</v>
      </c>
      <c r="AW341" s="21">
        <v>12</v>
      </c>
      <c r="AX341" s="21">
        <v>13</v>
      </c>
      <c r="AY341" s="21">
        <v>14</v>
      </c>
      <c r="AZ341" s="21">
        <v>15</v>
      </c>
      <c r="BA341" s="21">
        <v>16</v>
      </c>
      <c r="BB341" s="21">
        <v>17</v>
      </c>
      <c r="BC341" s="21">
        <v>18</v>
      </c>
      <c r="BD341" s="21">
        <v>19</v>
      </c>
      <c r="BE341" s="21">
        <v>20</v>
      </c>
      <c r="BF341" s="21">
        <v>21</v>
      </c>
      <c r="BG341" s="21">
        <v>22</v>
      </c>
      <c r="BH341" s="21">
        <v>23</v>
      </c>
      <c r="BI341" s="21">
        <v>24</v>
      </c>
      <c r="BJ341" s="21" t="s">
        <v>24</v>
      </c>
      <c r="BL341" s="1" t="s">
        <v>12</v>
      </c>
      <c r="BM341" s="12" t="s">
        <v>2</v>
      </c>
      <c r="BO341" s="22" t="s">
        <v>12</v>
      </c>
      <c r="BP341" s="12">
        <v>1</v>
      </c>
      <c r="BQ341" s="12">
        <v>2</v>
      </c>
      <c r="BR341" s="12">
        <v>3</v>
      </c>
      <c r="BS341" s="12">
        <v>4</v>
      </c>
      <c r="BT341" s="12">
        <v>5</v>
      </c>
      <c r="BU341" s="12">
        <v>6</v>
      </c>
      <c r="BV341" s="12">
        <v>7</v>
      </c>
      <c r="BW341" s="12">
        <v>8</v>
      </c>
      <c r="BX341" s="12">
        <v>9</v>
      </c>
      <c r="BY341" s="12">
        <v>10</v>
      </c>
      <c r="BZ341" s="12">
        <v>11</v>
      </c>
      <c r="CA341" s="12">
        <v>12</v>
      </c>
      <c r="CB341" s="12">
        <v>13</v>
      </c>
      <c r="CC341" s="12">
        <v>14</v>
      </c>
      <c r="CD341" s="12">
        <v>15</v>
      </c>
      <c r="CE341" s="12">
        <v>16</v>
      </c>
      <c r="CF341" s="12">
        <v>17</v>
      </c>
      <c r="CG341" s="12">
        <v>18</v>
      </c>
      <c r="CH341" s="12">
        <v>19</v>
      </c>
      <c r="CI341" s="12">
        <v>20</v>
      </c>
      <c r="CJ341" s="12">
        <v>21</v>
      </c>
      <c r="CK341" s="12">
        <v>22</v>
      </c>
      <c r="CL341" s="12">
        <v>23</v>
      </c>
      <c r="CM341" s="12">
        <v>24</v>
      </c>
      <c r="CO341" s="22" t="s">
        <v>12</v>
      </c>
      <c r="CP341" s="21">
        <v>1</v>
      </c>
      <c r="CQ341" s="21">
        <v>2</v>
      </c>
      <c r="CR341" s="21">
        <v>3</v>
      </c>
      <c r="CS341" s="21">
        <v>4</v>
      </c>
      <c r="CT341" s="21">
        <v>5</v>
      </c>
      <c r="CU341" s="21">
        <v>6</v>
      </c>
      <c r="CV341" s="21">
        <v>7</v>
      </c>
      <c r="CW341" s="21">
        <v>8</v>
      </c>
      <c r="CX341" s="21">
        <v>9</v>
      </c>
      <c r="CY341" s="21">
        <v>10</v>
      </c>
      <c r="CZ341" s="21">
        <v>11</v>
      </c>
      <c r="DA341" s="21">
        <v>12</v>
      </c>
      <c r="DB341" s="21">
        <v>13</v>
      </c>
      <c r="DC341" s="21">
        <v>14</v>
      </c>
      <c r="DD341" s="21">
        <v>15</v>
      </c>
      <c r="DE341" s="21">
        <v>16</v>
      </c>
      <c r="DF341" s="21">
        <v>17</v>
      </c>
      <c r="DG341" s="21">
        <v>18</v>
      </c>
      <c r="DH341" s="21">
        <v>19</v>
      </c>
      <c r="DI341" s="21">
        <v>20</v>
      </c>
      <c r="DJ341" s="21">
        <v>21</v>
      </c>
      <c r="DK341" s="21">
        <v>22</v>
      </c>
      <c r="DL341" s="21">
        <v>23</v>
      </c>
      <c r="DM341" s="21">
        <v>24</v>
      </c>
      <c r="DN341" s="21" t="s">
        <v>25</v>
      </c>
      <c r="DP341" t="s">
        <v>26</v>
      </c>
      <c r="DQ341">
        <f>PEM!BT341</f>
        <v>569685.49514862418</v>
      </c>
    </row>
    <row r="342" spans="2:121" x14ac:dyDescent="0.25">
      <c r="B342" s="2">
        <v>1</v>
      </c>
      <c r="C342" s="13">
        <f t="shared" ref="C342:I357" si="103">C316</f>
        <v>0</v>
      </c>
      <c r="D342" s="13">
        <f t="shared" si="103"/>
        <v>108.50000000000004</v>
      </c>
      <c r="E342" s="13">
        <f t="shared" si="103"/>
        <v>200</v>
      </c>
      <c r="F342" s="13">
        <f t="shared" si="103"/>
        <v>200</v>
      </c>
      <c r="G342" s="13">
        <f t="shared" si="103"/>
        <v>300</v>
      </c>
      <c r="H342" s="13">
        <f t="shared" si="103"/>
        <v>277.90000000000003</v>
      </c>
      <c r="I342" s="13">
        <f t="shared" si="103"/>
        <v>260.69</v>
      </c>
      <c r="K342" s="2">
        <v>1</v>
      </c>
      <c r="L342" s="13">
        <f>PEM!Q342</f>
        <v>0</v>
      </c>
      <c r="M342" s="13">
        <f>PEM!R342</f>
        <v>0</v>
      </c>
      <c r="N342" s="13">
        <f>PEM!S342</f>
        <v>0</v>
      </c>
      <c r="O342" s="13">
        <f>PEM!T342</f>
        <v>0</v>
      </c>
      <c r="P342" s="13">
        <f>PEM!U342</f>
        <v>0</v>
      </c>
      <c r="Q342" s="13">
        <f>PEM!V342</f>
        <v>0</v>
      </c>
      <c r="R342" s="13">
        <f>PEM!W342</f>
        <v>0</v>
      </c>
      <c r="S342" s="13">
        <f>PEM!X342</f>
        <v>0</v>
      </c>
      <c r="T342" s="13">
        <f>PEM!Y342</f>
        <v>0</v>
      </c>
      <c r="U342" s="13">
        <f>PEM!Z342</f>
        <v>0</v>
      </c>
      <c r="V342" s="13">
        <f>PEM!AA342</f>
        <v>0</v>
      </c>
      <c r="W342" s="13">
        <f>PEM!AB342</f>
        <v>0</v>
      </c>
      <c r="X342" s="13">
        <f>PEM!AC342</f>
        <v>0</v>
      </c>
      <c r="Y342" s="13">
        <f>PEM!AD342</f>
        <v>0</v>
      </c>
      <c r="Z342" s="13">
        <f>PEM!AE342</f>
        <v>0</v>
      </c>
      <c r="AA342" s="13">
        <f>PEM!AF342</f>
        <v>108.5</v>
      </c>
      <c r="AB342" s="13">
        <f>PEM!AG342</f>
        <v>0</v>
      </c>
      <c r="AC342" s="13">
        <f>PEM!AH342</f>
        <v>200</v>
      </c>
      <c r="AD342" s="13">
        <f>PEM!AI342</f>
        <v>0</v>
      </c>
      <c r="AE342" s="13">
        <f>PEM!AJ342</f>
        <v>0</v>
      </c>
      <c r="AF342" s="13">
        <f>PEM!AK342</f>
        <v>200</v>
      </c>
      <c r="AG342" s="13">
        <f>PEM!AL342</f>
        <v>300</v>
      </c>
      <c r="AH342" s="13">
        <f>PEM!AM342</f>
        <v>538.59</v>
      </c>
      <c r="AI342" s="13">
        <f>PEM!AN342</f>
        <v>0</v>
      </c>
      <c r="AK342" s="2">
        <v>1</v>
      </c>
      <c r="AL342" s="14">
        <v>0</v>
      </c>
      <c r="AM342" s="14">
        <v>0</v>
      </c>
      <c r="AN342" s="14">
        <v>0</v>
      </c>
      <c r="AO342" s="14">
        <v>0</v>
      </c>
      <c r="AP342" s="14">
        <v>0</v>
      </c>
      <c r="AQ342" s="14">
        <v>0</v>
      </c>
      <c r="AR342" s="14">
        <v>0</v>
      </c>
      <c r="AS342" s="14">
        <v>0</v>
      </c>
      <c r="AT342" s="14">
        <v>0</v>
      </c>
      <c r="AU342" s="14">
        <v>0</v>
      </c>
      <c r="AV342" s="14">
        <v>0</v>
      </c>
      <c r="AW342" s="14">
        <v>0</v>
      </c>
      <c r="AX342" s="14">
        <v>0</v>
      </c>
      <c r="AY342" s="14">
        <v>0</v>
      </c>
      <c r="AZ342" s="14">
        <f t="shared" si="88"/>
        <v>0</v>
      </c>
      <c r="BA342" s="14">
        <f t="shared" si="88"/>
        <v>3.9292685848484805E-16</v>
      </c>
      <c r="BB342" s="14">
        <v>0</v>
      </c>
      <c r="BC342" s="14">
        <f t="shared" si="89"/>
        <v>0</v>
      </c>
      <c r="BD342" s="14">
        <v>0</v>
      </c>
      <c r="BE342" s="14">
        <v>0</v>
      </c>
      <c r="BF342" s="14">
        <f t="shared" si="90"/>
        <v>0</v>
      </c>
      <c r="BG342" s="14">
        <f t="shared" si="90"/>
        <v>0</v>
      </c>
      <c r="BH342" s="14">
        <f t="shared" si="91"/>
        <v>0</v>
      </c>
      <c r="BI342" s="14">
        <v>0</v>
      </c>
      <c r="BJ342" s="14">
        <f t="shared" si="92"/>
        <v>1.6371952436868668E-17</v>
      </c>
      <c r="BL342" s="2">
        <v>1</v>
      </c>
      <c r="BM342">
        <f t="shared" si="93"/>
        <v>18.86</v>
      </c>
      <c r="BO342" s="2">
        <v>1</v>
      </c>
      <c r="BP342" s="13">
        <f>PEM!AT342</f>
        <v>21.428950861563543</v>
      </c>
      <c r="BQ342" s="13">
        <f>PEM!AU342</f>
        <v>21.625094488102746</v>
      </c>
      <c r="BR342" s="13">
        <f>PEM!AV342</f>
        <v>20.705478416769306</v>
      </c>
      <c r="BS342" s="13">
        <f>PEM!AW342</f>
        <v>21.777570115636632</v>
      </c>
      <c r="BT342" s="13">
        <f>PEM!AX342</f>
        <v>21.729087950197773</v>
      </c>
      <c r="BU342" s="13">
        <f>PEM!AY342</f>
        <v>21.781090388307909</v>
      </c>
      <c r="BV342" s="13">
        <f>PEM!AZ342</f>
        <v>23.089349729912012</v>
      </c>
      <c r="BW342" s="13">
        <f>PEM!BA342</f>
        <v>22.816729577890225</v>
      </c>
      <c r="BX342" s="13">
        <f>PEM!BB342</f>
        <v>21.438754353916263</v>
      </c>
      <c r="BY342" s="13">
        <f>PEM!BC342</f>
        <v>21.521542962031901</v>
      </c>
      <c r="BZ342" s="13">
        <f>PEM!BD342</f>
        <v>21.38922172975807</v>
      </c>
      <c r="CA342" s="13">
        <f>PEM!BE342</f>
        <v>21.31744181920088</v>
      </c>
      <c r="CB342" s="13">
        <f>PEM!BF342</f>
        <v>21.205043529554132</v>
      </c>
      <c r="CC342" s="13">
        <f>PEM!BG342</f>
        <v>21.006556908813774</v>
      </c>
      <c r="CD342" s="13">
        <f>PEM!BH342</f>
        <v>20.403313510210069</v>
      </c>
      <c r="CE342" s="13">
        <f>PEM!BI342</f>
        <v>20.509565984551728</v>
      </c>
      <c r="CF342" s="13">
        <f>PEM!BJ342</f>
        <v>20.047222287444363</v>
      </c>
      <c r="CG342" s="13">
        <f>PEM!BK342</f>
        <v>19.879802076327184</v>
      </c>
      <c r="CH342" s="13">
        <f>PEM!BL342</f>
        <v>20.707283477735857</v>
      </c>
      <c r="CI342" s="13">
        <f>PEM!BM342</f>
        <v>20.524740000000001</v>
      </c>
      <c r="CJ342" s="13">
        <f>PEM!BN342</f>
        <v>19.631751245943729</v>
      </c>
      <c r="CK342" s="13">
        <f>PEM!BO342</f>
        <v>19.204968847504396</v>
      </c>
      <c r="CL342" s="13">
        <f>PEM!BP342</f>
        <v>20.295384616069974</v>
      </c>
      <c r="CM342" s="13">
        <f>PEM!BQ342</f>
        <v>20.774956417318606</v>
      </c>
      <c r="CO342" s="2">
        <v>1</v>
      </c>
      <c r="CP342" s="14">
        <f t="shared" si="101"/>
        <v>0.11988225079984631</v>
      </c>
      <c r="CQ342" s="14">
        <f t="shared" si="101"/>
        <v>0.12786508237566269</v>
      </c>
      <c r="CR342" s="14">
        <f t="shared" si="101"/>
        <v>8.9129957763963541E-2</v>
      </c>
      <c r="CS342" s="14">
        <f t="shared" si="101"/>
        <v>0.13397133381477541</v>
      </c>
      <c r="CT342" s="14">
        <f t="shared" si="101"/>
        <v>0.1320390417109826</v>
      </c>
      <c r="CU342" s="14">
        <f t="shared" si="100"/>
        <v>0.13411130187843814</v>
      </c>
      <c r="CV342" s="14">
        <f t="shared" si="100"/>
        <v>0.18317318501321561</v>
      </c>
      <c r="CW342" s="14">
        <f t="shared" si="100"/>
        <v>0.17341352819136532</v>
      </c>
      <c r="CX342" s="14">
        <f t="shared" si="100"/>
        <v>0.1202847101723145</v>
      </c>
      <c r="CY342" s="14">
        <f t="shared" si="100"/>
        <v>0.12366878000928513</v>
      </c>
      <c r="CZ342" s="14">
        <f t="shared" si="99"/>
        <v>0.11824748752963057</v>
      </c>
      <c r="DA342" s="14">
        <f t="shared" si="99"/>
        <v>0.11527845789579839</v>
      </c>
      <c r="DB342" s="14">
        <f t="shared" si="99"/>
        <v>0.11058895145797612</v>
      </c>
      <c r="DC342" s="14">
        <f t="shared" si="99"/>
        <v>0.10218509002363631</v>
      </c>
      <c r="DD342" s="14">
        <f t="shared" si="99"/>
        <v>7.5640337018679643E-2</v>
      </c>
      <c r="DE342" s="14">
        <f t="shared" si="96"/>
        <v>8.0429102487796125E-2</v>
      </c>
      <c r="DF342" s="14">
        <f t="shared" si="96"/>
        <v>5.92212861423662E-2</v>
      </c>
      <c r="DG342" s="14">
        <f t="shared" si="96"/>
        <v>5.1298401886081278E-2</v>
      </c>
      <c r="DH342" s="14">
        <f t="shared" si="96"/>
        <v>8.9209358616354817E-2</v>
      </c>
      <c r="DI342" s="14">
        <f t="shared" si="96"/>
        <v>8.1108944620005022E-2</v>
      </c>
      <c r="DJ342" s="14">
        <f t="shared" si="96"/>
        <v>3.9311380644311451E-2</v>
      </c>
      <c r="DK342" s="14">
        <f t="shared" si="95"/>
        <v>1.7962478889895429E-2</v>
      </c>
      <c r="DL342" s="14">
        <f t="shared" si="95"/>
        <v>7.0724681656608307E-2</v>
      </c>
      <c r="DM342" s="14">
        <f t="shared" si="95"/>
        <v>9.2176194204780293E-2</v>
      </c>
      <c r="DN342" s="14">
        <f t="shared" si="94"/>
        <v>0.10170505520015705</v>
      </c>
      <c r="DP342" t="s">
        <v>8</v>
      </c>
      <c r="DQ342">
        <f>AP!$P$3</f>
        <v>614750.07298033114</v>
      </c>
    </row>
    <row r="343" spans="2:121" x14ac:dyDescent="0.25">
      <c r="B343" s="2">
        <v>2</v>
      </c>
      <c r="C343" s="13">
        <f t="shared" si="103"/>
        <v>0</v>
      </c>
      <c r="D343" s="13">
        <f t="shared" si="103"/>
        <v>155</v>
      </c>
      <c r="E343" s="13">
        <f t="shared" si="103"/>
        <v>226.26744186046511</v>
      </c>
      <c r="F343" s="13">
        <f t="shared" si="103"/>
        <v>226.26744186046511</v>
      </c>
      <c r="G343" s="13">
        <f t="shared" si="103"/>
        <v>300</v>
      </c>
      <c r="H343" s="13">
        <f t="shared" si="103"/>
        <v>195.69767441860466</v>
      </c>
      <c r="I343" s="13">
        <f t="shared" si="103"/>
        <v>170.26744186046506</v>
      </c>
      <c r="K343" s="2">
        <v>2</v>
      </c>
      <c r="L343" s="13">
        <f>PEM!Q343</f>
        <v>0</v>
      </c>
      <c r="M343" s="13">
        <f>PEM!R343</f>
        <v>0</v>
      </c>
      <c r="N343" s="13">
        <f>PEM!S343</f>
        <v>0</v>
      </c>
      <c r="O343" s="13">
        <f>PEM!T343</f>
        <v>0</v>
      </c>
      <c r="P343" s="13">
        <f>PEM!U343</f>
        <v>0</v>
      </c>
      <c r="Q343" s="13">
        <f>PEM!V343</f>
        <v>0</v>
      </c>
      <c r="R343" s="13">
        <f>PEM!W343</f>
        <v>0</v>
      </c>
      <c r="S343" s="13">
        <f>PEM!X343</f>
        <v>0</v>
      </c>
      <c r="T343" s="13">
        <f>PEM!Y343</f>
        <v>0</v>
      </c>
      <c r="U343" s="13">
        <f>PEM!Z343</f>
        <v>0</v>
      </c>
      <c r="V343" s="13">
        <f>PEM!AA343</f>
        <v>0</v>
      </c>
      <c r="W343" s="13">
        <f>PEM!AB343</f>
        <v>0</v>
      </c>
      <c r="X343" s="13">
        <f>PEM!AC343</f>
        <v>0</v>
      </c>
      <c r="Y343" s="13">
        <f>PEM!AD343</f>
        <v>0</v>
      </c>
      <c r="Z343" s="13">
        <f>PEM!AE343</f>
        <v>0</v>
      </c>
      <c r="AA343" s="13">
        <f>PEM!AF343</f>
        <v>155</v>
      </c>
      <c r="AB343" s="13">
        <f>PEM!AG343</f>
        <v>0</v>
      </c>
      <c r="AC343" s="13">
        <f>PEM!AH343</f>
        <v>226.26744186046511</v>
      </c>
      <c r="AD343" s="13">
        <f>PEM!AI343</f>
        <v>0</v>
      </c>
      <c r="AE343" s="13">
        <f>PEM!AJ343</f>
        <v>0</v>
      </c>
      <c r="AF343" s="13">
        <f>PEM!AK343</f>
        <v>226.26744186046511</v>
      </c>
      <c r="AG343" s="13">
        <f>PEM!AL343</f>
        <v>300</v>
      </c>
      <c r="AH343" s="13">
        <f>PEM!AM343</f>
        <v>365.96511627906972</v>
      </c>
      <c r="AI343" s="13">
        <f>PEM!AN343</f>
        <v>0</v>
      </c>
      <c r="AK343" s="2">
        <v>2</v>
      </c>
      <c r="AL343" s="14">
        <v>0</v>
      </c>
      <c r="AM343" s="14">
        <v>0</v>
      </c>
      <c r="AN343" s="14">
        <v>0</v>
      </c>
      <c r="AO343" s="14">
        <v>0</v>
      </c>
      <c r="AP343" s="14">
        <v>0</v>
      </c>
      <c r="AQ343" s="14">
        <v>0</v>
      </c>
      <c r="AR343" s="14">
        <v>0</v>
      </c>
      <c r="AS343" s="14">
        <v>0</v>
      </c>
      <c r="AT343" s="14">
        <v>0</v>
      </c>
      <c r="AU343" s="14">
        <v>0</v>
      </c>
      <c r="AV343" s="14">
        <v>0</v>
      </c>
      <c r="AW343" s="14">
        <v>0</v>
      </c>
      <c r="AX343" s="14">
        <v>0</v>
      </c>
      <c r="AY343" s="14">
        <v>0</v>
      </c>
      <c r="AZ343" s="14">
        <f t="shared" si="88"/>
        <v>0</v>
      </c>
      <c r="BA343" s="14">
        <f t="shared" si="88"/>
        <v>0</v>
      </c>
      <c r="BB343" s="14">
        <v>0</v>
      </c>
      <c r="BC343" s="14">
        <f t="shared" si="89"/>
        <v>0</v>
      </c>
      <c r="BD343" s="14">
        <v>0</v>
      </c>
      <c r="BE343" s="14">
        <v>0</v>
      </c>
      <c r="BF343" s="14">
        <f t="shared" si="90"/>
        <v>0</v>
      </c>
      <c r="BG343" s="14">
        <f t="shared" si="90"/>
        <v>0</v>
      </c>
      <c r="BH343" s="14">
        <f t="shared" si="91"/>
        <v>0</v>
      </c>
      <c r="BI343" s="14">
        <v>0</v>
      </c>
      <c r="BJ343" s="14">
        <f t="shared" si="92"/>
        <v>0</v>
      </c>
      <c r="BL343" s="2">
        <v>2</v>
      </c>
      <c r="BM343">
        <f t="shared" si="93"/>
        <v>18.48</v>
      </c>
      <c r="BO343" s="2">
        <v>2</v>
      </c>
      <c r="BP343" s="13">
        <f>PEM!AT343</f>
        <v>19.068191064979558</v>
      </c>
      <c r="BQ343" s="13">
        <f>PEM!AU343</f>
        <v>19.256356468720817</v>
      </c>
      <c r="BR343" s="13">
        <f>PEM!AV343</f>
        <v>19.395054245487135</v>
      </c>
      <c r="BS343" s="13">
        <f>PEM!AW343</f>
        <v>19.960355533584707</v>
      </c>
      <c r="BT343" s="13">
        <f>PEM!AX343</f>
        <v>19.859102393664308</v>
      </c>
      <c r="BU343" s="13">
        <f>PEM!AY343</f>
        <v>20.236594121463906</v>
      </c>
      <c r="BV343" s="13">
        <f>PEM!AZ343</f>
        <v>22.667019415536227</v>
      </c>
      <c r="BW343" s="13">
        <f>PEM!BA343</f>
        <v>21.725783063387144</v>
      </c>
      <c r="BX343" s="13">
        <f>PEM!BB343</f>
        <v>20.097445118470798</v>
      </c>
      <c r="BY343" s="13">
        <f>PEM!BC343</f>
        <v>20.069713236379126</v>
      </c>
      <c r="BZ343" s="13">
        <f>PEM!BD343</f>
        <v>20.032064972654737</v>
      </c>
      <c r="CA343" s="13">
        <f>PEM!BE343</f>
        <v>19.971497053414208</v>
      </c>
      <c r="CB343" s="13">
        <f>PEM!BF343</f>
        <v>20.005431945442659</v>
      </c>
      <c r="CC343" s="13">
        <f>PEM!BG343</f>
        <v>19.551349121208066</v>
      </c>
      <c r="CD343" s="13">
        <f>PEM!BH343</f>
        <v>19.065534872526044</v>
      </c>
      <c r="CE343" s="13">
        <f>PEM!BI343</f>
        <v>19.15995970868606</v>
      </c>
      <c r="CF343" s="13">
        <f>PEM!BJ343</f>
        <v>18.729648383303445</v>
      </c>
      <c r="CG343" s="13">
        <f>PEM!BK343</f>
        <v>18.574000000000002</v>
      </c>
      <c r="CH343" s="13">
        <f>PEM!BL343</f>
        <v>19.268369024615566</v>
      </c>
      <c r="CI343" s="13">
        <f>PEM!BM343</f>
        <v>19.489597061358566</v>
      </c>
      <c r="CJ343" s="13">
        <f>PEM!BN343</f>
        <v>18.342973598999279</v>
      </c>
      <c r="CK343" s="13">
        <f>PEM!BO343</f>
        <v>17.943631924994705</v>
      </c>
      <c r="CL343" s="13">
        <f>PEM!BP343</f>
        <v>19.233131681356554</v>
      </c>
      <c r="CM343" s="13">
        <f>PEM!BQ343</f>
        <v>19.431300384262904</v>
      </c>
      <c r="CO343" s="2">
        <v>2</v>
      </c>
      <c r="CP343" s="14">
        <f t="shared" si="101"/>
        <v>3.0846715505165222E-2</v>
      </c>
      <c r="CQ343" s="14">
        <f t="shared" si="101"/>
        <v>4.0316893280506937E-2</v>
      </c>
      <c r="CR343" s="14">
        <f t="shared" si="101"/>
        <v>4.7179772425748702E-2</v>
      </c>
      <c r="CS343" s="14">
        <f t="shared" si="101"/>
        <v>7.4164787851293726E-2</v>
      </c>
      <c r="CT343" s="14">
        <f t="shared" si="101"/>
        <v>6.9444346795063908E-2</v>
      </c>
      <c r="CU343" s="14">
        <f t="shared" si="100"/>
        <v>8.6802853826117757E-2</v>
      </c>
      <c r="CV343" s="14">
        <f t="shared" si="100"/>
        <v>0.18471857012953355</v>
      </c>
      <c r="CW343" s="14">
        <f t="shared" si="100"/>
        <v>0.14939774800831102</v>
      </c>
      <c r="CX343" s="14">
        <f t="shared" si="100"/>
        <v>8.0480136103681418E-2</v>
      </c>
      <c r="CY343" s="14">
        <f t="shared" si="100"/>
        <v>7.9209564065795976E-2</v>
      </c>
      <c r="CZ343" s="14">
        <f t="shared" si="99"/>
        <v>7.7479030483049119E-2</v>
      </c>
      <c r="DA343" s="14">
        <f t="shared" si="99"/>
        <v>7.4681284503868961E-2</v>
      </c>
      <c r="DB343" s="14">
        <f t="shared" si="99"/>
        <v>7.6250887739025289E-2</v>
      </c>
      <c r="DC343" s="14">
        <f t="shared" si="99"/>
        <v>5.4796685106805944E-2</v>
      </c>
      <c r="DD343" s="14">
        <f t="shared" si="99"/>
        <v>3.0711693977692446E-2</v>
      </c>
      <c r="DE343" s="14">
        <f t="shared" si="96"/>
        <v>3.5488577169491824E-2</v>
      </c>
      <c r="DF343" s="14">
        <f t="shared" si="96"/>
        <v>1.3329048052284517E-2</v>
      </c>
      <c r="DG343" s="14">
        <f t="shared" si="96"/>
        <v>5.0608377301605036E-3</v>
      </c>
      <c r="DH343" s="14">
        <f t="shared" si="96"/>
        <v>4.0915192334567356E-2</v>
      </c>
      <c r="DI343" s="14">
        <f t="shared" si="96"/>
        <v>5.1801843731303358E-2</v>
      </c>
      <c r="DJ343" s="14">
        <f t="shared" si="96"/>
        <v>7.4702392314513711E-3</v>
      </c>
      <c r="DK343" s="14">
        <f t="shared" si="95"/>
        <v>2.9891834453991344E-2</v>
      </c>
      <c r="DL343" s="14">
        <f t="shared" si="95"/>
        <v>3.9158036966314431E-2</v>
      </c>
      <c r="DM343" s="14">
        <f t="shared" si="95"/>
        <v>4.8957113803528393E-2</v>
      </c>
      <c r="DN343" s="14">
        <f t="shared" si="94"/>
        <v>5.9523070553114697E-2</v>
      </c>
      <c r="DP343" t="s">
        <v>7</v>
      </c>
      <c r="DQ343">
        <f>ABS(DQ341-DQ342)/DQ341</f>
        <v>7.9104309685733093E-2</v>
      </c>
    </row>
    <row r="344" spans="2:121" x14ac:dyDescent="0.25">
      <c r="B344" s="2">
        <v>3</v>
      </c>
      <c r="C344" s="13">
        <f t="shared" si="103"/>
        <v>108.50000000000004</v>
      </c>
      <c r="D344" s="13">
        <f t="shared" si="103"/>
        <v>151.12142857142862</v>
      </c>
      <c r="E344" s="13">
        <f t="shared" si="103"/>
        <v>177.23357142857142</v>
      </c>
      <c r="F344" s="13">
        <f t="shared" si="103"/>
        <v>177.23357142857142</v>
      </c>
      <c r="G344" s="13">
        <f t="shared" si="103"/>
        <v>300</v>
      </c>
      <c r="H344" s="13">
        <f t="shared" si="103"/>
        <v>151.12142857142862</v>
      </c>
      <c r="I344" s="13">
        <f t="shared" si="103"/>
        <v>140</v>
      </c>
      <c r="K344" s="2">
        <v>3</v>
      </c>
      <c r="L344" s="13">
        <f>PEM!Q344</f>
        <v>0</v>
      </c>
      <c r="M344" s="13">
        <f>PEM!R344</f>
        <v>0</v>
      </c>
      <c r="N344" s="13">
        <f>PEM!S344</f>
        <v>0</v>
      </c>
      <c r="O344" s="13">
        <f>PEM!T344</f>
        <v>0</v>
      </c>
      <c r="P344" s="13">
        <f>PEM!U344</f>
        <v>0</v>
      </c>
      <c r="Q344" s="13">
        <f>PEM!V344</f>
        <v>0</v>
      </c>
      <c r="R344" s="13">
        <f>PEM!W344</f>
        <v>0</v>
      </c>
      <c r="S344" s="13">
        <f>PEM!X344</f>
        <v>0</v>
      </c>
      <c r="T344" s="13">
        <f>PEM!Y344</f>
        <v>0</v>
      </c>
      <c r="U344" s="13">
        <f>PEM!Z344</f>
        <v>0</v>
      </c>
      <c r="V344" s="13">
        <f>PEM!AA344</f>
        <v>0</v>
      </c>
      <c r="W344" s="13">
        <f>PEM!AB344</f>
        <v>0</v>
      </c>
      <c r="X344" s="13">
        <f>PEM!AC344</f>
        <v>0</v>
      </c>
      <c r="Y344" s="13">
        <f>PEM!AD344</f>
        <v>0</v>
      </c>
      <c r="Z344" s="13">
        <f>PEM!AE344</f>
        <v>108.5</v>
      </c>
      <c r="AA344" s="13">
        <f>PEM!AF344</f>
        <v>151.12142857142862</v>
      </c>
      <c r="AB344" s="13">
        <f>PEM!AG344</f>
        <v>0</v>
      </c>
      <c r="AC344" s="13">
        <f>PEM!AH344</f>
        <v>177.23357142857142</v>
      </c>
      <c r="AD344" s="13">
        <f>PEM!AI344</f>
        <v>0</v>
      </c>
      <c r="AE344" s="13">
        <f>PEM!AJ344</f>
        <v>0</v>
      </c>
      <c r="AF344" s="13">
        <f>PEM!AK344</f>
        <v>177.23357142857142</v>
      </c>
      <c r="AG344" s="13">
        <f>PEM!AL344</f>
        <v>300</v>
      </c>
      <c r="AH344" s="13">
        <f>PEM!AM344</f>
        <v>291.12142857142862</v>
      </c>
      <c r="AI344" s="13">
        <f>PEM!AN344</f>
        <v>0</v>
      </c>
      <c r="AK344" s="2">
        <v>3</v>
      </c>
      <c r="AL344" s="14">
        <v>0</v>
      </c>
      <c r="AM344" s="14">
        <v>0</v>
      </c>
      <c r="AN344" s="14">
        <v>0</v>
      </c>
      <c r="AO344" s="14">
        <v>0</v>
      </c>
      <c r="AP344" s="14">
        <v>0</v>
      </c>
      <c r="AQ344" s="14">
        <v>0</v>
      </c>
      <c r="AR344" s="14">
        <v>0</v>
      </c>
      <c r="AS344" s="14">
        <v>0</v>
      </c>
      <c r="AT344" s="14">
        <v>0</v>
      </c>
      <c r="AU344" s="14">
        <v>0</v>
      </c>
      <c r="AV344" s="14">
        <v>0</v>
      </c>
      <c r="AW344" s="14">
        <v>0</v>
      </c>
      <c r="AX344" s="14">
        <v>0</v>
      </c>
      <c r="AY344" s="14">
        <v>0</v>
      </c>
      <c r="AZ344" s="14">
        <f t="shared" si="88"/>
        <v>3.9292685848484805E-16</v>
      </c>
      <c r="BA344" s="14">
        <f t="shared" si="88"/>
        <v>0</v>
      </c>
      <c r="BB344" s="14">
        <v>0</v>
      </c>
      <c r="BC344" s="14">
        <f t="shared" si="89"/>
        <v>0</v>
      </c>
      <c r="BD344" s="14">
        <v>0</v>
      </c>
      <c r="BE344" s="14">
        <v>0</v>
      </c>
      <c r="BF344" s="14">
        <f t="shared" si="90"/>
        <v>0</v>
      </c>
      <c r="BG344" s="14">
        <f t="shared" si="90"/>
        <v>0</v>
      </c>
      <c r="BH344" s="14">
        <f t="shared" si="91"/>
        <v>0</v>
      </c>
      <c r="BI344" s="14">
        <v>0</v>
      </c>
      <c r="BJ344" s="14">
        <f t="shared" si="92"/>
        <v>1.6371952436868668E-17</v>
      </c>
      <c r="BL344" s="2">
        <v>3</v>
      </c>
      <c r="BM344">
        <f t="shared" si="93"/>
        <v>18.54</v>
      </c>
      <c r="BO344" s="2">
        <v>3</v>
      </c>
      <c r="BP344" s="13">
        <f>PEM!AT344</f>
        <v>19.279918062051252</v>
      </c>
      <c r="BQ344" s="13">
        <f>PEM!AU344</f>
        <v>19.468064670066433</v>
      </c>
      <c r="BR344" s="13">
        <f>PEM!AV344</f>
        <v>19.604035578283142</v>
      </c>
      <c r="BS344" s="13">
        <f>PEM!AW344</f>
        <v>20.141652795894792</v>
      </c>
      <c r="BT344" s="13">
        <f>PEM!AX344</f>
        <v>20.09573775548342</v>
      </c>
      <c r="BU344" s="13">
        <f>PEM!AY344</f>
        <v>20.48618323575997</v>
      </c>
      <c r="BV344" s="13">
        <f>PEM!AZ344</f>
        <v>22.483162010017189</v>
      </c>
      <c r="BW344" s="13">
        <f>PEM!BA344</f>
        <v>21.549560242306132</v>
      </c>
      <c r="BX344" s="13">
        <f>PEM!BB344</f>
        <v>20.249045397477627</v>
      </c>
      <c r="BY344" s="13">
        <f>PEM!BC344</f>
        <v>20.325355635510022</v>
      </c>
      <c r="BZ344" s="13">
        <f>PEM!BD344</f>
        <v>20.20568670923651</v>
      </c>
      <c r="CA344" s="13">
        <f>PEM!BE344</f>
        <v>20.184638080158749</v>
      </c>
      <c r="CB344" s="13">
        <f>PEM!BF344</f>
        <v>20.332516786239925</v>
      </c>
      <c r="CC344" s="13">
        <f>PEM!BG344</f>
        <v>19.765974860877872</v>
      </c>
      <c r="CD344" s="13">
        <f>PEM!BH344</f>
        <v>19.331228740960189</v>
      </c>
      <c r="CE344" s="13">
        <f>PEM!BI344</f>
        <v>19.433287571997951</v>
      </c>
      <c r="CF344" s="13">
        <f>PEM!BJ344</f>
        <v>18.994746524668592</v>
      </c>
      <c r="CG344" s="13">
        <f>PEM!BK344</f>
        <v>18.835896229952869</v>
      </c>
      <c r="CH344" s="13">
        <f>PEM!BL344</f>
        <v>19.579216016130758</v>
      </c>
      <c r="CI344" s="13">
        <f>PEM!BM344</f>
        <v>19.836690000000001</v>
      </c>
      <c r="CJ344" s="13">
        <f>PEM!BN344</f>
        <v>18.600661764847739</v>
      </c>
      <c r="CK344" s="13">
        <f>PEM!BO344</f>
        <v>18.196459407377628</v>
      </c>
      <c r="CL344" s="13">
        <f>PEM!BP344</f>
        <v>19.593658109155999</v>
      </c>
      <c r="CM344" s="13">
        <f>PEM!BQ344</f>
        <v>19.678059061953377</v>
      </c>
      <c r="CO344" s="2">
        <v>3</v>
      </c>
      <c r="CP344" s="14">
        <f t="shared" si="101"/>
        <v>3.8377655945936638E-2</v>
      </c>
      <c r="CQ344" s="14">
        <f t="shared" si="101"/>
        <v>4.7671131455269945E-2</v>
      </c>
      <c r="CR344" s="14">
        <f t="shared" si="101"/>
        <v>5.4276354173824017E-2</v>
      </c>
      <c r="CS344" s="14">
        <f t="shared" si="101"/>
        <v>7.9519432299083079E-2</v>
      </c>
      <c r="CT344" s="14">
        <f t="shared" si="101"/>
        <v>7.7416304612101861E-2</v>
      </c>
      <c r="CU344" s="14">
        <f t="shared" si="100"/>
        <v>9.4999796368255715E-2</v>
      </c>
      <c r="CV344" s="14">
        <f t="shared" si="100"/>
        <v>0.17538289357432671</v>
      </c>
      <c r="CW344" s="14">
        <f t="shared" si="100"/>
        <v>0.13965761753215544</v>
      </c>
      <c r="CX344" s="14">
        <f t="shared" si="100"/>
        <v>8.4401282328623692E-2</v>
      </c>
      <c r="CY344" s="14">
        <f t="shared" si="100"/>
        <v>8.7838838715858111E-2</v>
      </c>
      <c r="CZ344" s="14">
        <f t="shared" si="99"/>
        <v>8.2436530527570967E-2</v>
      </c>
      <c r="DA344" s="14">
        <f t="shared" si="99"/>
        <v>8.1479691319083322E-2</v>
      </c>
      <c r="DB344" s="14">
        <f t="shared" si="99"/>
        <v>8.8160103595882194E-2</v>
      </c>
      <c r="DC344" s="14">
        <f t="shared" si="99"/>
        <v>6.2024507746612771E-2</v>
      </c>
      <c r="DD344" s="14">
        <f t="shared" si="99"/>
        <v>4.0930080108342294E-2</v>
      </c>
      <c r="DE344" s="14">
        <f t="shared" si="96"/>
        <v>4.5966878670859523E-2</v>
      </c>
      <c r="DF344" s="14">
        <f t="shared" si="96"/>
        <v>2.394064717199627E-2</v>
      </c>
      <c r="DG344" s="14">
        <f t="shared" si="96"/>
        <v>1.5709166494681331E-2</v>
      </c>
      <c r="DH344" s="14">
        <f t="shared" si="96"/>
        <v>5.3077509093039182E-2</v>
      </c>
      <c r="DI344" s="14">
        <f t="shared" si="96"/>
        <v>6.5368264564299866E-2</v>
      </c>
      <c r="DJ344" s="14">
        <f t="shared" si="96"/>
        <v>3.2612691749699632E-3</v>
      </c>
      <c r="DK344" s="14">
        <f t="shared" si="95"/>
        <v>1.8879529524468121E-2</v>
      </c>
      <c r="DL344" s="14">
        <f t="shared" si="95"/>
        <v>5.3775466698769848E-2</v>
      </c>
      <c r="DM344" s="14">
        <f t="shared" si="95"/>
        <v>5.7833908231008542E-2</v>
      </c>
      <c r="DN344" s="14">
        <f t="shared" si="94"/>
        <v>6.5516035830292474E-2</v>
      </c>
    </row>
    <row r="345" spans="2:121" x14ac:dyDescent="0.25">
      <c r="B345" s="2">
        <v>4</v>
      </c>
      <c r="C345" s="13">
        <f t="shared" si="103"/>
        <v>137.15576923076924</v>
      </c>
      <c r="D345" s="13">
        <f t="shared" si="103"/>
        <v>137.15576923076924</v>
      </c>
      <c r="E345" s="13">
        <f t="shared" si="103"/>
        <v>161.8713461538461</v>
      </c>
      <c r="F345" s="13">
        <f t="shared" si="103"/>
        <v>161.8713461538461</v>
      </c>
      <c r="G345" s="13">
        <f t="shared" si="103"/>
        <v>300</v>
      </c>
      <c r="H345" s="13">
        <f t="shared" si="103"/>
        <v>137.15576923076924</v>
      </c>
      <c r="I345" s="13">
        <f t="shared" si="103"/>
        <v>140</v>
      </c>
      <c r="K345" s="2">
        <v>4</v>
      </c>
      <c r="L345" s="13">
        <f>PEM!Q345</f>
        <v>0</v>
      </c>
      <c r="M345" s="13">
        <f>PEM!R345</f>
        <v>0</v>
      </c>
      <c r="N345" s="13">
        <f>PEM!S345</f>
        <v>0</v>
      </c>
      <c r="O345" s="13">
        <f>PEM!T345</f>
        <v>0</v>
      </c>
      <c r="P345" s="13">
        <f>PEM!U345</f>
        <v>0</v>
      </c>
      <c r="Q345" s="13">
        <f>PEM!V345</f>
        <v>0</v>
      </c>
      <c r="R345" s="13">
        <f>PEM!W345</f>
        <v>0</v>
      </c>
      <c r="S345" s="13">
        <f>PEM!X345</f>
        <v>0</v>
      </c>
      <c r="T345" s="13">
        <f>PEM!Y345</f>
        <v>0</v>
      </c>
      <c r="U345" s="13">
        <f>PEM!Z345</f>
        <v>0</v>
      </c>
      <c r="V345" s="13">
        <f>PEM!AA345</f>
        <v>0</v>
      </c>
      <c r="W345" s="13">
        <f>PEM!AB345</f>
        <v>0</v>
      </c>
      <c r="X345" s="13">
        <f>PEM!AC345</f>
        <v>0</v>
      </c>
      <c r="Y345" s="13">
        <f>PEM!AD345</f>
        <v>0</v>
      </c>
      <c r="Z345" s="13">
        <f>PEM!AE345</f>
        <v>137.15576923076924</v>
      </c>
      <c r="AA345" s="13">
        <f>PEM!AF345</f>
        <v>137.15576923076924</v>
      </c>
      <c r="AB345" s="13">
        <f>PEM!AG345</f>
        <v>0</v>
      </c>
      <c r="AC345" s="13">
        <f>PEM!AH345</f>
        <v>161.8713461538461</v>
      </c>
      <c r="AD345" s="13">
        <f>PEM!AI345</f>
        <v>0</v>
      </c>
      <c r="AE345" s="13">
        <f>PEM!AJ345</f>
        <v>0</v>
      </c>
      <c r="AF345" s="13">
        <f>PEM!AK345</f>
        <v>161.8713461538461</v>
      </c>
      <c r="AG345" s="13">
        <f>PEM!AL345</f>
        <v>300</v>
      </c>
      <c r="AH345" s="13">
        <f>PEM!AM345</f>
        <v>277.15576923076924</v>
      </c>
      <c r="AI345" s="13">
        <f>PEM!AN345</f>
        <v>0</v>
      </c>
      <c r="AK345" s="2">
        <v>4</v>
      </c>
      <c r="AL345" s="14">
        <v>0</v>
      </c>
      <c r="AM345" s="14">
        <v>0</v>
      </c>
      <c r="AN345" s="14">
        <v>0</v>
      </c>
      <c r="AO345" s="14">
        <v>0</v>
      </c>
      <c r="AP345" s="14">
        <v>0</v>
      </c>
      <c r="AQ345" s="14">
        <v>0</v>
      </c>
      <c r="AR345" s="14">
        <v>0</v>
      </c>
      <c r="AS345" s="14">
        <v>0</v>
      </c>
      <c r="AT345" s="14">
        <v>0</v>
      </c>
      <c r="AU345" s="14">
        <v>0</v>
      </c>
      <c r="AV345" s="14">
        <v>0</v>
      </c>
      <c r="AW345" s="14">
        <v>0</v>
      </c>
      <c r="AX345" s="14">
        <v>0</v>
      </c>
      <c r="AY345" s="14">
        <v>0</v>
      </c>
      <c r="AZ345" s="14">
        <f t="shared" si="88"/>
        <v>0</v>
      </c>
      <c r="BA345" s="14">
        <f t="shared" si="88"/>
        <v>0</v>
      </c>
      <c r="BB345" s="14">
        <v>0</v>
      </c>
      <c r="BC345" s="14">
        <f t="shared" si="89"/>
        <v>0</v>
      </c>
      <c r="BD345" s="14">
        <v>0</v>
      </c>
      <c r="BE345" s="14">
        <v>0</v>
      </c>
      <c r="BF345" s="14">
        <f t="shared" si="90"/>
        <v>0</v>
      </c>
      <c r="BG345" s="14">
        <f t="shared" si="90"/>
        <v>0</v>
      </c>
      <c r="BH345" s="14">
        <f t="shared" si="91"/>
        <v>0</v>
      </c>
      <c r="BI345" s="14">
        <v>0</v>
      </c>
      <c r="BJ345" s="14">
        <f t="shared" si="92"/>
        <v>0</v>
      </c>
      <c r="BL345" s="2">
        <v>4</v>
      </c>
      <c r="BM345">
        <f t="shared" si="93"/>
        <v>18.43</v>
      </c>
      <c r="BO345" s="2">
        <v>4</v>
      </c>
      <c r="BP345" s="13">
        <f>PEM!AT345</f>
        <v>18.955039796000491</v>
      </c>
      <c r="BQ345" s="13">
        <f>PEM!AU345</f>
        <v>19.140016020014521</v>
      </c>
      <c r="BR345" s="13">
        <f>PEM!AV345</f>
        <v>19.273695736289596</v>
      </c>
      <c r="BS345" s="13">
        <f>PEM!AW345</f>
        <v>19.802253779018272</v>
      </c>
      <c r="BT345" s="13">
        <f>PEM!AX345</f>
        <v>19.757112434774307</v>
      </c>
      <c r="BU345" s="13">
        <f>PEM!AY345</f>
        <v>20.140978672846053</v>
      </c>
      <c r="BV345" s="13">
        <f>PEM!AZ345</f>
        <v>22.104307148412552</v>
      </c>
      <c r="BW345" s="13">
        <f>PEM!BA345</f>
        <v>21.186437134462039</v>
      </c>
      <c r="BX345" s="13">
        <f>PEM!BB345</f>
        <v>19.907836750390139</v>
      </c>
      <c r="BY345" s="13">
        <f>PEM!BC345</f>
        <v>19.982861114813772</v>
      </c>
      <c r="BZ345" s="13">
        <f>PEM!BD345</f>
        <v>19.86520868223819</v>
      </c>
      <c r="CA345" s="13">
        <f>PEM!BE345</f>
        <v>19.844514735275609</v>
      </c>
      <c r="CB345" s="13">
        <f>PEM!BF345</f>
        <v>19.989901595827995</v>
      </c>
      <c r="CC345" s="13">
        <f>PEM!BG345</f>
        <v>19.432906244147624</v>
      </c>
      <c r="CD345" s="13">
        <f>PEM!BH345</f>
        <v>19.005485858974005</v>
      </c>
      <c r="CE345" s="13">
        <f>PEM!BI345</f>
        <v>19.105824937056664</v>
      </c>
      <c r="CF345" s="13">
        <f>PEM!BJ345</f>
        <v>18.674673571290711</v>
      </c>
      <c r="CG345" s="13">
        <f>PEM!BK345</f>
        <v>18.5185</v>
      </c>
      <c r="CH345" s="13">
        <f>PEM!BL345</f>
        <v>19.249294398752685</v>
      </c>
      <c r="CI345" s="13">
        <f>PEM!BM345</f>
        <v>19.502429790457629</v>
      </c>
      <c r="CJ345" s="13">
        <f>PEM!BN345</f>
        <v>18.28722937773346</v>
      </c>
      <c r="CK345" s="13">
        <f>PEM!BO345</f>
        <v>17.889838074159208</v>
      </c>
      <c r="CL345" s="13">
        <f>PEM!BP345</f>
        <v>19.263493133786223</v>
      </c>
      <c r="CM345" s="13">
        <f>PEM!BQ345</f>
        <v>19.346471879543536</v>
      </c>
      <c r="CO345" s="2">
        <v>4</v>
      </c>
      <c r="CP345" s="14">
        <f t="shared" si="101"/>
        <v>2.7699218870079874E-2</v>
      </c>
      <c r="CQ345" s="14">
        <f t="shared" si="101"/>
        <v>3.7095894761637847E-2</v>
      </c>
      <c r="CR345" s="14">
        <f t="shared" si="101"/>
        <v>4.3774465874805685E-2</v>
      </c>
      <c r="CS345" s="14">
        <f t="shared" si="101"/>
        <v>6.929785843226903E-2</v>
      </c>
      <c r="CT345" s="14">
        <f t="shared" si="101"/>
        <v>6.7171376341335631E-2</v>
      </c>
      <c r="CU345" s="14">
        <f t="shared" si="100"/>
        <v>8.4950125842334787E-2</v>
      </c>
      <c r="CV345" s="14">
        <f t="shared" si="100"/>
        <v>0.1662258456572536</v>
      </c>
      <c r="CW345" s="14">
        <f t="shared" si="100"/>
        <v>0.13010385450691922</v>
      </c>
      <c r="CX345" s="14">
        <f t="shared" si="100"/>
        <v>7.4233919482044067E-2</v>
      </c>
      <c r="CY345" s="14">
        <f t="shared" si="100"/>
        <v>7.7709648577930598E-2</v>
      </c>
      <c r="CZ345" s="14">
        <f t="shared" si="99"/>
        <v>7.2247349886710943E-2</v>
      </c>
      <c r="DA345" s="14">
        <f t="shared" si="99"/>
        <v>7.1279885355985464E-2</v>
      </c>
      <c r="DB345" s="14">
        <f t="shared" si="99"/>
        <v>7.8034480977813084E-2</v>
      </c>
      <c r="DC345" s="14">
        <f t="shared" si="99"/>
        <v>5.160865963883593E-2</v>
      </c>
      <c r="DD345" s="14">
        <f t="shared" si="99"/>
        <v>3.0279986696697497E-2</v>
      </c>
      <c r="DE345" s="14">
        <f t="shared" si="96"/>
        <v>3.5372716921836175E-2</v>
      </c>
      <c r="DF345" s="14">
        <f t="shared" si="96"/>
        <v>1.3101892804533801E-2</v>
      </c>
      <c r="DG345" s="14">
        <f t="shared" si="96"/>
        <v>4.7790047790047686E-3</v>
      </c>
      <c r="DH345" s="14">
        <f t="shared" ref="DH345:DM398" si="104">ABS($BM345-CH345)/CH345</f>
        <v>4.2562308091966941E-2</v>
      </c>
      <c r="DI345" s="14">
        <f t="shared" si="104"/>
        <v>5.4989547557933539E-2</v>
      </c>
      <c r="DJ345" s="14">
        <f t="shared" si="104"/>
        <v>7.8071215336959045E-3</v>
      </c>
      <c r="DK345" s="14">
        <f t="shared" si="95"/>
        <v>3.0193785075171991E-2</v>
      </c>
      <c r="DL345" s="14">
        <f t="shared" si="95"/>
        <v>4.3268016241787471E-2</v>
      </c>
      <c r="DM345" s="14">
        <f t="shared" si="95"/>
        <v>4.7371525167469432E-2</v>
      </c>
      <c r="DN345" s="14">
        <f t="shared" si="94"/>
        <v>5.6714937044835552E-2</v>
      </c>
    </row>
    <row r="346" spans="2:121" x14ac:dyDescent="0.25">
      <c r="B346" s="2">
        <v>5</v>
      </c>
      <c r="C346" s="13">
        <f t="shared" si="103"/>
        <v>138.93269230769229</v>
      </c>
      <c r="D346" s="13">
        <f t="shared" si="103"/>
        <v>138.93269230769229</v>
      </c>
      <c r="E346" s="13">
        <f t="shared" si="103"/>
        <v>163.82596153846154</v>
      </c>
      <c r="F346" s="13">
        <f t="shared" si="103"/>
        <v>163.82596153846154</v>
      </c>
      <c r="G346" s="13">
        <f t="shared" si="103"/>
        <v>300</v>
      </c>
      <c r="H346" s="13">
        <f t="shared" si="103"/>
        <v>138.93269230769229</v>
      </c>
      <c r="I346" s="13">
        <f t="shared" si="103"/>
        <v>140</v>
      </c>
      <c r="K346" s="2">
        <v>5</v>
      </c>
      <c r="L346" s="13">
        <f>PEM!Q346</f>
        <v>0</v>
      </c>
      <c r="M346" s="13">
        <f>PEM!R346</f>
        <v>0</v>
      </c>
      <c r="N346" s="13">
        <f>PEM!S346</f>
        <v>0</v>
      </c>
      <c r="O346" s="13">
        <f>PEM!T346</f>
        <v>0</v>
      </c>
      <c r="P346" s="13">
        <f>PEM!U346</f>
        <v>0</v>
      </c>
      <c r="Q346" s="13">
        <f>PEM!V346</f>
        <v>0</v>
      </c>
      <c r="R346" s="13">
        <f>PEM!W346</f>
        <v>0</v>
      </c>
      <c r="S346" s="13">
        <f>PEM!X346</f>
        <v>0</v>
      </c>
      <c r="T346" s="13">
        <f>PEM!Y346</f>
        <v>0</v>
      </c>
      <c r="U346" s="13">
        <f>PEM!Z346</f>
        <v>0</v>
      </c>
      <c r="V346" s="13">
        <f>PEM!AA346</f>
        <v>0</v>
      </c>
      <c r="W346" s="13">
        <f>PEM!AB346</f>
        <v>0</v>
      </c>
      <c r="X346" s="13">
        <f>PEM!AC346</f>
        <v>0</v>
      </c>
      <c r="Y346" s="13">
        <f>PEM!AD346</f>
        <v>0</v>
      </c>
      <c r="Z346" s="13">
        <f>PEM!AE346</f>
        <v>138.93269230769229</v>
      </c>
      <c r="AA346" s="13">
        <f>PEM!AF346</f>
        <v>138.93269230769229</v>
      </c>
      <c r="AB346" s="13">
        <f>PEM!AG346</f>
        <v>0</v>
      </c>
      <c r="AC346" s="13">
        <f>PEM!AH346</f>
        <v>163.82596153846154</v>
      </c>
      <c r="AD346" s="13">
        <f>PEM!AI346</f>
        <v>0</v>
      </c>
      <c r="AE346" s="13">
        <f>PEM!AJ346</f>
        <v>0</v>
      </c>
      <c r="AF346" s="13">
        <f>PEM!AK346</f>
        <v>163.82596153846154</v>
      </c>
      <c r="AG346" s="13">
        <f>PEM!AL346</f>
        <v>300</v>
      </c>
      <c r="AH346" s="13">
        <f>PEM!AM346</f>
        <v>278.93269230769226</v>
      </c>
      <c r="AI346" s="13">
        <f>PEM!AN346</f>
        <v>0</v>
      </c>
      <c r="AK346" s="2">
        <v>5</v>
      </c>
      <c r="AL346" s="14">
        <v>0</v>
      </c>
      <c r="AM346" s="14">
        <v>0</v>
      </c>
      <c r="AN346" s="14">
        <v>0</v>
      </c>
      <c r="AO346" s="14">
        <v>0</v>
      </c>
      <c r="AP346" s="14">
        <v>0</v>
      </c>
      <c r="AQ346" s="14">
        <v>0</v>
      </c>
      <c r="AR346" s="14">
        <v>0</v>
      </c>
      <c r="AS346" s="14">
        <v>0</v>
      </c>
      <c r="AT346" s="14">
        <v>0</v>
      </c>
      <c r="AU346" s="14">
        <v>0</v>
      </c>
      <c r="AV346" s="14">
        <v>0</v>
      </c>
      <c r="AW346" s="14">
        <v>0</v>
      </c>
      <c r="AX346" s="14">
        <v>0</v>
      </c>
      <c r="AY346" s="14">
        <v>0</v>
      </c>
      <c r="AZ346" s="14">
        <f t="shared" si="88"/>
        <v>0</v>
      </c>
      <c r="BA346" s="14">
        <f t="shared" si="88"/>
        <v>0</v>
      </c>
      <c r="BB346" s="14">
        <v>0</v>
      </c>
      <c r="BC346" s="14">
        <f t="shared" si="89"/>
        <v>0</v>
      </c>
      <c r="BD346" s="14">
        <v>0</v>
      </c>
      <c r="BE346" s="14">
        <v>0</v>
      </c>
      <c r="BF346" s="14">
        <f t="shared" si="90"/>
        <v>0</v>
      </c>
      <c r="BG346" s="14">
        <f t="shared" si="90"/>
        <v>0</v>
      </c>
      <c r="BH346" s="14">
        <f t="shared" si="91"/>
        <v>0</v>
      </c>
      <c r="BI346" s="14">
        <v>0</v>
      </c>
      <c r="BJ346" s="14">
        <f t="shared" si="92"/>
        <v>0</v>
      </c>
      <c r="BL346" s="2">
        <v>5</v>
      </c>
      <c r="BM346">
        <f t="shared" si="93"/>
        <v>18.690000000000001</v>
      </c>
      <c r="BO346" s="2">
        <v>5</v>
      </c>
      <c r="BP346" s="13">
        <f>PEM!AT346</f>
        <v>17.77190150783332</v>
      </c>
      <c r="BQ346" s="13">
        <f>PEM!AU346</f>
        <v>17.944788193677986</v>
      </c>
      <c r="BR346" s="13">
        <f>PEM!AV346</f>
        <v>18.088163888971799</v>
      </c>
      <c r="BS346" s="13">
        <f>PEM!AW346</f>
        <v>18.563975366982959</v>
      </c>
      <c r="BT346" s="13">
        <f>PEM!AX346</f>
        <v>18.520250833527225</v>
      </c>
      <c r="BU346" s="13">
        <f>PEM!AY346</f>
        <v>18.877919530485478</v>
      </c>
      <c r="BV346" s="13">
        <f>PEM!AZ346</f>
        <v>20.718470269094013</v>
      </c>
      <c r="BW346" s="13">
        <f>PEM!BA346</f>
        <v>19.858146420567856</v>
      </c>
      <c r="BX346" s="13">
        <f>PEM!BB346</f>
        <v>18.661577757777632</v>
      </c>
      <c r="BY346" s="13">
        <f>PEM!BC346</f>
        <v>18.728126244844759</v>
      </c>
      <c r="BZ346" s="13">
        <f>PEM!BD346</f>
        <v>18.609895487749057</v>
      </c>
      <c r="CA346" s="13">
        <f>PEM!BE346</f>
        <v>18.600423319227659</v>
      </c>
      <c r="CB346" s="13">
        <f>PEM!BF346</f>
        <v>18.682402791392498</v>
      </c>
      <c r="CC346" s="13">
        <f>PEM!BG346</f>
        <v>18.232995160323444</v>
      </c>
      <c r="CD346" s="13">
        <f>PEM!BH346</f>
        <v>17.867601834030886</v>
      </c>
      <c r="CE346" s="13">
        <f>PEM!BI346</f>
        <v>17.965189139978499</v>
      </c>
      <c r="CF346" s="13">
        <f>PEM!BJ346</f>
        <v>17.55870075220788</v>
      </c>
      <c r="CG346" s="13">
        <f>PEM!BK346</f>
        <v>17.411345298271367</v>
      </c>
      <c r="CH346" s="13">
        <f>PEM!BL346</f>
        <v>18.12125</v>
      </c>
      <c r="CI346" s="13">
        <f>PEM!BM346</f>
        <v>18.378734276533123</v>
      </c>
      <c r="CJ346" s="13">
        <f>PEM!BN346</f>
        <v>17.193411783228733</v>
      </c>
      <c r="CK346" s="13">
        <f>PEM!BO346</f>
        <v>16.82017583919685</v>
      </c>
      <c r="CL346" s="13">
        <f>PEM!BP346</f>
        <v>18.164114793347458</v>
      </c>
      <c r="CM346" s="13">
        <f>PEM!BQ346</f>
        <v>18.175788867052816</v>
      </c>
      <c r="CO346" s="2">
        <v>5</v>
      </c>
      <c r="CP346" s="14">
        <f t="shared" si="101"/>
        <v>5.1660115928619743E-2</v>
      </c>
      <c r="CQ346" s="14">
        <f t="shared" si="101"/>
        <v>4.1528035788383148E-2</v>
      </c>
      <c r="CR346" s="14">
        <f t="shared" si="101"/>
        <v>3.3272371630552099E-2</v>
      </c>
      <c r="CS346" s="14">
        <f t="shared" si="101"/>
        <v>6.7886662487811819E-3</v>
      </c>
      <c r="CT346" s="14">
        <f t="shared" si="101"/>
        <v>9.1655975936070656E-3</v>
      </c>
      <c r="CU346" s="14">
        <f t="shared" si="100"/>
        <v>9.9544618877101532E-3</v>
      </c>
      <c r="CV346" s="14">
        <f t="shared" si="100"/>
        <v>9.790637256264545E-2</v>
      </c>
      <c r="CW346" s="14">
        <f t="shared" si="100"/>
        <v>5.8824544639169328E-2</v>
      </c>
      <c r="CX346" s="14">
        <f t="shared" si="100"/>
        <v>1.5230353291282464E-3</v>
      </c>
      <c r="CY346" s="14">
        <f t="shared" si="100"/>
        <v>2.035774660332227E-3</v>
      </c>
      <c r="CZ346" s="14">
        <f t="shared" si="99"/>
        <v>4.3044041974162235E-3</v>
      </c>
      <c r="DA346" s="14">
        <f t="shared" si="99"/>
        <v>4.8158409749602445E-3</v>
      </c>
      <c r="DB346" s="14">
        <f t="shared" si="99"/>
        <v>4.0665050916275031E-4</v>
      </c>
      <c r="DC346" s="14">
        <f t="shared" si="99"/>
        <v>2.5064715679354685E-2</v>
      </c>
      <c r="DD346" s="14">
        <f t="shared" si="99"/>
        <v>4.6027338957305639E-2</v>
      </c>
      <c r="DE346" s="14">
        <f t="shared" si="99"/>
        <v>4.0345295247048545E-2</v>
      </c>
      <c r="DF346" s="14">
        <f t="shared" si="99"/>
        <v>6.4429553402455958E-2</v>
      </c>
      <c r="DG346" s="14">
        <f t="shared" si="99"/>
        <v>7.3438018707008307E-2</v>
      </c>
      <c r="DH346" s="14">
        <f t="shared" si="104"/>
        <v>3.1385803959439962E-2</v>
      </c>
      <c r="DI346" s="14">
        <f t="shared" si="104"/>
        <v>1.6936189336189355E-2</v>
      </c>
      <c r="DJ346" s="14">
        <f t="shared" si="104"/>
        <v>8.7044283917582399E-2</v>
      </c>
      <c r="DK346" s="14">
        <f t="shared" si="95"/>
        <v>0.11116555371827994</v>
      </c>
      <c r="DL346" s="14">
        <f t="shared" si="95"/>
        <v>2.8951876413220331E-2</v>
      </c>
      <c r="DM346" s="14">
        <f t="shared" si="95"/>
        <v>2.8290993954011745E-2</v>
      </c>
      <c r="DN346" s="14">
        <f t="shared" si="94"/>
        <v>3.6469395635098524E-2</v>
      </c>
    </row>
    <row r="347" spans="2:121" x14ac:dyDescent="0.25">
      <c r="B347" s="2">
        <v>6</v>
      </c>
      <c r="C347" s="13">
        <f t="shared" si="103"/>
        <v>155</v>
      </c>
      <c r="D347" s="13">
        <f t="shared" si="103"/>
        <v>155</v>
      </c>
      <c r="E347" s="13">
        <f t="shared" si="103"/>
        <v>227.17302325581394</v>
      </c>
      <c r="F347" s="13">
        <f t="shared" si="103"/>
        <v>227.17302325581394</v>
      </c>
      <c r="G347" s="13">
        <f t="shared" si="103"/>
        <v>300</v>
      </c>
      <c r="H347" s="13">
        <f t="shared" si="103"/>
        <v>196.52093023255821</v>
      </c>
      <c r="I347" s="13">
        <f t="shared" si="103"/>
        <v>171.17302325581392</v>
      </c>
      <c r="K347" s="2">
        <v>6</v>
      </c>
      <c r="L347" s="13">
        <f>PEM!Q347</f>
        <v>0</v>
      </c>
      <c r="M347" s="13">
        <f>PEM!R347</f>
        <v>0</v>
      </c>
      <c r="N347" s="13">
        <f>PEM!S347</f>
        <v>0</v>
      </c>
      <c r="O347" s="13">
        <f>PEM!T347</f>
        <v>0</v>
      </c>
      <c r="P347" s="13">
        <f>PEM!U347</f>
        <v>0</v>
      </c>
      <c r="Q347" s="13">
        <f>PEM!V347</f>
        <v>0</v>
      </c>
      <c r="R347" s="13">
        <f>PEM!W347</f>
        <v>0</v>
      </c>
      <c r="S347" s="13">
        <f>PEM!X347</f>
        <v>0</v>
      </c>
      <c r="T347" s="13">
        <f>PEM!Y347</f>
        <v>0</v>
      </c>
      <c r="U347" s="13">
        <f>PEM!Z347</f>
        <v>0</v>
      </c>
      <c r="V347" s="13">
        <f>PEM!AA347</f>
        <v>0</v>
      </c>
      <c r="W347" s="13">
        <f>PEM!AB347</f>
        <v>0</v>
      </c>
      <c r="X347" s="13">
        <f>PEM!AC347</f>
        <v>0</v>
      </c>
      <c r="Y347" s="13">
        <f>PEM!AD347</f>
        <v>0</v>
      </c>
      <c r="Z347" s="13">
        <f>PEM!AE347</f>
        <v>155</v>
      </c>
      <c r="AA347" s="13">
        <f>PEM!AF347</f>
        <v>155</v>
      </c>
      <c r="AB347" s="13">
        <f>PEM!AG347</f>
        <v>0</v>
      </c>
      <c r="AC347" s="13">
        <f>PEM!AH347</f>
        <v>227.17302325581394</v>
      </c>
      <c r="AD347" s="13">
        <f>PEM!AI347</f>
        <v>0</v>
      </c>
      <c r="AE347" s="13">
        <f>PEM!AJ347</f>
        <v>0</v>
      </c>
      <c r="AF347" s="13">
        <f>PEM!AK347</f>
        <v>227.17302325581394</v>
      </c>
      <c r="AG347" s="13">
        <f>PEM!AL347</f>
        <v>300</v>
      </c>
      <c r="AH347" s="13">
        <f>PEM!AM347</f>
        <v>367.69395348837213</v>
      </c>
      <c r="AI347" s="13">
        <f>PEM!AN347</f>
        <v>0</v>
      </c>
      <c r="AK347" s="2">
        <v>6</v>
      </c>
      <c r="AL347" s="14">
        <v>0</v>
      </c>
      <c r="AM347" s="14">
        <v>0</v>
      </c>
      <c r="AN347" s="14">
        <v>0</v>
      </c>
      <c r="AO347" s="14">
        <v>0</v>
      </c>
      <c r="AP347" s="14">
        <v>0</v>
      </c>
      <c r="AQ347" s="14">
        <v>0</v>
      </c>
      <c r="AR347" s="14">
        <v>0</v>
      </c>
      <c r="AS347" s="14">
        <v>0</v>
      </c>
      <c r="AT347" s="14">
        <v>0</v>
      </c>
      <c r="AU347" s="14">
        <v>0</v>
      </c>
      <c r="AV347" s="14">
        <v>0</v>
      </c>
      <c r="AW347" s="14">
        <v>0</v>
      </c>
      <c r="AX347" s="14">
        <v>0</v>
      </c>
      <c r="AY347" s="14">
        <v>0</v>
      </c>
      <c r="AZ347" s="14">
        <f t="shared" si="88"/>
        <v>0</v>
      </c>
      <c r="BA347" s="14">
        <f t="shared" si="88"/>
        <v>0</v>
      </c>
      <c r="BB347" s="14">
        <v>0</v>
      </c>
      <c r="BC347" s="14">
        <f t="shared" si="89"/>
        <v>0</v>
      </c>
      <c r="BD347" s="14">
        <v>0</v>
      </c>
      <c r="BE347" s="14">
        <v>0</v>
      </c>
      <c r="BF347" s="14">
        <f t="shared" si="90"/>
        <v>0</v>
      </c>
      <c r="BG347" s="14">
        <f t="shared" si="90"/>
        <v>0</v>
      </c>
      <c r="BH347" s="14">
        <f t="shared" si="91"/>
        <v>0</v>
      </c>
      <c r="BI347" s="14">
        <v>0</v>
      </c>
      <c r="BJ347" s="14">
        <f t="shared" si="92"/>
        <v>0</v>
      </c>
      <c r="BL347" s="2">
        <v>6</v>
      </c>
      <c r="BM347">
        <f t="shared" si="93"/>
        <v>16.190000000000001</v>
      </c>
      <c r="BO347" s="2">
        <v>6</v>
      </c>
      <c r="BP347" s="13">
        <f>PEM!AT347</f>
        <v>15.641369381716739</v>
      </c>
      <c r="BQ347" s="13">
        <f>PEM!AU347</f>
        <v>15.799088374700917</v>
      </c>
      <c r="BR347" s="13">
        <f>PEM!AV347</f>
        <v>15.657146872196908</v>
      </c>
      <c r="BS347" s="13">
        <f>PEM!AW347</f>
        <v>16.484246440947786</v>
      </c>
      <c r="BT347" s="13">
        <f>PEM!AX347</f>
        <v>16.219652956729025</v>
      </c>
      <c r="BU347" s="13">
        <f>PEM!AY347</f>
        <v>16.489579651684142</v>
      </c>
      <c r="BV347" s="13">
        <f>PEM!AZ347</f>
        <v>18.405791029602565</v>
      </c>
      <c r="BW347" s="13">
        <f>PEM!BA347</f>
        <v>17.641500000000001</v>
      </c>
      <c r="BX347" s="13">
        <f>PEM!BB347</f>
        <v>16.296481633476795</v>
      </c>
      <c r="BY347" s="13">
        <f>PEM!BC347</f>
        <v>16.319554439867382</v>
      </c>
      <c r="BZ347" s="13">
        <f>PEM!BD347</f>
        <v>16.220028465451325</v>
      </c>
      <c r="CA347" s="13">
        <f>PEM!BE347</f>
        <v>16.216239907190229</v>
      </c>
      <c r="CB347" s="13">
        <f>PEM!BF347</f>
        <v>16.12835387343365</v>
      </c>
      <c r="CC347" s="13">
        <f>PEM!BG347</f>
        <v>15.868972322050041</v>
      </c>
      <c r="CD347" s="13">
        <f>PEM!BH347</f>
        <v>15.333996493927554</v>
      </c>
      <c r="CE347" s="13">
        <f>PEM!BI347</f>
        <v>15.40968501572085</v>
      </c>
      <c r="CF347" s="13">
        <f>PEM!BJ347</f>
        <v>15.063685182035636</v>
      </c>
      <c r="CG347" s="13">
        <f>PEM!BK347</f>
        <v>14.93854229916907</v>
      </c>
      <c r="CH347" s="13">
        <f>PEM!BL347</f>
        <v>15.517518520299181</v>
      </c>
      <c r="CI347" s="13">
        <f>PEM!BM347</f>
        <v>15.714433925992648</v>
      </c>
      <c r="CJ347" s="13">
        <f>PEM!BN347</f>
        <v>14.752772719997358</v>
      </c>
      <c r="CK347" s="13">
        <f>PEM!BO347</f>
        <v>14.431562397388918</v>
      </c>
      <c r="CL347" s="13">
        <f>PEM!BP347</f>
        <v>15.51797649012657</v>
      </c>
      <c r="CM347" s="13">
        <f>PEM!BQ347</f>
        <v>15.629144967005725</v>
      </c>
      <c r="CO347" s="2">
        <v>6</v>
      </c>
      <c r="CP347" s="14">
        <f t="shared" si="101"/>
        <v>3.5075612939910406E-2</v>
      </c>
      <c r="CQ347" s="14">
        <f t="shared" si="101"/>
        <v>2.4742669705237638E-2</v>
      </c>
      <c r="CR347" s="14">
        <f t="shared" si="101"/>
        <v>3.403258155221784E-2</v>
      </c>
      <c r="CS347" s="14">
        <f t="shared" si="101"/>
        <v>1.7850160272832354E-2</v>
      </c>
      <c r="CT347" s="14">
        <f t="shared" si="101"/>
        <v>1.8282115411551694E-3</v>
      </c>
      <c r="CU347" s="14">
        <f t="shared" si="100"/>
        <v>1.8167816161010736E-2</v>
      </c>
      <c r="CV347" s="14">
        <f t="shared" si="100"/>
        <v>0.12038553659763075</v>
      </c>
      <c r="CW347" s="14">
        <f t="shared" si="100"/>
        <v>8.2277584105659912E-2</v>
      </c>
      <c r="CX347" s="14">
        <f t="shared" si="100"/>
        <v>6.5340259248385891E-3</v>
      </c>
      <c r="CY347" s="14">
        <f t="shared" si="100"/>
        <v>7.9386015313561015E-3</v>
      </c>
      <c r="CZ347" s="14">
        <f t="shared" si="99"/>
        <v>1.8513201450468528E-3</v>
      </c>
      <c r="DA347" s="14">
        <f t="shared" si="99"/>
        <v>1.6181252460746214E-3</v>
      </c>
      <c r="DB347" s="14">
        <f t="shared" si="99"/>
        <v>3.8222206091282612E-3</v>
      </c>
      <c r="DC347" s="14">
        <f t="shared" si="99"/>
        <v>2.022989714991752E-2</v>
      </c>
      <c r="DD347" s="14">
        <f t="shared" si="99"/>
        <v>5.5823901251799229E-2</v>
      </c>
      <c r="DE347" s="14">
        <f t="shared" si="99"/>
        <v>5.0637958107714695E-2</v>
      </c>
      <c r="DF347" s="14">
        <f t="shared" si="99"/>
        <v>7.477020425968306E-2</v>
      </c>
      <c r="DG347" s="14">
        <f t="shared" si="99"/>
        <v>8.3773749524445995E-2</v>
      </c>
      <c r="DH347" s="14">
        <f t="shared" si="104"/>
        <v>4.3336921352542079E-2</v>
      </c>
      <c r="DI347" s="14">
        <f t="shared" si="104"/>
        <v>3.0263010188406339E-2</v>
      </c>
      <c r="DJ347" s="14">
        <f t="shared" si="104"/>
        <v>9.7420824361679773E-2</v>
      </c>
      <c r="DK347" s="14">
        <f t="shared" si="95"/>
        <v>0.12184665486595098</v>
      </c>
      <c r="DL347" s="14">
        <f t="shared" si="95"/>
        <v>4.3306130171096198E-2</v>
      </c>
      <c r="DM347" s="14">
        <f t="shared" si="95"/>
        <v>3.5885202560874706E-2</v>
      </c>
      <c r="DN347" s="14">
        <f t="shared" si="94"/>
        <v>4.2225788338592064E-2</v>
      </c>
    </row>
    <row r="348" spans="2:121" x14ac:dyDescent="0.25">
      <c r="B348" s="2">
        <v>7</v>
      </c>
      <c r="C348" s="13">
        <f t="shared" si="103"/>
        <v>155</v>
      </c>
      <c r="D348" s="13">
        <f t="shared" si="103"/>
        <v>155</v>
      </c>
      <c r="E348" s="13">
        <f t="shared" si="103"/>
        <v>259.25465116279082</v>
      </c>
      <c r="F348" s="13">
        <f t="shared" si="103"/>
        <v>259.25465116279082</v>
      </c>
      <c r="G348" s="13">
        <f t="shared" si="103"/>
        <v>300</v>
      </c>
      <c r="H348" s="13">
        <f t="shared" si="103"/>
        <v>225.68604651162806</v>
      </c>
      <c r="I348" s="13">
        <f t="shared" si="103"/>
        <v>203.25465116279076</v>
      </c>
      <c r="K348" s="2">
        <v>7</v>
      </c>
      <c r="L348" s="13">
        <f>PEM!Q348</f>
        <v>0</v>
      </c>
      <c r="M348" s="13">
        <f>PEM!R348</f>
        <v>0</v>
      </c>
      <c r="N348" s="13">
        <f>PEM!S348</f>
        <v>0</v>
      </c>
      <c r="O348" s="13">
        <f>PEM!T348</f>
        <v>0</v>
      </c>
      <c r="P348" s="13">
        <f>PEM!U348</f>
        <v>0</v>
      </c>
      <c r="Q348" s="13">
        <f>PEM!V348</f>
        <v>0</v>
      </c>
      <c r="R348" s="13">
        <f>PEM!W348</f>
        <v>0</v>
      </c>
      <c r="S348" s="13">
        <f>PEM!X348</f>
        <v>0</v>
      </c>
      <c r="T348" s="13">
        <f>PEM!Y348</f>
        <v>0</v>
      </c>
      <c r="U348" s="13">
        <f>PEM!Z348</f>
        <v>0</v>
      </c>
      <c r="V348" s="13">
        <f>PEM!AA348</f>
        <v>0</v>
      </c>
      <c r="W348" s="13">
        <f>PEM!AB348</f>
        <v>0</v>
      </c>
      <c r="X348" s="13">
        <f>PEM!AC348</f>
        <v>0</v>
      </c>
      <c r="Y348" s="13">
        <f>PEM!AD348</f>
        <v>0</v>
      </c>
      <c r="Z348" s="13">
        <f>PEM!AE348</f>
        <v>155</v>
      </c>
      <c r="AA348" s="13">
        <f>PEM!AF348</f>
        <v>155</v>
      </c>
      <c r="AB348" s="13">
        <f>PEM!AG348</f>
        <v>0</v>
      </c>
      <c r="AC348" s="13">
        <f>PEM!AH348</f>
        <v>259.25465116279082</v>
      </c>
      <c r="AD348" s="13">
        <f>PEM!AI348</f>
        <v>0</v>
      </c>
      <c r="AE348" s="13">
        <f>PEM!AJ348</f>
        <v>0</v>
      </c>
      <c r="AF348" s="13">
        <f>PEM!AK348</f>
        <v>259.25465116279082</v>
      </c>
      <c r="AG348" s="13">
        <f>PEM!AL348</f>
        <v>300</v>
      </c>
      <c r="AH348" s="13">
        <f>PEM!AM348</f>
        <v>428.94069767441886</v>
      </c>
      <c r="AI348" s="13">
        <f>PEM!AN348</f>
        <v>0</v>
      </c>
      <c r="AK348" s="2">
        <v>7</v>
      </c>
      <c r="AL348" s="14">
        <v>0</v>
      </c>
      <c r="AM348" s="14">
        <v>0</v>
      </c>
      <c r="AN348" s="14">
        <v>0</v>
      </c>
      <c r="AO348" s="14">
        <v>0</v>
      </c>
      <c r="AP348" s="14">
        <v>0</v>
      </c>
      <c r="AQ348" s="14">
        <v>0</v>
      </c>
      <c r="AR348" s="14">
        <v>0</v>
      </c>
      <c r="AS348" s="14">
        <v>0</v>
      </c>
      <c r="AT348" s="14">
        <v>0</v>
      </c>
      <c r="AU348" s="14">
        <v>0</v>
      </c>
      <c r="AV348" s="14">
        <v>0</v>
      </c>
      <c r="AW348" s="14">
        <v>0</v>
      </c>
      <c r="AX348" s="14">
        <v>0</v>
      </c>
      <c r="AY348" s="14">
        <v>0</v>
      </c>
      <c r="AZ348" s="14">
        <f t="shared" si="88"/>
        <v>0</v>
      </c>
      <c r="BA348" s="14">
        <f t="shared" si="88"/>
        <v>0</v>
      </c>
      <c r="BB348" s="14">
        <v>0</v>
      </c>
      <c r="BC348" s="14">
        <f t="shared" si="89"/>
        <v>0</v>
      </c>
      <c r="BD348" s="14">
        <v>0</v>
      </c>
      <c r="BE348" s="14">
        <v>0</v>
      </c>
      <c r="BF348" s="14">
        <f t="shared" si="90"/>
        <v>0</v>
      </c>
      <c r="BG348" s="14">
        <f t="shared" si="90"/>
        <v>0</v>
      </c>
      <c r="BH348" s="14">
        <f t="shared" si="91"/>
        <v>0</v>
      </c>
      <c r="BI348" s="14">
        <v>0</v>
      </c>
      <c r="BJ348" s="14">
        <f t="shared" si="92"/>
        <v>0</v>
      </c>
      <c r="BL348" s="2">
        <v>7</v>
      </c>
      <c r="BM348">
        <f t="shared" si="93"/>
        <v>18.559999999999999</v>
      </c>
      <c r="BO348" s="2">
        <v>7</v>
      </c>
      <c r="BP348" s="13">
        <f>PEM!AT348</f>
        <v>17.592485133292811</v>
      </c>
      <c r="BQ348" s="13">
        <f>PEM!AU348</f>
        <v>17.769766805061867</v>
      </c>
      <c r="BR348" s="13">
        <f>PEM!AV348</f>
        <v>17.601991526657674</v>
      </c>
      <c r="BS348" s="13">
        <f>PEM!AW348</f>
        <v>18.534969660562645</v>
      </c>
      <c r="BT348" s="13">
        <f>PEM!AX348</f>
        <v>18.24702361837312</v>
      </c>
      <c r="BU348" s="13">
        <f>PEM!AY348</f>
        <v>18.552963501594402</v>
      </c>
      <c r="BV348" s="13">
        <f>PEM!AZ348</f>
        <v>19.360308560814811</v>
      </c>
      <c r="BW348" s="13">
        <f>PEM!BA348</f>
        <v>19.131717876158135</v>
      </c>
      <c r="BX348" s="13">
        <f>PEM!BB348</f>
        <v>18.319531876596145</v>
      </c>
      <c r="BY348" s="13">
        <f>PEM!BC348</f>
        <v>18.363644770015711</v>
      </c>
      <c r="BZ348" s="13">
        <f>PEM!BD348</f>
        <v>18.304066862403406</v>
      </c>
      <c r="CA348" s="13">
        <f>PEM!BE348</f>
        <v>18.205079657886046</v>
      </c>
      <c r="CB348" s="13">
        <f>PEM!BF348</f>
        <v>18.245368348700882</v>
      </c>
      <c r="CC348" s="13">
        <f>PEM!BG348</f>
        <v>17.904291496061742</v>
      </c>
      <c r="CD348" s="13">
        <f>PEM!BH348</f>
        <v>17.296150178499779</v>
      </c>
      <c r="CE348" s="13">
        <f>PEM!BI348</f>
        <v>17.381100434838736</v>
      </c>
      <c r="CF348" s="13">
        <f>PEM!BJ348</f>
        <v>16.990975769192559</v>
      </c>
      <c r="CG348" s="13">
        <f>PEM!BK348</f>
        <v>16.849888697343079</v>
      </c>
      <c r="CH348" s="13">
        <f>PEM!BL348</f>
        <v>17.5</v>
      </c>
      <c r="CI348" s="13">
        <f>PEM!BM348</f>
        <v>17.719596749234992</v>
      </c>
      <c r="CJ348" s="13">
        <f>PEM!BN348</f>
        <v>16.640414106725711</v>
      </c>
      <c r="CK348" s="13">
        <f>PEM!BO348</f>
        <v>16.278054172460692</v>
      </c>
      <c r="CL348" s="13">
        <f>PEM!BP348</f>
        <v>17.496708937114089</v>
      </c>
      <c r="CM348" s="13">
        <f>PEM!BQ348</f>
        <v>17.630676823472534</v>
      </c>
      <c r="CO348" s="2">
        <v>7</v>
      </c>
      <c r="CP348" s="14">
        <f t="shared" si="101"/>
        <v>5.4995917823810955E-2</v>
      </c>
      <c r="CQ348" s="14">
        <f t="shared" si="101"/>
        <v>4.447065645864455E-2</v>
      </c>
      <c r="CR348" s="14">
        <f t="shared" si="101"/>
        <v>5.4426141035885091E-2</v>
      </c>
      <c r="CS348" s="14">
        <f t="shared" si="101"/>
        <v>1.3504386516807532E-3</v>
      </c>
      <c r="CT348" s="14">
        <f t="shared" si="101"/>
        <v>1.7152188114216021E-2</v>
      </c>
      <c r="CU348" s="14">
        <f t="shared" si="100"/>
        <v>3.7926546909836567E-4</v>
      </c>
      <c r="CV348" s="14">
        <f t="shared" si="100"/>
        <v>4.1337593267218579E-2</v>
      </c>
      <c r="CW348" s="14">
        <f t="shared" si="100"/>
        <v>2.988324832401006E-2</v>
      </c>
      <c r="CX348" s="14">
        <f t="shared" si="100"/>
        <v>1.3126324680329891E-2</v>
      </c>
      <c r="CY348" s="14">
        <f t="shared" si="100"/>
        <v>1.069260663900983E-2</v>
      </c>
      <c r="CZ348" s="14">
        <f t="shared" si="99"/>
        <v>1.398231002544466E-2</v>
      </c>
      <c r="DA348" s="14">
        <f t="shared" si="99"/>
        <v>1.9495676414698317E-2</v>
      </c>
      <c r="DB348" s="14">
        <f t="shared" si="99"/>
        <v>1.7244466940099835E-2</v>
      </c>
      <c r="DC348" s="14">
        <f t="shared" si="99"/>
        <v>3.6622979696375464E-2</v>
      </c>
      <c r="DD348" s="14">
        <f t="shared" si="99"/>
        <v>7.3071163724703639E-2</v>
      </c>
      <c r="DE348" s="14">
        <f t="shared" si="99"/>
        <v>6.7826520511801019E-2</v>
      </c>
      <c r="DF348" s="14">
        <f t="shared" si="99"/>
        <v>9.2344562909232042E-2</v>
      </c>
      <c r="DG348" s="14">
        <f t="shared" si="99"/>
        <v>0.10149095542254667</v>
      </c>
      <c r="DH348" s="14">
        <f t="shared" si="104"/>
        <v>6.0571428571428498E-2</v>
      </c>
      <c r="DI348" s="14">
        <f t="shared" si="104"/>
        <v>4.7427899328538047E-2</v>
      </c>
      <c r="DJ348" s="14">
        <f t="shared" si="104"/>
        <v>0.11535685836678974</v>
      </c>
      <c r="DK348" s="14">
        <f t="shared" si="95"/>
        <v>0.14018541794755274</v>
      </c>
      <c r="DL348" s="14">
        <f t="shared" si="95"/>
        <v>6.0770917931340339E-2</v>
      </c>
      <c r="DM348" s="14">
        <f t="shared" si="95"/>
        <v>5.2710578602984427E-2</v>
      </c>
      <c r="DN348" s="14">
        <f t="shared" si="94"/>
        <v>4.862150486905998E-2</v>
      </c>
    </row>
    <row r="349" spans="2:121" x14ac:dyDescent="0.25">
      <c r="B349" s="2">
        <v>8</v>
      </c>
      <c r="C349" s="13">
        <f t="shared" si="103"/>
        <v>155</v>
      </c>
      <c r="D349" s="13">
        <f t="shared" si="103"/>
        <v>155</v>
      </c>
      <c r="E349" s="13">
        <f t="shared" si="103"/>
        <v>336.3927906976744</v>
      </c>
      <c r="F349" s="13">
        <f t="shared" si="103"/>
        <v>336.3927906976744</v>
      </c>
      <c r="G349" s="13">
        <f t="shared" si="103"/>
        <v>300</v>
      </c>
      <c r="H349" s="13">
        <f t="shared" si="103"/>
        <v>295.81162790697675</v>
      </c>
      <c r="I349" s="13">
        <f t="shared" si="103"/>
        <v>280.39279069767434</v>
      </c>
      <c r="K349" s="2">
        <v>8</v>
      </c>
      <c r="L349" s="13">
        <f>PEM!Q349</f>
        <v>0</v>
      </c>
      <c r="M349" s="13">
        <f>PEM!R349</f>
        <v>0</v>
      </c>
      <c r="N349" s="13">
        <f>PEM!S349</f>
        <v>0</v>
      </c>
      <c r="O349" s="13">
        <f>PEM!T349</f>
        <v>0</v>
      </c>
      <c r="P349" s="13">
        <f>PEM!U349</f>
        <v>0</v>
      </c>
      <c r="Q349" s="13">
        <f>PEM!V349</f>
        <v>0</v>
      </c>
      <c r="R349" s="13">
        <f>PEM!W349</f>
        <v>0</v>
      </c>
      <c r="S349" s="13">
        <f>PEM!X349</f>
        <v>0</v>
      </c>
      <c r="T349" s="13">
        <f>PEM!Y349</f>
        <v>0</v>
      </c>
      <c r="U349" s="13">
        <f>PEM!Z349</f>
        <v>0</v>
      </c>
      <c r="V349" s="13">
        <f>PEM!AA349</f>
        <v>0</v>
      </c>
      <c r="W349" s="13">
        <f>PEM!AB349</f>
        <v>0</v>
      </c>
      <c r="X349" s="13">
        <f>PEM!AC349</f>
        <v>0</v>
      </c>
      <c r="Y349" s="13">
        <f>PEM!AD349</f>
        <v>0</v>
      </c>
      <c r="Z349" s="13">
        <f>PEM!AE349</f>
        <v>155</v>
      </c>
      <c r="AA349" s="13">
        <f>PEM!AF349</f>
        <v>155</v>
      </c>
      <c r="AB349" s="13">
        <f>PEM!AG349</f>
        <v>0</v>
      </c>
      <c r="AC349" s="13">
        <f>PEM!AH349</f>
        <v>336.3927906976744</v>
      </c>
      <c r="AD349" s="13">
        <f>PEM!AI349</f>
        <v>0</v>
      </c>
      <c r="AE349" s="13">
        <f>PEM!AJ349</f>
        <v>0</v>
      </c>
      <c r="AF349" s="13">
        <f>PEM!AK349</f>
        <v>336.3927906976744</v>
      </c>
      <c r="AG349" s="13">
        <f>PEM!AL349</f>
        <v>300</v>
      </c>
      <c r="AH349" s="13">
        <f>PEM!AM349</f>
        <v>576.2044186046511</v>
      </c>
      <c r="AI349" s="13">
        <f>PEM!AN349</f>
        <v>0</v>
      </c>
      <c r="AK349" s="2">
        <v>8</v>
      </c>
      <c r="AL349" s="14">
        <v>0</v>
      </c>
      <c r="AM349" s="14">
        <v>0</v>
      </c>
      <c r="AN349" s="14">
        <v>0</v>
      </c>
      <c r="AO349" s="14">
        <v>0</v>
      </c>
      <c r="AP349" s="14">
        <v>0</v>
      </c>
      <c r="AQ349" s="14">
        <v>0</v>
      </c>
      <c r="AR349" s="14">
        <v>0</v>
      </c>
      <c r="AS349" s="14">
        <v>0</v>
      </c>
      <c r="AT349" s="14">
        <v>0</v>
      </c>
      <c r="AU349" s="14">
        <v>0</v>
      </c>
      <c r="AV349" s="14">
        <v>0</v>
      </c>
      <c r="AW349" s="14">
        <v>0</v>
      </c>
      <c r="AX349" s="14">
        <v>0</v>
      </c>
      <c r="AY349" s="14">
        <v>0</v>
      </c>
      <c r="AZ349" s="14">
        <f t="shared" si="88"/>
        <v>0</v>
      </c>
      <c r="BA349" s="14">
        <f t="shared" si="88"/>
        <v>0</v>
      </c>
      <c r="BB349" s="14">
        <v>0</v>
      </c>
      <c r="BC349" s="14">
        <f t="shared" si="89"/>
        <v>0</v>
      </c>
      <c r="BD349" s="14">
        <v>0</v>
      </c>
      <c r="BE349" s="14">
        <v>0</v>
      </c>
      <c r="BF349" s="14">
        <f t="shared" si="90"/>
        <v>0</v>
      </c>
      <c r="BG349" s="14">
        <f t="shared" si="90"/>
        <v>0</v>
      </c>
      <c r="BH349" s="14">
        <f t="shared" si="91"/>
        <v>0</v>
      </c>
      <c r="BI349" s="14">
        <v>0</v>
      </c>
      <c r="BJ349" s="14">
        <f t="shared" si="92"/>
        <v>0</v>
      </c>
      <c r="BL349" s="2">
        <v>8</v>
      </c>
      <c r="BM349">
        <f t="shared" si="93"/>
        <v>18.43</v>
      </c>
      <c r="BO349" s="2">
        <v>8</v>
      </c>
      <c r="BP349" s="13">
        <f>PEM!AT349</f>
        <v>17.700146384497891</v>
      </c>
      <c r="BQ349" s="13">
        <f>PEM!AU349</f>
        <v>17.865299576709994</v>
      </c>
      <c r="BR349" s="13">
        <f>PEM!AV349</f>
        <v>17.46948374251868</v>
      </c>
      <c r="BS349" s="13">
        <f>PEM!AW349</f>
        <v>18.537716578186465</v>
      </c>
      <c r="BT349" s="13">
        <f>PEM!AX349</f>
        <v>18.323309890636704</v>
      </c>
      <c r="BU349" s="13">
        <f>PEM!AY349</f>
        <v>18.607552433438556</v>
      </c>
      <c r="BV349" s="13">
        <f>PEM!AZ349</f>
        <v>19.701406085169541</v>
      </c>
      <c r="BW349" s="13">
        <f>PEM!BA349</f>
        <v>19.468788</v>
      </c>
      <c r="BX349" s="13">
        <f>PEM!BB349</f>
        <v>18.245060652187295</v>
      </c>
      <c r="BY349" s="13">
        <f>PEM!BC349</f>
        <v>18.404074719061168</v>
      </c>
      <c r="BZ349" s="13">
        <f>PEM!BD349</f>
        <v>18.214875876449806</v>
      </c>
      <c r="CA349" s="13">
        <f>PEM!BE349</f>
        <v>18.201142601392711</v>
      </c>
      <c r="CB349" s="13">
        <f>PEM!BF349</f>
        <v>18.098657581437209</v>
      </c>
      <c r="CC349" s="13">
        <f>PEM!BG349</f>
        <v>17.821083487833526</v>
      </c>
      <c r="CD349" s="13">
        <f>PEM!BH349</f>
        <v>17.210311775474921</v>
      </c>
      <c r="CE349" s="13">
        <f>PEM!BI349</f>
        <v>17.305904246038665</v>
      </c>
      <c r="CF349" s="13">
        <f>PEM!BJ349</f>
        <v>16.913805481714007</v>
      </c>
      <c r="CG349" s="13">
        <f>PEM!BK349</f>
        <v>16.771609999999999</v>
      </c>
      <c r="CH349" s="13">
        <f>PEM!BL349</f>
        <v>17.4449732167819</v>
      </c>
      <c r="CI349" s="13">
        <f>PEM!BM349</f>
        <v>17.26636479048814</v>
      </c>
      <c r="CJ349" s="13">
        <f>PEM!BN349</f>
        <v>16.561443975450317</v>
      </c>
      <c r="CK349" s="13">
        <f>PEM!BO349</f>
        <v>16.202116000770665</v>
      </c>
      <c r="CL349" s="13">
        <f>PEM!BP349</f>
        <v>17.059631051226649</v>
      </c>
      <c r="CM349" s="13">
        <f>PEM!BQ349</f>
        <v>17.501094359625952</v>
      </c>
      <c r="CO349" s="2">
        <v>8</v>
      </c>
      <c r="CP349" s="14">
        <f t="shared" si="101"/>
        <v>4.1234326521803644E-2</v>
      </c>
      <c r="CQ349" s="14">
        <f t="shared" si="101"/>
        <v>3.1608785560258652E-2</v>
      </c>
      <c r="CR349" s="14">
        <f t="shared" si="101"/>
        <v>5.4982521042882093E-2</v>
      </c>
      <c r="CS349" s="14">
        <f t="shared" si="101"/>
        <v>5.810671326867572E-3</v>
      </c>
      <c r="CT349" s="14">
        <f t="shared" si="101"/>
        <v>5.8226439437022697E-3</v>
      </c>
      <c r="CU349" s="14">
        <f t="shared" si="100"/>
        <v>9.5419552933510652E-3</v>
      </c>
      <c r="CV349" s="14">
        <f t="shared" si="100"/>
        <v>6.4533773867369137E-2</v>
      </c>
      <c r="CW349" s="14">
        <f t="shared" si="100"/>
        <v>5.3356582854567028E-2</v>
      </c>
      <c r="CX349" s="14">
        <f t="shared" si="100"/>
        <v>1.0136406304055422E-2</v>
      </c>
      <c r="CY349" s="14">
        <f t="shared" si="100"/>
        <v>1.4086707066007108E-3</v>
      </c>
      <c r="CZ349" s="14">
        <f t="shared" si="99"/>
        <v>1.1810353526939462E-2</v>
      </c>
      <c r="DA349" s="14">
        <f t="shared" si="99"/>
        <v>1.2573792954612497E-2</v>
      </c>
      <c r="DB349" s="14">
        <f t="shared" si="99"/>
        <v>1.8307568783589259E-2</v>
      </c>
      <c r="DC349" s="14">
        <f t="shared" si="99"/>
        <v>3.4168321616482041E-2</v>
      </c>
      <c r="DD349" s="14">
        <f t="shared" si="99"/>
        <v>7.0869618193852943E-2</v>
      </c>
      <c r="DE349" s="14">
        <f t="shared" si="99"/>
        <v>6.4954465133981149E-2</v>
      </c>
      <c r="DF349" s="14">
        <f t="shared" si="99"/>
        <v>8.9642423754086153E-2</v>
      </c>
      <c r="DG349" s="14">
        <f t="shared" si="99"/>
        <v>9.8880787235095552E-2</v>
      </c>
      <c r="DH349" s="14">
        <f t="shared" si="104"/>
        <v>5.6464791947660499E-2</v>
      </c>
      <c r="DI349" s="14">
        <f t="shared" si="104"/>
        <v>6.7393178797710451E-2</v>
      </c>
      <c r="DJ349" s="14">
        <f t="shared" si="104"/>
        <v>0.11282567071564034</v>
      </c>
      <c r="DK349" s="14">
        <f t="shared" si="95"/>
        <v>0.13750574302290905</v>
      </c>
      <c r="DL349" s="14">
        <f t="shared" si="95"/>
        <v>8.0328170325513343E-2</v>
      </c>
      <c r="DM349" s="14">
        <f t="shared" si="95"/>
        <v>5.307700314541363E-2</v>
      </c>
      <c r="DN349" s="14">
        <f t="shared" si="94"/>
        <v>4.9468259440622664E-2</v>
      </c>
    </row>
    <row r="350" spans="2:121" x14ac:dyDescent="0.25">
      <c r="B350" s="2">
        <v>9</v>
      </c>
      <c r="C350" s="13">
        <f t="shared" si="103"/>
        <v>155</v>
      </c>
      <c r="D350" s="13">
        <f t="shared" si="103"/>
        <v>155</v>
      </c>
      <c r="E350" s="13">
        <f t="shared" si="103"/>
        <v>400</v>
      </c>
      <c r="F350" s="13">
        <f t="shared" si="103"/>
        <v>400</v>
      </c>
      <c r="G350" s="13">
        <f t="shared" si="103"/>
        <v>300</v>
      </c>
      <c r="H350" s="13">
        <f t="shared" si="103"/>
        <v>310.00000000000097</v>
      </c>
      <c r="I350" s="13">
        <f t="shared" si="103"/>
        <v>350</v>
      </c>
      <c r="K350" s="2">
        <v>9</v>
      </c>
      <c r="L350" s="13">
        <f>PEM!Q350</f>
        <v>0</v>
      </c>
      <c r="M350" s="13">
        <f>PEM!R350</f>
        <v>0</v>
      </c>
      <c r="N350" s="13">
        <f>PEM!S350</f>
        <v>0</v>
      </c>
      <c r="O350" s="13">
        <f>PEM!T350</f>
        <v>0</v>
      </c>
      <c r="P350" s="13">
        <f>PEM!U350</f>
        <v>0</v>
      </c>
      <c r="Q350" s="13">
        <f>PEM!V350</f>
        <v>0</v>
      </c>
      <c r="R350" s="13">
        <f>PEM!W350</f>
        <v>0</v>
      </c>
      <c r="S350" s="13">
        <f>PEM!X350</f>
        <v>0</v>
      </c>
      <c r="T350" s="13">
        <f>PEM!Y350</f>
        <v>0</v>
      </c>
      <c r="U350" s="13">
        <f>PEM!Z350</f>
        <v>0</v>
      </c>
      <c r="V350" s="13">
        <f>PEM!AA350</f>
        <v>0</v>
      </c>
      <c r="W350" s="13">
        <f>PEM!AB350</f>
        <v>0</v>
      </c>
      <c r="X350" s="13">
        <f>PEM!AC350</f>
        <v>0</v>
      </c>
      <c r="Y350" s="13">
        <f>PEM!AD350</f>
        <v>0</v>
      </c>
      <c r="Z350" s="13">
        <f>PEM!AE350</f>
        <v>155</v>
      </c>
      <c r="AA350" s="13">
        <f>PEM!AF350</f>
        <v>155</v>
      </c>
      <c r="AB350" s="13">
        <f>PEM!AG350</f>
        <v>0</v>
      </c>
      <c r="AC350" s="13">
        <f>PEM!AH350</f>
        <v>400</v>
      </c>
      <c r="AD350" s="13">
        <f>PEM!AI350</f>
        <v>0</v>
      </c>
      <c r="AE350" s="13">
        <f>PEM!AJ350</f>
        <v>0</v>
      </c>
      <c r="AF350" s="13">
        <f>PEM!AK350</f>
        <v>400</v>
      </c>
      <c r="AG350" s="13">
        <f>PEM!AL350</f>
        <v>300</v>
      </c>
      <c r="AH350" s="13">
        <f>PEM!AM350</f>
        <v>660</v>
      </c>
      <c r="AI350" s="13">
        <f>PEM!AN350</f>
        <v>0</v>
      </c>
      <c r="AK350" s="2">
        <v>9</v>
      </c>
      <c r="AL350" s="14">
        <v>0</v>
      </c>
      <c r="AM350" s="14">
        <v>0</v>
      </c>
      <c r="AN350" s="14">
        <v>0</v>
      </c>
      <c r="AO350" s="14">
        <v>0</v>
      </c>
      <c r="AP350" s="14">
        <v>0</v>
      </c>
      <c r="AQ350" s="14">
        <v>0</v>
      </c>
      <c r="AR350" s="14">
        <v>0</v>
      </c>
      <c r="AS350" s="14">
        <v>0</v>
      </c>
      <c r="AT350" s="14">
        <v>0</v>
      </c>
      <c r="AU350" s="14">
        <v>0</v>
      </c>
      <c r="AV350" s="14">
        <v>0</v>
      </c>
      <c r="AW350" s="14">
        <v>0</v>
      </c>
      <c r="AX350" s="14">
        <v>0</v>
      </c>
      <c r="AY350" s="14">
        <v>0</v>
      </c>
      <c r="AZ350" s="14">
        <f t="shared" si="88"/>
        <v>0</v>
      </c>
      <c r="BA350" s="14">
        <f t="shared" si="88"/>
        <v>0</v>
      </c>
      <c r="BB350" s="14">
        <v>0</v>
      </c>
      <c r="BC350" s="14">
        <f t="shared" si="89"/>
        <v>0</v>
      </c>
      <c r="BD350" s="14">
        <v>0</v>
      </c>
      <c r="BE350" s="14">
        <v>0</v>
      </c>
      <c r="BF350" s="14">
        <f t="shared" si="90"/>
        <v>0</v>
      </c>
      <c r="BG350" s="14">
        <f t="shared" si="90"/>
        <v>0</v>
      </c>
      <c r="BH350" s="14">
        <f t="shared" si="91"/>
        <v>1.3780222754135276E-15</v>
      </c>
      <c r="BI350" s="14">
        <v>0</v>
      </c>
      <c r="BJ350" s="14">
        <f t="shared" si="92"/>
        <v>5.7417594808896985E-17</v>
      </c>
      <c r="BL350" s="2">
        <v>9</v>
      </c>
      <c r="BM350">
        <f t="shared" si="93"/>
        <v>18.29</v>
      </c>
      <c r="BO350" s="2">
        <v>9</v>
      </c>
      <c r="BP350" s="13">
        <f>PEM!AT350</f>
        <v>17.356027538669654</v>
      </c>
      <c r="BQ350" s="13">
        <f>PEM!AU350</f>
        <v>17.518630073557041</v>
      </c>
      <c r="BR350" s="13">
        <f>PEM!AV350</f>
        <v>17.095006656368941</v>
      </c>
      <c r="BS350" s="13">
        <f>PEM!AW350</f>
        <v>18.173869080106194</v>
      </c>
      <c r="BT350" s="13">
        <f>PEM!AX350</f>
        <v>17.977459811683445</v>
      </c>
      <c r="BU350" s="13">
        <f>PEM!AY350</f>
        <v>18.262309897193109</v>
      </c>
      <c r="BV350" s="13">
        <f>PEM!AZ350</f>
        <v>19.32162489547094</v>
      </c>
      <c r="BW350" s="13">
        <f>PEM!BA350</f>
        <v>19.093490955887216</v>
      </c>
      <c r="BX350" s="13">
        <f>PEM!BB350</f>
        <v>17.883650259590453</v>
      </c>
      <c r="BY350" s="13">
        <f>PEM!BC350</f>
        <v>18.067387589691648</v>
      </c>
      <c r="BZ350" s="13">
        <f>PEM!BD350</f>
        <v>17.883182385839905</v>
      </c>
      <c r="CA350" s="13">
        <f>PEM!BE350</f>
        <v>17.822712309914962</v>
      </c>
      <c r="CB350" s="13">
        <f>PEM!BF350</f>
        <v>17.735160114880088</v>
      </c>
      <c r="CC350" s="13">
        <f>PEM!BG350</f>
        <v>17.541515086396295</v>
      </c>
      <c r="CD350" s="13">
        <f>PEM!BH350</f>
        <v>16.792689512766017</v>
      </c>
      <c r="CE350" s="13">
        <f>PEM!BI350</f>
        <v>16.880880231443246</v>
      </c>
      <c r="CF350" s="13">
        <f>PEM!BJ350</f>
        <v>16.500092215697535</v>
      </c>
      <c r="CG350" s="13">
        <f>PEM!BK350</f>
        <v>16.362178</v>
      </c>
      <c r="CH350" s="13">
        <f>PEM!BL350</f>
        <v>17.033064305011852</v>
      </c>
      <c r="CI350" s="13">
        <f>PEM!BM350</f>
        <v>16.873476333156617</v>
      </c>
      <c r="CJ350" s="13">
        <f>PEM!BN350</f>
        <v>16.157906966927307</v>
      </c>
      <c r="CK350" s="13">
        <f>PEM!BO350</f>
        <v>15.806731721065015</v>
      </c>
      <c r="CL350" s="13">
        <f>PEM!BP350</f>
        <v>16.679681609070403</v>
      </c>
      <c r="CM350" s="13">
        <f>PEM!BQ350</f>
        <v>17.095747089536601</v>
      </c>
      <c r="CO350" s="2">
        <v>9</v>
      </c>
      <c r="CP350" s="14">
        <f t="shared" si="101"/>
        <v>5.3812570834508751E-2</v>
      </c>
      <c r="CQ350" s="14">
        <f t="shared" si="101"/>
        <v>4.4031406748366614E-2</v>
      </c>
      <c r="CR350" s="14">
        <f t="shared" si="101"/>
        <v>6.9903063956155267E-2</v>
      </c>
      <c r="CS350" s="14">
        <f t="shared" si="101"/>
        <v>6.3899943034654598E-3</v>
      </c>
      <c r="CT350" s="14">
        <f t="shared" si="101"/>
        <v>1.7385114003338541E-2</v>
      </c>
      <c r="CU350" s="14">
        <f t="shared" si="100"/>
        <v>1.5162431785885864E-3</v>
      </c>
      <c r="CV350" s="14">
        <f t="shared" si="100"/>
        <v>5.3392243201696638E-2</v>
      </c>
      <c r="CW350" s="14">
        <f t="shared" si="100"/>
        <v>4.2081930315601673E-2</v>
      </c>
      <c r="CX350" s="14">
        <f t="shared" si="100"/>
        <v>2.2721856808379085E-2</v>
      </c>
      <c r="CY350" s="14">
        <f t="shared" si="100"/>
        <v>1.2321228467770416E-2</v>
      </c>
      <c r="CZ350" s="14">
        <f t="shared" si="99"/>
        <v>2.2748614054409925E-2</v>
      </c>
      <c r="DA350" s="14">
        <f t="shared" si="99"/>
        <v>2.621866312823104E-2</v>
      </c>
      <c r="DB350" s="14">
        <f t="shared" si="99"/>
        <v>3.1284740680429003E-2</v>
      </c>
      <c r="DC350" s="14">
        <f t="shared" si="99"/>
        <v>4.2669342409548498E-2</v>
      </c>
      <c r="DD350" s="14">
        <f t="shared" si="99"/>
        <v>8.9164423965303899E-2</v>
      </c>
      <c r="DE350" s="14">
        <f t="shared" si="99"/>
        <v>8.3474306389073827E-2</v>
      </c>
      <c r="DF350" s="14">
        <f t="shared" si="99"/>
        <v>0.10847865338592573</v>
      </c>
      <c r="DG350" s="14">
        <f t="shared" si="99"/>
        <v>0.11782184498909613</v>
      </c>
      <c r="DH350" s="14">
        <f t="shared" si="104"/>
        <v>7.3793867766841201E-2</v>
      </c>
      <c r="DI350" s="14">
        <f t="shared" si="104"/>
        <v>8.3949723155737219E-2</v>
      </c>
      <c r="DJ350" s="14">
        <f t="shared" si="104"/>
        <v>0.13195354060626488</v>
      </c>
      <c r="DK350" s="14">
        <f t="shared" si="95"/>
        <v>0.15710194382723847</v>
      </c>
      <c r="DL350" s="14">
        <f t="shared" si="95"/>
        <v>9.6543712804080459E-2</v>
      </c>
      <c r="DM350" s="14">
        <f t="shared" si="95"/>
        <v>6.9856725430521627E-2</v>
      </c>
      <c r="DN350" s="14">
        <f t="shared" si="94"/>
        <v>6.0775656433773868E-2</v>
      </c>
    </row>
    <row r="351" spans="2:121" x14ac:dyDescent="0.25">
      <c r="B351" s="2">
        <v>10</v>
      </c>
      <c r="C351" s="13">
        <f t="shared" si="103"/>
        <v>155</v>
      </c>
      <c r="D351" s="13">
        <f t="shared" si="103"/>
        <v>155</v>
      </c>
      <c r="E351" s="13">
        <f t="shared" si="103"/>
        <v>399.99999999999983</v>
      </c>
      <c r="F351" s="13">
        <f t="shared" si="103"/>
        <v>399.99999999999983</v>
      </c>
      <c r="G351" s="13">
        <f t="shared" si="103"/>
        <v>300</v>
      </c>
      <c r="H351" s="13">
        <f t="shared" si="103"/>
        <v>310</v>
      </c>
      <c r="I351" s="13">
        <f t="shared" si="103"/>
        <v>346.29999999999978</v>
      </c>
      <c r="K351" s="2">
        <v>10</v>
      </c>
      <c r="L351" s="13">
        <f>PEM!Q351</f>
        <v>0</v>
      </c>
      <c r="M351" s="13">
        <f>PEM!R351</f>
        <v>0</v>
      </c>
      <c r="N351" s="13">
        <f>PEM!S351</f>
        <v>0</v>
      </c>
      <c r="O351" s="13">
        <f>PEM!T351</f>
        <v>0</v>
      </c>
      <c r="P351" s="13">
        <f>PEM!U351</f>
        <v>0</v>
      </c>
      <c r="Q351" s="13">
        <f>PEM!V351</f>
        <v>0</v>
      </c>
      <c r="R351" s="13">
        <f>PEM!W351</f>
        <v>0</v>
      </c>
      <c r="S351" s="13">
        <f>PEM!X351</f>
        <v>0</v>
      </c>
      <c r="T351" s="13">
        <f>PEM!Y351</f>
        <v>0</v>
      </c>
      <c r="U351" s="13">
        <f>PEM!Z351</f>
        <v>0</v>
      </c>
      <c r="V351" s="13">
        <f>PEM!AA351</f>
        <v>0</v>
      </c>
      <c r="W351" s="13">
        <f>PEM!AB351</f>
        <v>0</v>
      </c>
      <c r="X351" s="13">
        <f>PEM!AC351</f>
        <v>0</v>
      </c>
      <c r="Y351" s="13">
        <f>PEM!AD351</f>
        <v>0</v>
      </c>
      <c r="Z351" s="13">
        <f>PEM!AE351</f>
        <v>155</v>
      </c>
      <c r="AA351" s="13">
        <f>PEM!AF351</f>
        <v>155</v>
      </c>
      <c r="AB351" s="13">
        <f>PEM!AG351</f>
        <v>0</v>
      </c>
      <c r="AC351" s="13">
        <f>PEM!AH351</f>
        <v>400</v>
      </c>
      <c r="AD351" s="13">
        <f>PEM!AI351</f>
        <v>0</v>
      </c>
      <c r="AE351" s="13">
        <f>PEM!AJ351</f>
        <v>0</v>
      </c>
      <c r="AF351" s="13">
        <f>PEM!AK351</f>
        <v>400</v>
      </c>
      <c r="AG351" s="13">
        <f>PEM!AL351</f>
        <v>300</v>
      </c>
      <c r="AH351" s="13">
        <f>PEM!AM351</f>
        <v>656.29999999999973</v>
      </c>
      <c r="AI351" s="13">
        <f>PEM!AN351</f>
        <v>0</v>
      </c>
      <c r="AK351" s="2">
        <v>10</v>
      </c>
      <c r="AL351" s="14">
        <v>0</v>
      </c>
      <c r="AM351" s="14">
        <v>0</v>
      </c>
      <c r="AN351" s="14">
        <v>0</v>
      </c>
      <c r="AO351" s="14">
        <v>0</v>
      </c>
      <c r="AP351" s="14">
        <v>0</v>
      </c>
      <c r="AQ351" s="14">
        <v>0</v>
      </c>
      <c r="AR351" s="14">
        <v>0</v>
      </c>
      <c r="AS351" s="14">
        <v>0</v>
      </c>
      <c r="AT351" s="14">
        <v>0</v>
      </c>
      <c r="AU351" s="14">
        <v>0</v>
      </c>
      <c r="AV351" s="14">
        <v>0</v>
      </c>
      <c r="AW351" s="14">
        <v>0</v>
      </c>
      <c r="AX351" s="14">
        <v>0</v>
      </c>
      <c r="AY351" s="14">
        <v>0</v>
      </c>
      <c r="AZ351" s="14">
        <f t="shared" si="88"/>
        <v>0</v>
      </c>
      <c r="BA351" s="14">
        <f t="shared" si="88"/>
        <v>0</v>
      </c>
      <c r="BB351" s="14">
        <v>0</v>
      </c>
      <c r="BC351" s="14">
        <f t="shared" si="89"/>
        <v>4.263256414560601E-16</v>
      </c>
      <c r="BD351" s="14">
        <v>0</v>
      </c>
      <c r="BE351" s="14">
        <v>0</v>
      </c>
      <c r="BF351" s="14">
        <f t="shared" si="90"/>
        <v>4.263256414560601E-16</v>
      </c>
      <c r="BG351" s="14">
        <f t="shared" si="90"/>
        <v>0</v>
      </c>
      <c r="BH351" s="14">
        <f t="shared" si="91"/>
        <v>0</v>
      </c>
      <c r="BI351" s="14">
        <v>0</v>
      </c>
      <c r="BJ351" s="14">
        <f t="shared" si="92"/>
        <v>3.552713678800501E-17</v>
      </c>
      <c r="BL351" s="2">
        <v>10</v>
      </c>
      <c r="BM351">
        <f t="shared" si="93"/>
        <v>18.649999999999999</v>
      </c>
      <c r="BO351" s="2">
        <v>10</v>
      </c>
      <c r="BP351" s="13">
        <f>PEM!AT351</f>
        <v>18.080897384499188</v>
      </c>
      <c r="BQ351" s="13">
        <f>PEM!AU351</f>
        <v>18.250903356246308</v>
      </c>
      <c r="BR351" s="13">
        <f>PEM!AV351</f>
        <v>17.82404965126603</v>
      </c>
      <c r="BS351" s="13">
        <f>PEM!AW351</f>
        <v>18.950413116313147</v>
      </c>
      <c r="BT351" s="13">
        <f>PEM!AX351</f>
        <v>18.718030770824605</v>
      </c>
      <c r="BU351" s="13">
        <f>PEM!AY351</f>
        <v>19.009029360211297</v>
      </c>
      <c r="BV351" s="13">
        <f>PEM!AZ351</f>
        <v>20.322437999999998</v>
      </c>
      <c r="BW351" s="13">
        <f>PEM!BA351</f>
        <v>20.082487278051513</v>
      </c>
      <c r="BX351" s="13">
        <f>PEM!BB351</f>
        <v>18.661314478954331</v>
      </c>
      <c r="BY351" s="13">
        <f>PEM!BC351</f>
        <v>18.801116835876606</v>
      </c>
      <c r="BZ351" s="13">
        <f>PEM!BD351</f>
        <v>18.636072722735335</v>
      </c>
      <c r="CA351" s="13">
        <f>PEM!BE351</f>
        <v>18.572829347034588</v>
      </c>
      <c r="CB351" s="13">
        <f>PEM!BF351</f>
        <v>18.481951023656656</v>
      </c>
      <c r="CC351" s="13">
        <f>PEM!BG351</f>
        <v>18.281003999999999</v>
      </c>
      <c r="CD351" s="13">
        <f>PEM!BH351</f>
        <v>17.502600266064434</v>
      </c>
      <c r="CE351" s="13">
        <f>PEM!BI351</f>
        <v>17.593866245645565</v>
      </c>
      <c r="CF351" s="13">
        <f>PEM!BJ351</f>
        <v>17.197211208114439</v>
      </c>
      <c r="CG351" s="13">
        <f>PEM!BK351</f>
        <v>17.053573416839914</v>
      </c>
      <c r="CH351" s="13">
        <f>PEM!BL351</f>
        <v>17.751938284967046</v>
      </c>
      <c r="CI351" s="13">
        <f>PEM!BM351</f>
        <v>17.585132105313498</v>
      </c>
      <c r="CJ351" s="13">
        <f>PEM!BN351</f>
        <v>16.84076899574616</v>
      </c>
      <c r="CK351" s="13">
        <f>PEM!BO351</f>
        <v>16.474675010739581</v>
      </c>
      <c r="CL351" s="13">
        <f>PEM!BP351</f>
        <v>17.382895520122368</v>
      </c>
      <c r="CM351" s="13">
        <f>PEM!BQ351</f>
        <v>17.820953442788458</v>
      </c>
      <c r="CO351" s="2">
        <v>10</v>
      </c>
      <c r="CP351" s="14">
        <f t="shared" si="101"/>
        <v>3.1475352323425264E-2</v>
      </c>
      <c r="CQ351" s="14">
        <f t="shared" si="101"/>
        <v>2.1867226841519656E-2</v>
      </c>
      <c r="CR351" s="14">
        <f t="shared" si="101"/>
        <v>4.6339096046857223E-2</v>
      </c>
      <c r="CS351" s="14">
        <f t="shared" si="101"/>
        <v>1.5852589306063342E-2</v>
      </c>
      <c r="CT351" s="14">
        <f t="shared" si="101"/>
        <v>3.6345047007105198E-3</v>
      </c>
      <c r="CU351" s="14">
        <f t="shared" si="100"/>
        <v>1.8887306311536348E-2</v>
      </c>
      <c r="CV351" s="14">
        <f t="shared" si="100"/>
        <v>8.2295145887516047E-2</v>
      </c>
      <c r="CW351" s="14">
        <f t="shared" si="100"/>
        <v>7.1330172314716403E-2</v>
      </c>
      <c r="CX351" s="14">
        <f t="shared" si="100"/>
        <v>6.0630664399835359E-4</v>
      </c>
      <c r="CY351" s="14">
        <f t="shared" si="100"/>
        <v>8.037652081829702E-3</v>
      </c>
      <c r="CZ351" s="14">
        <f t="shared" si="99"/>
        <v>7.4732898244557174E-4</v>
      </c>
      <c r="DA351" s="14">
        <f t="shared" si="99"/>
        <v>4.1550294531582359E-3</v>
      </c>
      <c r="DB351" s="14">
        <f t="shared" si="99"/>
        <v>9.0925993759123323E-3</v>
      </c>
      <c r="DC351" s="14">
        <f t="shared" si="99"/>
        <v>2.0184668194372653E-2</v>
      </c>
      <c r="DD351" s="14">
        <f t="shared" si="99"/>
        <v>6.5555958342957951E-2</v>
      </c>
      <c r="DE351" s="14">
        <f t="shared" si="99"/>
        <v>6.0028520144958152E-2</v>
      </c>
      <c r="DF351" s="14">
        <f t="shared" si="99"/>
        <v>8.4478161854525974E-2</v>
      </c>
      <c r="DG351" s="14">
        <f t="shared" si="99"/>
        <v>9.3612437941226992E-2</v>
      </c>
      <c r="DH351" s="14">
        <f t="shared" si="104"/>
        <v>5.0589501868281157E-2</v>
      </c>
      <c r="DI351" s="14">
        <f t="shared" si="104"/>
        <v>6.0555012513368693E-2</v>
      </c>
      <c r="DJ351" s="14">
        <f t="shared" si="104"/>
        <v>0.10743161459615268</v>
      </c>
      <c r="DK351" s="14">
        <f t="shared" si="95"/>
        <v>0.13204054027423043</v>
      </c>
      <c r="DL351" s="14">
        <f t="shared" si="95"/>
        <v>7.2893752275668675E-2</v>
      </c>
      <c r="DM351" s="14">
        <f t="shared" si="95"/>
        <v>4.6520886768099838E-2</v>
      </c>
      <c r="DN351" s="14">
        <f t="shared" si="94"/>
        <v>4.6175473543480505E-2</v>
      </c>
    </row>
    <row r="352" spans="2:121" x14ac:dyDescent="0.25">
      <c r="B352" s="2">
        <v>11</v>
      </c>
      <c r="C352" s="13">
        <f t="shared" si="103"/>
        <v>155</v>
      </c>
      <c r="D352" s="13">
        <f t="shared" si="103"/>
        <v>155</v>
      </c>
      <c r="E352" s="13">
        <f t="shared" si="103"/>
        <v>385.73666666666685</v>
      </c>
      <c r="F352" s="13">
        <f t="shared" si="103"/>
        <v>385.73666666666668</v>
      </c>
      <c r="G352" s="13">
        <f t="shared" si="103"/>
        <v>300</v>
      </c>
      <c r="H352" s="13">
        <f t="shared" si="103"/>
        <v>310</v>
      </c>
      <c r="I352" s="13">
        <f t="shared" si="103"/>
        <v>329.73666666666662</v>
      </c>
      <c r="K352" s="2">
        <v>11</v>
      </c>
      <c r="L352" s="13">
        <f>PEM!Q352</f>
        <v>0</v>
      </c>
      <c r="M352" s="13">
        <f>PEM!R352</f>
        <v>0</v>
      </c>
      <c r="N352" s="13">
        <f>PEM!S352</f>
        <v>0</v>
      </c>
      <c r="O352" s="13">
        <f>PEM!T352</f>
        <v>0</v>
      </c>
      <c r="P352" s="13">
        <f>PEM!U352</f>
        <v>0</v>
      </c>
      <c r="Q352" s="13">
        <f>PEM!V352</f>
        <v>0</v>
      </c>
      <c r="R352" s="13">
        <f>PEM!W352</f>
        <v>0</v>
      </c>
      <c r="S352" s="13">
        <f>PEM!X352</f>
        <v>0</v>
      </c>
      <c r="T352" s="13">
        <f>PEM!Y352</f>
        <v>0</v>
      </c>
      <c r="U352" s="13">
        <f>PEM!Z352</f>
        <v>0</v>
      </c>
      <c r="V352" s="13">
        <f>PEM!AA352</f>
        <v>0</v>
      </c>
      <c r="W352" s="13">
        <f>PEM!AB352</f>
        <v>0</v>
      </c>
      <c r="X352" s="13">
        <f>PEM!AC352</f>
        <v>0</v>
      </c>
      <c r="Y352" s="13">
        <f>PEM!AD352</f>
        <v>0</v>
      </c>
      <c r="Z352" s="13">
        <f>PEM!AE352</f>
        <v>155</v>
      </c>
      <c r="AA352" s="13">
        <f>PEM!AF352</f>
        <v>155</v>
      </c>
      <c r="AB352" s="13">
        <f>PEM!AG352</f>
        <v>0</v>
      </c>
      <c r="AC352" s="13">
        <f>PEM!AH352</f>
        <v>385.73666666666685</v>
      </c>
      <c r="AD352" s="13">
        <f>PEM!AI352</f>
        <v>0</v>
      </c>
      <c r="AE352" s="13">
        <f>PEM!AJ352</f>
        <v>0</v>
      </c>
      <c r="AF352" s="13">
        <f>PEM!AK352</f>
        <v>385.73666666666668</v>
      </c>
      <c r="AG352" s="13">
        <f>PEM!AL352</f>
        <v>300</v>
      </c>
      <c r="AH352" s="13">
        <f>PEM!AM352</f>
        <v>639.73666666666668</v>
      </c>
      <c r="AI352" s="13">
        <f>PEM!AN352</f>
        <v>0</v>
      </c>
      <c r="AK352" s="2">
        <v>11</v>
      </c>
      <c r="AL352" s="14">
        <v>0</v>
      </c>
      <c r="AM352" s="14">
        <v>0</v>
      </c>
      <c r="AN352" s="14">
        <v>0</v>
      </c>
      <c r="AO352" s="14">
        <v>0</v>
      </c>
      <c r="AP352" s="14">
        <v>0</v>
      </c>
      <c r="AQ352" s="14">
        <v>0</v>
      </c>
      <c r="AR352" s="14">
        <v>0</v>
      </c>
      <c r="AS352" s="14">
        <v>0</v>
      </c>
      <c r="AT352" s="14">
        <v>0</v>
      </c>
      <c r="AU352" s="14">
        <v>0</v>
      </c>
      <c r="AV352" s="14">
        <v>0</v>
      </c>
      <c r="AW352" s="14">
        <v>0</v>
      </c>
      <c r="AX352" s="14">
        <v>0</v>
      </c>
      <c r="AY352" s="14">
        <v>0</v>
      </c>
      <c r="AZ352" s="14">
        <f t="shared" si="88"/>
        <v>0</v>
      </c>
      <c r="BA352" s="14">
        <f t="shared" si="88"/>
        <v>0</v>
      </c>
      <c r="BB352" s="14">
        <v>0</v>
      </c>
      <c r="BC352" s="14">
        <f t="shared" si="89"/>
        <v>0</v>
      </c>
      <c r="BD352" s="14">
        <v>0</v>
      </c>
      <c r="BE352" s="14">
        <v>0</v>
      </c>
      <c r="BF352" s="14">
        <f t="shared" si="90"/>
        <v>0</v>
      </c>
      <c r="BG352" s="14">
        <f t="shared" si="90"/>
        <v>0</v>
      </c>
      <c r="BH352" s="14">
        <f t="shared" si="91"/>
        <v>0</v>
      </c>
      <c r="BI352" s="14">
        <v>0</v>
      </c>
      <c r="BJ352" s="14">
        <f t="shared" si="92"/>
        <v>0</v>
      </c>
      <c r="BL352" s="2">
        <v>11</v>
      </c>
      <c r="BM352">
        <f t="shared" si="93"/>
        <v>18.739999999999998</v>
      </c>
      <c r="BO352" s="2">
        <v>11</v>
      </c>
      <c r="BP352" s="13">
        <f>PEM!AT352</f>
        <v>18.154585938147903</v>
      </c>
      <c r="BQ352" s="13">
        <f>PEM!AU352</f>
        <v>18.308879681768204</v>
      </c>
      <c r="BR352" s="13">
        <f>PEM!AV352</f>
        <v>17.830721968695478</v>
      </c>
      <c r="BS352" s="13">
        <f>PEM!AW352</f>
        <v>18.935630471674045</v>
      </c>
      <c r="BT352" s="13">
        <f>PEM!AX352</f>
        <v>18.927222997411601</v>
      </c>
      <c r="BU352" s="13">
        <f>PEM!AY352</f>
        <v>18.944651300897497</v>
      </c>
      <c r="BV352" s="13">
        <f>PEM!AZ352</f>
        <v>19.569310000000002</v>
      </c>
      <c r="BW352" s="13">
        <f>PEM!BA352</f>
        <v>19.803129147873467</v>
      </c>
      <c r="BX352" s="13">
        <f>PEM!BB352</f>
        <v>18.586758255792773</v>
      </c>
      <c r="BY352" s="13">
        <f>PEM!BC352</f>
        <v>18.699768942993437</v>
      </c>
      <c r="BZ352" s="13">
        <f>PEM!BD352</f>
        <v>18.575686858322427</v>
      </c>
      <c r="CA352" s="13">
        <f>PEM!BE352</f>
        <v>18.477758186634205</v>
      </c>
      <c r="CB352" s="13">
        <f>PEM!BF352</f>
        <v>18.509374127757798</v>
      </c>
      <c r="CC352" s="13">
        <f>PEM!BG352</f>
        <v>18.173866331801786</v>
      </c>
      <c r="CD352" s="13">
        <f>PEM!BH352</f>
        <v>17.552148154379669</v>
      </c>
      <c r="CE352" s="13">
        <f>PEM!BI352</f>
        <v>17.648173907415121</v>
      </c>
      <c r="CF352" s="13">
        <f>PEM!BJ352</f>
        <v>17.248805070915708</v>
      </c>
      <c r="CG352" s="13">
        <f>PEM!BK352</f>
        <v>17.104024810009861</v>
      </c>
      <c r="CH352" s="13">
        <f>PEM!BL352</f>
        <v>17.787427328498921</v>
      </c>
      <c r="CI352" s="13">
        <f>PEM!BM352</f>
        <v>17.603014859851129</v>
      </c>
      <c r="CJ352" s="13">
        <f>PEM!BN352</f>
        <v>16.889913679704076</v>
      </c>
      <c r="CK352" s="13">
        <f>PEM!BO352</f>
        <v>16.523285232070048</v>
      </c>
      <c r="CL352" s="13">
        <f>PEM!BP352</f>
        <v>17.390972057455777</v>
      </c>
      <c r="CM352" s="13">
        <f>PEM!BQ352</f>
        <v>17.854280363830512</v>
      </c>
      <c r="CO352" s="2">
        <v>11</v>
      </c>
      <c r="CP352" s="14">
        <f t="shared" si="101"/>
        <v>3.2246070708887672E-2</v>
      </c>
      <c r="CQ352" s="14">
        <f t="shared" si="101"/>
        <v>2.3547061629396137E-2</v>
      </c>
      <c r="CR352" s="14">
        <f t="shared" si="101"/>
        <v>5.0995020442856719E-2</v>
      </c>
      <c r="CS352" s="14">
        <f t="shared" si="101"/>
        <v>1.0331341856649136E-2</v>
      </c>
      <c r="CT352" s="14">
        <f t="shared" si="101"/>
        <v>9.8917309442175527E-3</v>
      </c>
      <c r="CU352" s="14">
        <f t="shared" si="100"/>
        <v>1.0802590010606516E-2</v>
      </c>
      <c r="CV352" s="14">
        <f t="shared" si="100"/>
        <v>4.2378091000653727E-2</v>
      </c>
      <c r="CW352" s="14">
        <f t="shared" si="100"/>
        <v>5.3684907063671343E-2</v>
      </c>
      <c r="CX352" s="14">
        <f t="shared" si="100"/>
        <v>8.2446730138896387E-3</v>
      </c>
      <c r="CY352" s="14">
        <f t="shared" si="100"/>
        <v>2.151420005734117E-3</v>
      </c>
      <c r="CZ352" s="14">
        <f t="shared" si="99"/>
        <v>8.8456024765487511E-3</v>
      </c>
      <c r="DA352" s="14">
        <f t="shared" si="99"/>
        <v>1.4192295987263492E-2</v>
      </c>
      <c r="DB352" s="14">
        <f t="shared" si="99"/>
        <v>1.2459949788163789E-2</v>
      </c>
      <c r="DC352" s="14">
        <f t="shared" si="99"/>
        <v>3.1150975684659649E-2</v>
      </c>
      <c r="DD352" s="14">
        <f t="shared" si="99"/>
        <v>6.7675582223474612E-2</v>
      </c>
      <c r="DE352" s="14">
        <f t="shared" si="99"/>
        <v>6.1866236037380166E-2</v>
      </c>
      <c r="DF352" s="14">
        <f t="shared" si="99"/>
        <v>8.6452071488632445E-2</v>
      </c>
      <c r="DG352" s="14">
        <f t="shared" si="99"/>
        <v>9.5648551037689614E-2</v>
      </c>
      <c r="DH352" s="14">
        <f t="shared" si="104"/>
        <v>5.3553144808910623E-2</v>
      </c>
      <c r="DI352" s="14">
        <f t="shared" si="104"/>
        <v>6.4590364162112918E-2</v>
      </c>
      <c r="DJ352" s="14">
        <f t="shared" si="104"/>
        <v>0.10953793816714978</v>
      </c>
      <c r="DK352" s="14">
        <f t="shared" si="95"/>
        <v>0.1341570236666694</v>
      </c>
      <c r="DL352" s="14">
        <f t="shared" si="95"/>
        <v>7.7570588813974481E-2</v>
      </c>
      <c r="DM352" s="14">
        <f t="shared" si="95"/>
        <v>4.960825180967763E-2</v>
      </c>
      <c r="DN352" s="14">
        <f t="shared" si="94"/>
        <v>4.6315895117869578E-2</v>
      </c>
    </row>
    <row r="353" spans="2:121" x14ac:dyDescent="0.25">
      <c r="B353" s="2">
        <v>12</v>
      </c>
      <c r="C353" s="13">
        <f t="shared" si="103"/>
        <v>155</v>
      </c>
      <c r="D353" s="13">
        <f t="shared" si="103"/>
        <v>155</v>
      </c>
      <c r="E353" s="13">
        <f t="shared" si="103"/>
        <v>400</v>
      </c>
      <c r="F353" s="13">
        <f t="shared" si="103"/>
        <v>400</v>
      </c>
      <c r="G353" s="13">
        <f t="shared" si="103"/>
        <v>300</v>
      </c>
      <c r="H353" s="13">
        <f t="shared" si="103"/>
        <v>310.00000000000114</v>
      </c>
      <c r="I353" s="13">
        <f t="shared" si="103"/>
        <v>350</v>
      </c>
      <c r="K353" s="2">
        <v>12</v>
      </c>
      <c r="L353" s="13">
        <f>PEM!Q353</f>
        <v>0</v>
      </c>
      <c r="M353" s="13">
        <f>PEM!R353</f>
        <v>0</v>
      </c>
      <c r="N353" s="13">
        <f>PEM!S353</f>
        <v>0</v>
      </c>
      <c r="O353" s="13">
        <f>PEM!T353</f>
        <v>0</v>
      </c>
      <c r="P353" s="13">
        <f>PEM!U353</f>
        <v>0</v>
      </c>
      <c r="Q353" s="13">
        <f>PEM!V353</f>
        <v>0</v>
      </c>
      <c r="R353" s="13">
        <f>PEM!W353</f>
        <v>0</v>
      </c>
      <c r="S353" s="13">
        <f>PEM!X353</f>
        <v>0</v>
      </c>
      <c r="T353" s="13">
        <f>PEM!Y353</f>
        <v>0</v>
      </c>
      <c r="U353" s="13">
        <f>PEM!Z353</f>
        <v>0</v>
      </c>
      <c r="V353" s="13">
        <f>PEM!AA353</f>
        <v>0</v>
      </c>
      <c r="W353" s="13">
        <f>PEM!AB353</f>
        <v>0</v>
      </c>
      <c r="X353" s="13">
        <f>PEM!AC353</f>
        <v>0</v>
      </c>
      <c r="Y353" s="13">
        <f>PEM!AD353</f>
        <v>0</v>
      </c>
      <c r="Z353" s="13">
        <f>PEM!AE353</f>
        <v>155</v>
      </c>
      <c r="AA353" s="13">
        <f>PEM!AF353</f>
        <v>155</v>
      </c>
      <c r="AB353" s="13">
        <f>PEM!AG353</f>
        <v>0</v>
      </c>
      <c r="AC353" s="13">
        <f>PEM!AH353</f>
        <v>400</v>
      </c>
      <c r="AD353" s="13">
        <f>PEM!AI353</f>
        <v>0</v>
      </c>
      <c r="AE353" s="13">
        <f>PEM!AJ353</f>
        <v>0</v>
      </c>
      <c r="AF353" s="13">
        <f>PEM!AK353</f>
        <v>400</v>
      </c>
      <c r="AG353" s="13">
        <f>PEM!AL353</f>
        <v>300</v>
      </c>
      <c r="AH353" s="13">
        <f>PEM!AM353</f>
        <v>660</v>
      </c>
      <c r="AI353" s="13">
        <f>PEM!AN353</f>
        <v>0</v>
      </c>
      <c r="AK353" s="2">
        <v>12</v>
      </c>
      <c r="AL353" s="14">
        <v>0</v>
      </c>
      <c r="AM353" s="14">
        <v>0</v>
      </c>
      <c r="AN353" s="14">
        <v>0</v>
      </c>
      <c r="AO353" s="14">
        <v>0</v>
      </c>
      <c r="AP353" s="14">
        <v>0</v>
      </c>
      <c r="AQ353" s="14">
        <v>0</v>
      </c>
      <c r="AR353" s="14">
        <v>0</v>
      </c>
      <c r="AS353" s="14">
        <v>0</v>
      </c>
      <c r="AT353" s="14">
        <v>0</v>
      </c>
      <c r="AU353" s="14">
        <v>0</v>
      </c>
      <c r="AV353" s="14">
        <v>0</v>
      </c>
      <c r="AW353" s="14">
        <v>0</v>
      </c>
      <c r="AX353" s="14">
        <v>0</v>
      </c>
      <c r="AY353" s="14">
        <v>0</v>
      </c>
      <c r="AZ353" s="14">
        <f t="shared" si="88"/>
        <v>0</v>
      </c>
      <c r="BA353" s="14">
        <f t="shared" si="88"/>
        <v>0</v>
      </c>
      <c r="BB353" s="14">
        <v>0</v>
      </c>
      <c r="BC353" s="14">
        <f t="shared" si="89"/>
        <v>0</v>
      </c>
      <c r="BD353" s="14">
        <v>0</v>
      </c>
      <c r="BE353" s="14">
        <v>0</v>
      </c>
      <c r="BF353" s="14">
        <f t="shared" si="90"/>
        <v>0</v>
      </c>
      <c r="BG353" s="14">
        <f t="shared" si="90"/>
        <v>0</v>
      </c>
      <c r="BH353" s="14">
        <f t="shared" si="91"/>
        <v>1.7225278442669096E-15</v>
      </c>
      <c r="BI353" s="14">
        <v>0</v>
      </c>
      <c r="BJ353" s="14">
        <f t="shared" si="92"/>
        <v>7.1771993511121237E-17</v>
      </c>
      <c r="BL353" s="2">
        <v>12</v>
      </c>
      <c r="BM353">
        <f t="shared" si="93"/>
        <v>18.59</v>
      </c>
      <c r="BO353" s="2">
        <v>12</v>
      </c>
      <c r="BP353" s="13">
        <f>PEM!AT353</f>
        <v>17.551253423836709</v>
      </c>
      <c r="BQ353" s="13">
        <f>PEM!AU353</f>
        <v>17.700419513618009</v>
      </c>
      <c r="BR353" s="13">
        <f>PEM!AV353</f>
        <v>17.238152446371529</v>
      </c>
      <c r="BS353" s="13">
        <f>PEM!AW353</f>
        <v>18.30634145448213</v>
      </c>
      <c r="BT353" s="13">
        <f>PEM!AX353</f>
        <v>18.298213386348923</v>
      </c>
      <c r="BU353" s="13">
        <f>PEM!AY353</f>
        <v>18.315062493911686</v>
      </c>
      <c r="BV353" s="13">
        <f>PEM!AZ353</f>
        <v>19.373760000000001</v>
      </c>
      <c r="BW353" s="13">
        <f>PEM!BA353</f>
        <v>19.145010491754157</v>
      </c>
      <c r="BX353" s="13">
        <f>PEM!BB353</f>
        <v>17.969063331239376</v>
      </c>
      <c r="BY353" s="13">
        <f>PEM!BC353</f>
        <v>18.078318327052468</v>
      </c>
      <c r="BZ353" s="13">
        <f>PEM!BD353</f>
        <v>17.958359870228467</v>
      </c>
      <c r="CA353" s="13">
        <f>PEM!BE353</f>
        <v>17.863685668342761</v>
      </c>
      <c r="CB353" s="13">
        <f>PEM!BF353</f>
        <v>17.894250914875169</v>
      </c>
      <c r="CC353" s="13">
        <f>PEM!BG353</f>
        <v>17.569893070936494</v>
      </c>
      <c r="CD353" s="13">
        <f>PEM!BH353</f>
        <v>16.968836493423908</v>
      </c>
      <c r="CE353" s="13">
        <f>PEM!BI353</f>
        <v>17.061671016474005</v>
      </c>
      <c r="CF353" s="13">
        <f>PEM!BJ353</f>
        <v>16.675574430032157</v>
      </c>
      <c r="CG353" s="13">
        <f>PEM!BK353</f>
        <v>16.535605660786469</v>
      </c>
      <c r="CH353" s="13">
        <f>PEM!BL353</f>
        <v>17.196296619718545</v>
      </c>
      <c r="CI353" s="13">
        <f>PEM!BM353</f>
        <v>17.018012742422748</v>
      </c>
      <c r="CJ353" s="13">
        <f>PEM!BN353</f>
        <v>16.328610099352897</v>
      </c>
      <c r="CK353" s="13">
        <f>PEM!BO353</f>
        <v>15.974165838341612</v>
      </c>
      <c r="CL353" s="13">
        <f>PEM!BP353</f>
        <v>16.813016772026028</v>
      </c>
      <c r="CM353" s="13">
        <f>PEM!BQ353</f>
        <v>17.260927923855974</v>
      </c>
      <c r="CO353" s="2">
        <v>12</v>
      </c>
      <c r="CP353" s="14">
        <f t="shared" si="101"/>
        <v>5.9183612194474301E-2</v>
      </c>
      <c r="CQ353" s="14">
        <f t="shared" si="101"/>
        <v>5.0257593369331319E-2</v>
      </c>
      <c r="CR353" s="14">
        <f t="shared" si="101"/>
        <v>7.8421835392981559E-2</v>
      </c>
      <c r="CS353" s="14">
        <f t="shared" si="101"/>
        <v>1.5495097489750958E-2</v>
      </c>
      <c r="CT353" s="14">
        <f t="shared" si="101"/>
        <v>1.5946180509008562E-2</v>
      </c>
      <c r="CU353" s="14">
        <f t="shared" si="100"/>
        <v>1.5011551622043821E-2</v>
      </c>
      <c r="CV353" s="14">
        <f t="shared" si="100"/>
        <v>4.0454718134218699E-2</v>
      </c>
      <c r="CW353" s="14">
        <f t="shared" si="100"/>
        <v>2.8989824371901091E-2</v>
      </c>
      <c r="CX353" s="14">
        <f t="shared" si="100"/>
        <v>3.455587290858507E-2</v>
      </c>
      <c r="CY353" s="14">
        <f t="shared" si="100"/>
        <v>2.8303610086445333E-2</v>
      </c>
      <c r="CZ353" s="14">
        <f t="shared" si="99"/>
        <v>3.5172484254459777E-2</v>
      </c>
      <c r="DA353" s="14">
        <f t="shared" si="99"/>
        <v>4.0658705327780216E-2</v>
      </c>
      <c r="DB353" s="14">
        <f t="shared" si="99"/>
        <v>3.888115174167292E-2</v>
      </c>
      <c r="DC353" s="14">
        <f t="shared" si="99"/>
        <v>5.8059939519548402E-2</v>
      </c>
      <c r="DD353" s="14">
        <f t="shared" si="99"/>
        <v>9.5537693889876124E-2</v>
      </c>
      <c r="DE353" s="14">
        <f t="shared" si="99"/>
        <v>8.957674673543449E-2</v>
      </c>
      <c r="DF353" s="14">
        <f t="shared" si="99"/>
        <v>0.11480417529245807</v>
      </c>
      <c r="DG353" s="14">
        <f t="shared" si="99"/>
        <v>0.12424064659968548</v>
      </c>
      <c r="DH353" s="14">
        <f t="shared" si="104"/>
        <v>8.104671669150737E-2</v>
      </c>
      <c r="DI353" s="14">
        <f t="shared" si="104"/>
        <v>9.2371963834448165E-2</v>
      </c>
      <c r="DJ353" s="14">
        <f t="shared" si="104"/>
        <v>0.13849249182186804</v>
      </c>
      <c r="DK353" s="14">
        <f t="shared" si="95"/>
        <v>0.16375403812196526</v>
      </c>
      <c r="DL353" s="14">
        <f t="shared" si="95"/>
        <v>0.10569092103271832</v>
      </c>
      <c r="DM353" s="14">
        <f t="shared" si="95"/>
        <v>7.6998877581033354E-2</v>
      </c>
      <c r="DN353" s="14">
        <f t="shared" si="94"/>
        <v>6.7579435355133194E-2</v>
      </c>
    </row>
    <row r="354" spans="2:121" x14ac:dyDescent="0.25">
      <c r="B354" s="2">
        <v>13</v>
      </c>
      <c r="C354" s="13">
        <f t="shared" si="103"/>
        <v>155</v>
      </c>
      <c r="D354" s="13">
        <f t="shared" si="103"/>
        <v>155</v>
      </c>
      <c r="E354" s="13">
        <f t="shared" si="103"/>
        <v>400</v>
      </c>
      <c r="F354" s="13">
        <f t="shared" si="103"/>
        <v>400</v>
      </c>
      <c r="G354" s="13">
        <f t="shared" si="103"/>
        <v>300</v>
      </c>
      <c r="H354" s="13">
        <f t="shared" si="103"/>
        <v>310</v>
      </c>
      <c r="I354" s="13">
        <f t="shared" si="103"/>
        <v>350</v>
      </c>
      <c r="K354" s="2">
        <v>13</v>
      </c>
      <c r="L354" s="13">
        <f>PEM!Q354</f>
        <v>0</v>
      </c>
      <c r="M354" s="13">
        <f>PEM!R354</f>
        <v>0</v>
      </c>
      <c r="N354" s="13">
        <f>PEM!S354</f>
        <v>0</v>
      </c>
      <c r="O354" s="13">
        <f>PEM!T354</f>
        <v>0</v>
      </c>
      <c r="P354" s="13">
        <f>PEM!U354</f>
        <v>0</v>
      </c>
      <c r="Q354" s="13">
        <f>PEM!V354</f>
        <v>0</v>
      </c>
      <c r="R354" s="13">
        <f>PEM!W354</f>
        <v>0</v>
      </c>
      <c r="S354" s="13">
        <f>PEM!X354</f>
        <v>0</v>
      </c>
      <c r="T354" s="13">
        <f>PEM!Y354</f>
        <v>0</v>
      </c>
      <c r="U354" s="13">
        <f>PEM!Z354</f>
        <v>0</v>
      </c>
      <c r="V354" s="13">
        <f>PEM!AA354</f>
        <v>0</v>
      </c>
      <c r="W354" s="13">
        <f>PEM!AB354</f>
        <v>0</v>
      </c>
      <c r="X354" s="13">
        <f>PEM!AC354</f>
        <v>0</v>
      </c>
      <c r="Y354" s="13">
        <f>PEM!AD354</f>
        <v>0</v>
      </c>
      <c r="Z354" s="13">
        <f>PEM!AE354</f>
        <v>155</v>
      </c>
      <c r="AA354" s="13">
        <f>PEM!AF354</f>
        <v>155</v>
      </c>
      <c r="AB354" s="13">
        <f>PEM!AG354</f>
        <v>0</v>
      </c>
      <c r="AC354" s="13">
        <f>PEM!AH354</f>
        <v>400</v>
      </c>
      <c r="AD354" s="13">
        <f>PEM!AI354</f>
        <v>0</v>
      </c>
      <c r="AE354" s="13">
        <f>PEM!AJ354</f>
        <v>0</v>
      </c>
      <c r="AF354" s="13">
        <f>PEM!AK354</f>
        <v>400</v>
      </c>
      <c r="AG354" s="13">
        <f>PEM!AL354</f>
        <v>300</v>
      </c>
      <c r="AH354" s="13">
        <f>PEM!AM354</f>
        <v>660</v>
      </c>
      <c r="AI354" s="13">
        <f>PEM!AN354</f>
        <v>0</v>
      </c>
      <c r="AK354" s="2">
        <v>13</v>
      </c>
      <c r="AL354" s="14">
        <v>0</v>
      </c>
      <c r="AM354" s="14">
        <v>0</v>
      </c>
      <c r="AN354" s="14">
        <v>0</v>
      </c>
      <c r="AO354" s="14">
        <v>0</v>
      </c>
      <c r="AP354" s="14">
        <v>0</v>
      </c>
      <c r="AQ354" s="14">
        <v>0</v>
      </c>
      <c r="AR354" s="14">
        <v>0</v>
      </c>
      <c r="AS354" s="14">
        <v>0</v>
      </c>
      <c r="AT354" s="14">
        <v>0</v>
      </c>
      <c r="AU354" s="14">
        <v>0</v>
      </c>
      <c r="AV354" s="14">
        <v>0</v>
      </c>
      <c r="AW354" s="14">
        <v>0</v>
      </c>
      <c r="AX354" s="14">
        <v>0</v>
      </c>
      <c r="AY354" s="14">
        <v>0</v>
      </c>
      <c r="AZ354" s="14">
        <f t="shared" ref="AZ354:BA417" si="105">IF(AND(C354=0,Z354=0),0,ABS(C354-Z354)/Z354)</f>
        <v>0</v>
      </c>
      <c r="BA354" s="14">
        <f t="shared" si="105"/>
        <v>0</v>
      </c>
      <c r="BB354" s="14">
        <v>0</v>
      </c>
      <c r="BC354" s="14">
        <f t="shared" ref="BC354:BC417" si="106">IF(AND(E354=0,AC354=0),0,ABS(E354-AC354)/AC354)</f>
        <v>0</v>
      </c>
      <c r="BD354" s="14">
        <v>0</v>
      </c>
      <c r="BE354" s="14">
        <v>0</v>
      </c>
      <c r="BF354" s="14">
        <f t="shared" ref="BF354:BG417" si="107">IF(AND(F354=0,AF354=0),0,ABS(F354-AF354)/AF354)</f>
        <v>0</v>
      </c>
      <c r="BG354" s="14">
        <f t="shared" si="107"/>
        <v>0</v>
      </c>
      <c r="BH354" s="14">
        <f t="shared" ref="BH354:BH417" si="108">IF(AND(H354=0,AH354=0,I354=0),0,ABS(H354+I354-AH354)/AH354)</f>
        <v>0</v>
      </c>
      <c r="BI354" s="14">
        <v>0</v>
      </c>
      <c r="BJ354" s="14">
        <f t="shared" ref="BJ354:BJ417" si="109">AVERAGE(AL354:BI354)</f>
        <v>0</v>
      </c>
      <c r="BL354" s="2">
        <v>13</v>
      </c>
      <c r="BM354">
        <f t="shared" ref="BM354:BM417" si="110">BM328</f>
        <v>18.27</v>
      </c>
      <c r="BO354" s="2">
        <v>13</v>
      </c>
      <c r="BP354" s="13">
        <f>PEM!AT354</f>
        <v>17.341021091041224</v>
      </c>
      <c r="BQ354" s="13">
        <f>PEM!AU354</f>
        <v>17.502667205269628</v>
      </c>
      <c r="BR354" s="13">
        <f>PEM!AV354</f>
        <v>17.105615914218113</v>
      </c>
      <c r="BS354" s="13">
        <f>PEM!AW354</f>
        <v>18.154691536110562</v>
      </c>
      <c r="BT354" s="13">
        <f>PEM!AX354</f>
        <v>17.956496391403057</v>
      </c>
      <c r="BU354" s="13">
        <f>PEM!AY354</f>
        <v>18.237784085470281</v>
      </c>
      <c r="BV354" s="13">
        <f>PEM!AZ354</f>
        <v>19.296062592810912</v>
      </c>
      <c r="BW354" s="13">
        <f>PEM!BA354</f>
        <v>19.068230471984265</v>
      </c>
      <c r="BX354" s="13">
        <f>PEM!BB354</f>
        <v>17.862682496117788</v>
      </c>
      <c r="BY354" s="13">
        <f>PEM!BC354</f>
        <v>18.040744548482266</v>
      </c>
      <c r="BZ354" s="13">
        <f>PEM!BD354</f>
        <v>17.836249642738725</v>
      </c>
      <c r="CA354" s="13">
        <f>PEM!BE354</f>
        <v>17.808016610126145</v>
      </c>
      <c r="CB354" s="13">
        <f>PEM!BF354</f>
        <v>17.714980620206607</v>
      </c>
      <c r="CC354" s="13">
        <f>PEM!BG354</f>
        <v>17.448930874754804</v>
      </c>
      <c r="CD354" s="13">
        <f>PEM!BH354</f>
        <v>16.848868277017765</v>
      </c>
      <c r="CE354" s="13">
        <f>PEM!BI354</f>
        <v>16.942142817406424</v>
      </c>
      <c r="CF354" s="13">
        <f>PEM!BJ354</f>
        <v>16.558388422748013</v>
      </c>
      <c r="CG354" s="13">
        <f>PEM!BK354</f>
        <v>16.419229999999999</v>
      </c>
      <c r="CH354" s="13">
        <f>PEM!BL354</f>
        <v>17.076813179242492</v>
      </c>
      <c r="CI354" s="13">
        <f>PEM!BM354</f>
        <v>16.90065284976712</v>
      </c>
      <c r="CJ354" s="13">
        <f>PEM!BN354</f>
        <v>16.213526346199608</v>
      </c>
      <c r="CK354" s="13">
        <f>PEM!BO354</f>
        <v>15.861710218870614</v>
      </c>
      <c r="CL354" s="13">
        <f>PEM!BP354</f>
        <v>16.697562843901867</v>
      </c>
      <c r="CM354" s="13">
        <f>PEM!BQ354</f>
        <v>17.134724418657534</v>
      </c>
      <c r="CO354" s="2">
        <v>13</v>
      </c>
      <c r="CP354" s="14">
        <f t="shared" si="101"/>
        <v>5.3571176926755934E-2</v>
      </c>
      <c r="CQ354" s="14">
        <f t="shared" si="101"/>
        <v>4.3840906401930939E-2</v>
      </c>
      <c r="CR354" s="14">
        <f t="shared" si="101"/>
        <v>6.8070281223493137E-2</v>
      </c>
      <c r="CS354" s="14">
        <f t="shared" si="101"/>
        <v>6.3514416458183053E-3</v>
      </c>
      <c r="CT354" s="14">
        <f t="shared" si="101"/>
        <v>1.745906338092976E-2</v>
      </c>
      <c r="CU354" s="14">
        <f t="shared" si="100"/>
        <v>1.7664379827472764E-3</v>
      </c>
      <c r="CV354" s="14">
        <f t="shared" si="100"/>
        <v>5.3174713124800418E-2</v>
      </c>
      <c r="CW354" s="14">
        <f t="shared" si="100"/>
        <v>4.186180113341164E-2</v>
      </c>
      <c r="CX354" s="14">
        <f t="shared" si="100"/>
        <v>2.280270636679213E-2</v>
      </c>
      <c r="CY354" s="14">
        <f t="shared" si="100"/>
        <v>1.2707649116234532E-2</v>
      </c>
      <c r="CZ354" s="14">
        <f t="shared" si="99"/>
        <v>2.4318473106696943E-2</v>
      </c>
      <c r="DA354" s="14">
        <f t="shared" si="99"/>
        <v>2.5942439295073276E-2</v>
      </c>
      <c r="DB354" s="14">
        <f t="shared" si="99"/>
        <v>3.1330510131086994E-2</v>
      </c>
      <c r="DC354" s="14">
        <f t="shared" si="99"/>
        <v>4.7055554929908164E-2</v>
      </c>
      <c r="DD354" s="14">
        <f t="shared" si="99"/>
        <v>8.4345826652386532E-2</v>
      </c>
      <c r="DE354" s="14">
        <f t="shared" si="99"/>
        <v>7.8375988026103169E-2</v>
      </c>
      <c r="DF354" s="14">
        <f t="shared" si="99"/>
        <v>0.10336824656803943</v>
      </c>
      <c r="DG354" s="14">
        <f t="shared" si="99"/>
        <v>0.11271965859543967</v>
      </c>
      <c r="DH354" s="14">
        <f t="shared" si="104"/>
        <v>6.9871749970765659E-2</v>
      </c>
      <c r="DI354" s="14">
        <f t="shared" si="104"/>
        <v>8.1023328649209456E-2</v>
      </c>
      <c r="DJ354" s="14">
        <f t="shared" si="104"/>
        <v>0.12683691443116704</v>
      </c>
      <c r="DK354" s="14">
        <f t="shared" si="95"/>
        <v>0.15183039835542148</v>
      </c>
      <c r="DL354" s="14">
        <f t="shared" si="95"/>
        <v>9.4171656714105656E-2</v>
      </c>
      <c r="DM354" s="14">
        <f t="shared" si="95"/>
        <v>6.6255841273192298E-2</v>
      </c>
      <c r="DN354" s="14">
        <f t="shared" ref="DN354:DN417" si="111">AVERAGE(CP354:DM354)</f>
        <v>5.9127198500062907E-2</v>
      </c>
    </row>
    <row r="355" spans="2:121" x14ac:dyDescent="0.25">
      <c r="B355" s="2">
        <v>14</v>
      </c>
      <c r="C355" s="13">
        <f t="shared" si="103"/>
        <v>155</v>
      </c>
      <c r="D355" s="13">
        <f t="shared" si="103"/>
        <v>155</v>
      </c>
      <c r="E355" s="13">
        <f t="shared" si="103"/>
        <v>385.64000000000004</v>
      </c>
      <c r="F355" s="13">
        <f t="shared" si="103"/>
        <v>385.64000000000004</v>
      </c>
      <c r="G355" s="13">
        <f t="shared" si="103"/>
        <v>300</v>
      </c>
      <c r="H355" s="13">
        <f t="shared" si="103"/>
        <v>310</v>
      </c>
      <c r="I355" s="13">
        <f t="shared" si="103"/>
        <v>329.64000000000004</v>
      </c>
      <c r="K355" s="2">
        <v>14</v>
      </c>
      <c r="L355" s="13">
        <f>PEM!Q355</f>
        <v>0</v>
      </c>
      <c r="M355" s="13">
        <f>PEM!R355</f>
        <v>0</v>
      </c>
      <c r="N355" s="13">
        <f>PEM!S355</f>
        <v>0</v>
      </c>
      <c r="O355" s="13">
        <f>PEM!T355</f>
        <v>0</v>
      </c>
      <c r="P355" s="13">
        <f>PEM!U355</f>
        <v>0</v>
      </c>
      <c r="Q355" s="13">
        <f>PEM!V355</f>
        <v>0</v>
      </c>
      <c r="R355" s="13">
        <f>PEM!W355</f>
        <v>0</v>
      </c>
      <c r="S355" s="13">
        <f>PEM!X355</f>
        <v>0</v>
      </c>
      <c r="T355" s="13">
        <f>PEM!Y355</f>
        <v>0</v>
      </c>
      <c r="U355" s="13">
        <f>PEM!Z355</f>
        <v>0</v>
      </c>
      <c r="V355" s="13">
        <f>PEM!AA355</f>
        <v>0</v>
      </c>
      <c r="W355" s="13">
        <f>PEM!AB355</f>
        <v>0</v>
      </c>
      <c r="X355" s="13">
        <f>PEM!AC355</f>
        <v>0</v>
      </c>
      <c r="Y355" s="13">
        <f>PEM!AD355</f>
        <v>0</v>
      </c>
      <c r="Z355" s="13">
        <f>PEM!AE355</f>
        <v>155</v>
      </c>
      <c r="AA355" s="13">
        <f>PEM!AF355</f>
        <v>155</v>
      </c>
      <c r="AB355" s="13">
        <f>PEM!AG355</f>
        <v>0</v>
      </c>
      <c r="AC355" s="13">
        <f>PEM!AH355</f>
        <v>385.64000000000004</v>
      </c>
      <c r="AD355" s="13">
        <f>PEM!AI355</f>
        <v>0</v>
      </c>
      <c r="AE355" s="13">
        <f>PEM!AJ355</f>
        <v>0</v>
      </c>
      <c r="AF355" s="13">
        <f>PEM!AK355</f>
        <v>385.64000000000004</v>
      </c>
      <c r="AG355" s="13">
        <f>PEM!AL355</f>
        <v>300</v>
      </c>
      <c r="AH355" s="13">
        <f>PEM!AM355</f>
        <v>639.6400000000001</v>
      </c>
      <c r="AI355" s="13">
        <f>PEM!AN355</f>
        <v>0</v>
      </c>
      <c r="AK355" s="2">
        <v>14</v>
      </c>
      <c r="AL355" s="14">
        <v>0</v>
      </c>
      <c r="AM355" s="14">
        <v>0</v>
      </c>
      <c r="AN355" s="14">
        <v>0</v>
      </c>
      <c r="AO355" s="14">
        <v>0</v>
      </c>
      <c r="AP355" s="14">
        <v>0</v>
      </c>
      <c r="AQ355" s="14">
        <v>0</v>
      </c>
      <c r="AR355" s="14">
        <v>0</v>
      </c>
      <c r="AS355" s="14">
        <v>0</v>
      </c>
      <c r="AT355" s="14">
        <v>0</v>
      </c>
      <c r="AU355" s="14">
        <v>0</v>
      </c>
      <c r="AV355" s="14">
        <v>0</v>
      </c>
      <c r="AW355" s="14">
        <v>0</v>
      </c>
      <c r="AX355" s="14">
        <v>0</v>
      </c>
      <c r="AY355" s="14">
        <v>0</v>
      </c>
      <c r="AZ355" s="14">
        <f t="shared" si="105"/>
        <v>0</v>
      </c>
      <c r="BA355" s="14">
        <f t="shared" si="105"/>
        <v>0</v>
      </c>
      <c r="BB355" s="14">
        <v>0</v>
      </c>
      <c r="BC355" s="14">
        <f t="shared" si="106"/>
        <v>0</v>
      </c>
      <c r="BD355" s="14">
        <v>0</v>
      </c>
      <c r="BE355" s="14">
        <v>0</v>
      </c>
      <c r="BF355" s="14">
        <f t="shared" si="107"/>
        <v>0</v>
      </c>
      <c r="BG355" s="14">
        <f t="shared" si="107"/>
        <v>0</v>
      </c>
      <c r="BH355" s="14">
        <f t="shared" si="108"/>
        <v>0</v>
      </c>
      <c r="BI355" s="14">
        <v>0</v>
      </c>
      <c r="BJ355" s="14">
        <f t="shared" si="109"/>
        <v>0</v>
      </c>
      <c r="BL355" s="2">
        <v>14</v>
      </c>
      <c r="BM355">
        <f t="shared" si="110"/>
        <v>18.62</v>
      </c>
      <c r="BO355" s="2">
        <v>14</v>
      </c>
      <c r="BP355" s="13">
        <f>PEM!AT355</f>
        <v>18.551962458509443</v>
      </c>
      <c r="BQ355" s="13">
        <f>PEM!AU355</f>
        <v>18.725526186973834</v>
      </c>
      <c r="BR355" s="13">
        <f>PEM!AV355</f>
        <v>18.105205313870307</v>
      </c>
      <c r="BS355" s="13">
        <f>PEM!AW355</f>
        <v>18.99884928684703</v>
      </c>
      <c r="BT355" s="13">
        <f>PEM!AX355</f>
        <v>19.288156423566541</v>
      </c>
      <c r="BU355" s="13">
        <f>PEM!AY355</f>
        <v>19.280624404065687</v>
      </c>
      <c r="BV355" s="13">
        <f>PEM!AZ355</f>
        <v>20.326443999999999</v>
      </c>
      <c r="BW355" s="13">
        <f>PEM!BA355</f>
        <v>20.086445978480857</v>
      </c>
      <c r="BX355" s="13">
        <f>PEM!BB355</f>
        <v>18.818108467018373</v>
      </c>
      <c r="BY355" s="13">
        <f>PEM!BC355</f>
        <v>19.002480619392728</v>
      </c>
      <c r="BZ355" s="13">
        <f>PEM!BD355</f>
        <v>18.843718067863144</v>
      </c>
      <c r="CA355" s="13">
        <f>PEM!BE355</f>
        <v>18.743942884379152</v>
      </c>
      <c r="CB355" s="13">
        <f>PEM!BF355</f>
        <v>18.776686250500457</v>
      </c>
      <c r="CC355" s="13">
        <f>PEM!BG355</f>
        <v>18.437899313346104</v>
      </c>
      <c r="CD355" s="13">
        <f>PEM!BH355</f>
        <v>17.81082046545238</v>
      </c>
      <c r="CE355" s="13">
        <f>PEM!BI355</f>
        <v>17.907057981652247</v>
      </c>
      <c r="CF355" s="13">
        <f>PEM!BJ355</f>
        <v>17.502228816505575</v>
      </c>
      <c r="CG355" s="13">
        <f>PEM!BK355</f>
        <v>17.35551159763795</v>
      </c>
      <c r="CH355" s="13">
        <f>PEM!BL355</f>
        <v>18.047359669626641</v>
      </c>
      <c r="CI355" s="13">
        <f>PEM!BM355</f>
        <v>17.859361658036512</v>
      </c>
      <c r="CJ355" s="13">
        <f>PEM!BN355</f>
        <v>17.138433317330371</v>
      </c>
      <c r="CK355" s="13">
        <f>PEM!BO355</f>
        <v>16.766267554910545</v>
      </c>
      <c r="CL355" s="13">
        <f>PEM!BP355</f>
        <v>17.643735407595429</v>
      </c>
      <c r="CM355" s="13">
        <f>PEM!BQ355</f>
        <v>18.121982736488597</v>
      </c>
      <c r="CO355" s="2">
        <v>14</v>
      </c>
      <c r="CP355" s="14">
        <f t="shared" si="101"/>
        <v>3.6674040087521878E-3</v>
      </c>
      <c r="CQ355" s="14">
        <f t="shared" si="101"/>
        <v>5.6354190488511341E-3</v>
      </c>
      <c r="CR355" s="14">
        <f t="shared" si="101"/>
        <v>2.8433518273074321E-2</v>
      </c>
      <c r="CS355" s="14">
        <f t="shared" si="101"/>
        <v>1.9940643832008671E-2</v>
      </c>
      <c r="CT355" s="14">
        <f t="shared" si="101"/>
        <v>3.4640761350845171E-2</v>
      </c>
      <c r="CU355" s="14">
        <f t="shared" si="100"/>
        <v>3.4263641582395067E-2</v>
      </c>
      <c r="CV355" s="14">
        <f t="shared" si="100"/>
        <v>8.3951919971835598E-2</v>
      </c>
      <c r="CW355" s="14">
        <f t="shared" si="100"/>
        <v>7.3006741961813365E-2</v>
      </c>
      <c r="CX355" s="14">
        <f t="shared" si="100"/>
        <v>1.052754411345792E-2</v>
      </c>
      <c r="CY355" s="14">
        <f t="shared" si="100"/>
        <v>2.0127931034561411E-2</v>
      </c>
      <c r="CZ355" s="14">
        <f t="shared" si="99"/>
        <v>1.187228905980506E-2</v>
      </c>
      <c r="DA355" s="14">
        <f t="shared" si="99"/>
        <v>6.612423284881137E-3</v>
      </c>
      <c r="DB355" s="14">
        <f t="shared" si="99"/>
        <v>8.3447232600097534E-3</v>
      </c>
      <c r="DC355" s="14">
        <f t="shared" si="99"/>
        <v>9.8764335111692827E-3</v>
      </c>
      <c r="DD355" s="14">
        <f t="shared" si="99"/>
        <v>4.5431906751133948E-2</v>
      </c>
      <c r="DE355" s="14">
        <f t="shared" si="99"/>
        <v>3.9813464561193751E-2</v>
      </c>
      <c r="DF355" s="14">
        <f t="shared" si="99"/>
        <v>6.3864505213204956E-2</v>
      </c>
      <c r="DG355" s="14">
        <f t="shared" si="99"/>
        <v>7.2858031020770694E-2</v>
      </c>
      <c r="DH355" s="14">
        <f t="shared" si="104"/>
        <v>3.1729867462945462E-2</v>
      </c>
      <c r="DI355" s="14">
        <f t="shared" si="104"/>
        <v>4.2590455164516483E-2</v>
      </c>
      <c r="DJ355" s="14">
        <f t="shared" si="104"/>
        <v>8.6447031373134378E-2</v>
      </c>
      <c r="DK355" s="14">
        <f t="shared" si="95"/>
        <v>0.11056321503986319</v>
      </c>
      <c r="DL355" s="14">
        <f t="shared" si="95"/>
        <v>5.5332080755660235E-2</v>
      </c>
      <c r="DM355" s="14">
        <f t="shared" si="95"/>
        <v>2.7481389357503713E-2</v>
      </c>
      <c r="DN355" s="14">
        <f t="shared" si="111"/>
        <v>3.8625555874724458E-2</v>
      </c>
    </row>
    <row r="356" spans="2:121" x14ac:dyDescent="0.25">
      <c r="B356" s="2">
        <v>15</v>
      </c>
      <c r="C356" s="13">
        <f t="shared" si="103"/>
        <v>155</v>
      </c>
      <c r="D356" s="13">
        <f t="shared" si="103"/>
        <v>155</v>
      </c>
      <c r="E356" s="13">
        <f t="shared" si="103"/>
        <v>365.34333333333319</v>
      </c>
      <c r="F356" s="13">
        <f t="shared" si="103"/>
        <v>365.34333333333319</v>
      </c>
      <c r="G356" s="13">
        <f t="shared" si="103"/>
        <v>300</v>
      </c>
      <c r="H356" s="13">
        <f t="shared" si="103"/>
        <v>310</v>
      </c>
      <c r="I356" s="13">
        <f t="shared" si="103"/>
        <v>309.34333333333313</v>
      </c>
      <c r="K356" s="2">
        <v>15</v>
      </c>
      <c r="L356" s="13">
        <f>PEM!Q356</f>
        <v>0</v>
      </c>
      <c r="M356" s="13">
        <f>PEM!R356</f>
        <v>0</v>
      </c>
      <c r="N356" s="13">
        <f>PEM!S356</f>
        <v>0</v>
      </c>
      <c r="O356" s="13">
        <f>PEM!T356</f>
        <v>0</v>
      </c>
      <c r="P356" s="13">
        <f>PEM!U356</f>
        <v>0</v>
      </c>
      <c r="Q356" s="13">
        <f>PEM!V356</f>
        <v>0</v>
      </c>
      <c r="R356" s="13">
        <f>PEM!W356</f>
        <v>0</v>
      </c>
      <c r="S356" s="13">
        <f>PEM!X356</f>
        <v>0</v>
      </c>
      <c r="T356" s="13">
        <f>PEM!Y356</f>
        <v>0</v>
      </c>
      <c r="U356" s="13">
        <f>PEM!Z356</f>
        <v>0</v>
      </c>
      <c r="V356" s="13">
        <f>PEM!AA356</f>
        <v>0</v>
      </c>
      <c r="W356" s="13">
        <f>PEM!AB356</f>
        <v>0</v>
      </c>
      <c r="X356" s="13">
        <f>PEM!AC356</f>
        <v>0</v>
      </c>
      <c r="Y356" s="13">
        <f>PEM!AD356</f>
        <v>0</v>
      </c>
      <c r="Z356" s="13">
        <f>PEM!AE356</f>
        <v>155</v>
      </c>
      <c r="AA356" s="13">
        <f>PEM!AF356</f>
        <v>155</v>
      </c>
      <c r="AB356" s="13">
        <f>PEM!AG356</f>
        <v>0</v>
      </c>
      <c r="AC356" s="13">
        <f>PEM!AH356</f>
        <v>365.34333333333319</v>
      </c>
      <c r="AD356" s="13">
        <f>PEM!AI356</f>
        <v>0</v>
      </c>
      <c r="AE356" s="13">
        <f>PEM!AJ356</f>
        <v>0</v>
      </c>
      <c r="AF356" s="13">
        <f>PEM!AK356</f>
        <v>365.34333333333319</v>
      </c>
      <c r="AG356" s="13">
        <f>PEM!AL356</f>
        <v>300</v>
      </c>
      <c r="AH356" s="13">
        <f>PEM!AM356</f>
        <v>619.34333333333313</v>
      </c>
      <c r="AI356" s="13">
        <f>PEM!AN356</f>
        <v>0</v>
      </c>
      <c r="AK356" s="2">
        <v>15</v>
      </c>
      <c r="AL356" s="14">
        <v>0</v>
      </c>
      <c r="AM356" s="14">
        <v>0</v>
      </c>
      <c r="AN356" s="14">
        <v>0</v>
      </c>
      <c r="AO356" s="14">
        <v>0</v>
      </c>
      <c r="AP356" s="14">
        <v>0</v>
      </c>
      <c r="AQ356" s="14">
        <v>0</v>
      </c>
      <c r="AR356" s="14">
        <v>0</v>
      </c>
      <c r="AS356" s="14">
        <v>0</v>
      </c>
      <c r="AT356" s="14">
        <v>0</v>
      </c>
      <c r="AU356" s="14">
        <v>0</v>
      </c>
      <c r="AV356" s="14">
        <v>0</v>
      </c>
      <c r="AW356" s="14">
        <v>0</v>
      </c>
      <c r="AX356" s="14">
        <v>0</v>
      </c>
      <c r="AY356" s="14">
        <v>0</v>
      </c>
      <c r="AZ356" s="14">
        <f t="shared" si="105"/>
        <v>0</v>
      </c>
      <c r="BA356" s="14">
        <f t="shared" si="105"/>
        <v>0</v>
      </c>
      <c r="BB356" s="14">
        <v>0</v>
      </c>
      <c r="BC356" s="14">
        <f t="shared" si="106"/>
        <v>0</v>
      </c>
      <c r="BD356" s="14">
        <v>0</v>
      </c>
      <c r="BE356" s="14">
        <v>0</v>
      </c>
      <c r="BF356" s="14">
        <f t="shared" si="107"/>
        <v>0</v>
      </c>
      <c r="BG356" s="14">
        <f t="shared" si="107"/>
        <v>0</v>
      </c>
      <c r="BH356" s="14">
        <f t="shared" si="108"/>
        <v>0</v>
      </c>
      <c r="BI356" s="14">
        <v>0</v>
      </c>
      <c r="BJ356" s="14">
        <f t="shared" si="109"/>
        <v>0</v>
      </c>
      <c r="BL356" s="2">
        <v>15</v>
      </c>
      <c r="BM356">
        <f t="shared" si="110"/>
        <v>18.63</v>
      </c>
      <c r="BO356" s="2">
        <v>15</v>
      </c>
      <c r="BP356" s="13">
        <f>PEM!AT356</f>
        <v>17.997455449876632</v>
      </c>
      <c r="BQ356" s="13">
        <f>PEM!AU356</f>
        <v>18.165566402334683</v>
      </c>
      <c r="BR356" s="13">
        <f>PEM!AV356</f>
        <v>17.781722460097065</v>
      </c>
      <c r="BS356" s="13">
        <f>PEM!AW356</f>
        <v>18.860590422898632</v>
      </c>
      <c r="BT356" s="13">
        <f>PEM!AX356</f>
        <v>18.62201848817384</v>
      </c>
      <c r="BU356" s="13">
        <f>PEM!AY356</f>
        <v>18.905864492788826</v>
      </c>
      <c r="BV356" s="13">
        <f>PEM!AZ356</f>
        <v>19.891793</v>
      </c>
      <c r="BW356" s="13">
        <f>PEM!BA356</f>
        <v>19.656926981897257</v>
      </c>
      <c r="BX356" s="13">
        <f>PEM!BB356</f>
        <v>18.571889851137435</v>
      </c>
      <c r="BY356" s="13">
        <f>PEM!BC356</f>
        <v>18.694767345120447</v>
      </c>
      <c r="BZ356" s="13">
        <f>PEM!BD356</f>
        <v>18.561715798429894</v>
      </c>
      <c r="CA356" s="13">
        <f>PEM!BE356</f>
        <v>18.464757640465486</v>
      </c>
      <c r="CB356" s="13">
        <f>PEM!BF356</f>
        <v>18.494961051466269</v>
      </c>
      <c r="CC356" s="13">
        <f>PEM!BG356</f>
        <v>18.156473999999999</v>
      </c>
      <c r="CD356" s="13">
        <f>PEM!BH356</f>
        <v>17.527754118147243</v>
      </c>
      <c r="CE356" s="13">
        <f>PEM!BI356</f>
        <v>17.626136197192281</v>
      </c>
      <c r="CF356" s="13">
        <f>PEM!BJ356</f>
        <v>17.226442451951623</v>
      </c>
      <c r="CG356" s="13">
        <f>PEM!BK356</f>
        <v>17.081456401350586</v>
      </c>
      <c r="CH356" s="13">
        <f>PEM!BL356</f>
        <v>17.767273230244925</v>
      </c>
      <c r="CI356" s="13">
        <f>PEM!BM356</f>
        <v>17.584912475026101</v>
      </c>
      <c r="CJ356" s="13">
        <f>PEM!BN356</f>
        <v>16.867253295694379</v>
      </c>
      <c r="CK356" s="13">
        <f>PEM!BO356</f>
        <v>16.501412000888529</v>
      </c>
      <c r="CL356" s="13">
        <f>PEM!BP356</f>
        <v>17.3741129790508</v>
      </c>
      <c r="CM356" s="13">
        <f>PEM!BQ356</f>
        <v>17.819995937993248</v>
      </c>
      <c r="CO356" s="2">
        <v>15</v>
      </c>
      <c r="CP356" s="14">
        <f t="shared" si="101"/>
        <v>3.5146332318200156E-2</v>
      </c>
      <c r="CQ356" s="14">
        <f t="shared" si="101"/>
        <v>2.556670061251852E-2</v>
      </c>
      <c r="CR356" s="14">
        <f t="shared" si="101"/>
        <v>4.7705026428486043E-2</v>
      </c>
      <c r="CS356" s="14">
        <f t="shared" si="101"/>
        <v>1.2226044769980963E-2</v>
      </c>
      <c r="CT356" s="14">
        <f t="shared" si="101"/>
        <v>4.2860615948953193E-4</v>
      </c>
      <c r="CU356" s="14">
        <f t="shared" si="100"/>
        <v>1.4591477310865559E-2</v>
      </c>
      <c r="CV356" s="14">
        <f t="shared" si="100"/>
        <v>6.3432843886923662E-2</v>
      </c>
      <c r="CW356" s="14">
        <f t="shared" si="100"/>
        <v>5.2242498679625292E-2</v>
      </c>
      <c r="CX356" s="14">
        <f t="shared" si="100"/>
        <v>3.1289302988734453E-3</v>
      </c>
      <c r="CY356" s="14">
        <f t="shared" si="100"/>
        <v>3.4644638216026051E-3</v>
      </c>
      <c r="CZ356" s="14">
        <f t="shared" si="99"/>
        <v>3.6787656007469358E-3</v>
      </c>
      <c r="DA356" s="14">
        <f t="shared" si="99"/>
        <v>8.9490673396321781E-3</v>
      </c>
      <c r="DB356" s="14">
        <f t="shared" si="99"/>
        <v>7.3013913442669153E-3</v>
      </c>
      <c r="DC356" s="14">
        <f t="shared" si="99"/>
        <v>2.6080284090402119E-2</v>
      </c>
      <c r="DD356" s="14">
        <f t="shared" si="99"/>
        <v>6.2885745339818139E-2</v>
      </c>
      <c r="DE356" s="14">
        <f t="shared" si="99"/>
        <v>5.6953140017585162E-2</v>
      </c>
      <c r="DF356" s="14">
        <f t="shared" si="99"/>
        <v>8.1476924325101355E-2</v>
      </c>
      <c r="DG356" s="14">
        <f t="shared" si="99"/>
        <v>9.0656414901891733E-2</v>
      </c>
      <c r="DH356" s="14">
        <f t="shared" si="104"/>
        <v>4.8557072240351953E-2</v>
      </c>
      <c r="DI356" s="14">
        <f t="shared" si="104"/>
        <v>5.9430919912630761E-2</v>
      </c>
      <c r="DJ356" s="14">
        <f t="shared" si="104"/>
        <v>0.10450703937407448</v>
      </c>
      <c r="DK356" s="14">
        <f t="shared" si="95"/>
        <v>0.12899429448806293</v>
      </c>
      <c r="DL356" s="14">
        <f t="shared" si="95"/>
        <v>7.2284957653004286E-2</v>
      </c>
      <c r="DM356" s="14">
        <f t="shared" si="95"/>
        <v>4.5454783762311421E-2</v>
      </c>
      <c r="DN356" s="14">
        <f t="shared" si="111"/>
        <v>4.3964321861518586E-2</v>
      </c>
    </row>
    <row r="357" spans="2:121" x14ac:dyDescent="0.25">
      <c r="B357" s="2">
        <v>16</v>
      </c>
      <c r="C357" s="13">
        <f t="shared" si="103"/>
        <v>155</v>
      </c>
      <c r="D357" s="13">
        <f t="shared" si="103"/>
        <v>155</v>
      </c>
      <c r="E357" s="13">
        <f t="shared" si="103"/>
        <v>390.57666666666665</v>
      </c>
      <c r="F357" s="13">
        <f t="shared" si="103"/>
        <v>390.57666666666665</v>
      </c>
      <c r="G357" s="13">
        <f t="shared" si="103"/>
        <v>300</v>
      </c>
      <c r="H357" s="13">
        <f t="shared" si="103"/>
        <v>310</v>
      </c>
      <c r="I357" s="13">
        <f t="shared" si="103"/>
        <v>334.57666666666665</v>
      </c>
      <c r="K357" s="2">
        <v>16</v>
      </c>
      <c r="L357" s="13">
        <f>PEM!Q357</f>
        <v>0</v>
      </c>
      <c r="M357" s="13">
        <f>PEM!R357</f>
        <v>0</v>
      </c>
      <c r="N357" s="13">
        <f>PEM!S357</f>
        <v>0</v>
      </c>
      <c r="O357" s="13">
        <f>PEM!T357</f>
        <v>0</v>
      </c>
      <c r="P357" s="13">
        <f>PEM!U357</f>
        <v>0</v>
      </c>
      <c r="Q357" s="13">
        <f>PEM!V357</f>
        <v>0</v>
      </c>
      <c r="R357" s="13">
        <f>PEM!W357</f>
        <v>0</v>
      </c>
      <c r="S357" s="13">
        <f>PEM!X357</f>
        <v>0</v>
      </c>
      <c r="T357" s="13">
        <f>PEM!Y357</f>
        <v>0</v>
      </c>
      <c r="U357" s="13">
        <f>PEM!Z357</f>
        <v>0</v>
      </c>
      <c r="V357" s="13">
        <f>PEM!AA357</f>
        <v>0</v>
      </c>
      <c r="W357" s="13">
        <f>PEM!AB357</f>
        <v>0</v>
      </c>
      <c r="X357" s="13">
        <f>PEM!AC357</f>
        <v>0</v>
      </c>
      <c r="Y357" s="13">
        <f>PEM!AD357</f>
        <v>0</v>
      </c>
      <c r="Z357" s="13">
        <f>PEM!AE357</f>
        <v>155</v>
      </c>
      <c r="AA357" s="13">
        <f>PEM!AF357</f>
        <v>155</v>
      </c>
      <c r="AB357" s="13">
        <f>PEM!AG357</f>
        <v>0</v>
      </c>
      <c r="AC357" s="13">
        <f>PEM!AH357</f>
        <v>390.57666666666665</v>
      </c>
      <c r="AD357" s="13">
        <f>PEM!AI357</f>
        <v>0</v>
      </c>
      <c r="AE357" s="13">
        <f>PEM!AJ357</f>
        <v>0</v>
      </c>
      <c r="AF357" s="13">
        <f>PEM!AK357</f>
        <v>390.57666666666665</v>
      </c>
      <c r="AG357" s="13">
        <f>PEM!AL357</f>
        <v>300</v>
      </c>
      <c r="AH357" s="13">
        <f>PEM!AM357</f>
        <v>644.5766666666666</v>
      </c>
      <c r="AI357" s="13">
        <f>PEM!AN357</f>
        <v>0</v>
      </c>
      <c r="AK357" s="2">
        <v>16</v>
      </c>
      <c r="AL357" s="14">
        <v>0</v>
      </c>
      <c r="AM357" s="14">
        <v>0</v>
      </c>
      <c r="AN357" s="14">
        <v>0</v>
      </c>
      <c r="AO357" s="14">
        <v>0</v>
      </c>
      <c r="AP357" s="14">
        <v>0</v>
      </c>
      <c r="AQ357" s="14">
        <v>0</v>
      </c>
      <c r="AR357" s="14">
        <v>0</v>
      </c>
      <c r="AS357" s="14">
        <v>0</v>
      </c>
      <c r="AT357" s="14">
        <v>0</v>
      </c>
      <c r="AU357" s="14">
        <v>0</v>
      </c>
      <c r="AV357" s="14">
        <v>0</v>
      </c>
      <c r="AW357" s="14">
        <v>0</v>
      </c>
      <c r="AX357" s="14">
        <v>0</v>
      </c>
      <c r="AY357" s="14">
        <v>0</v>
      </c>
      <c r="AZ357" s="14">
        <f t="shared" si="105"/>
        <v>0</v>
      </c>
      <c r="BA357" s="14">
        <f t="shared" si="105"/>
        <v>0</v>
      </c>
      <c r="BB357" s="14">
        <v>0</v>
      </c>
      <c r="BC357" s="14">
        <f t="shared" si="106"/>
        <v>0</v>
      </c>
      <c r="BD357" s="14">
        <v>0</v>
      </c>
      <c r="BE357" s="14">
        <v>0</v>
      </c>
      <c r="BF357" s="14">
        <f t="shared" si="107"/>
        <v>0</v>
      </c>
      <c r="BG357" s="14">
        <f t="shared" si="107"/>
        <v>0</v>
      </c>
      <c r="BH357" s="14">
        <f t="shared" si="108"/>
        <v>0</v>
      </c>
      <c r="BI357" s="14">
        <v>0</v>
      </c>
      <c r="BJ357" s="14">
        <f t="shared" si="109"/>
        <v>0</v>
      </c>
      <c r="BL357" s="2">
        <v>16</v>
      </c>
      <c r="BM357">
        <f t="shared" si="110"/>
        <v>18.46</v>
      </c>
      <c r="BO357" s="2">
        <v>16</v>
      </c>
      <c r="BP357" s="13">
        <f>PEM!AT357</f>
        <v>17.918471428534069</v>
      </c>
      <c r="BQ357" s="13">
        <f>PEM!AU357</f>
        <v>18.098188458666652</v>
      </c>
      <c r="BR357" s="13">
        <f>PEM!AV357</f>
        <v>17.898947817600018</v>
      </c>
      <c r="BS357" s="13">
        <f>PEM!AW357</f>
        <v>18.850682348700278</v>
      </c>
      <c r="BT357" s="13">
        <f>PEM!AX357</f>
        <v>18.60266</v>
      </c>
      <c r="BU357" s="13">
        <f>PEM!AY357</f>
        <v>18.924140223868278</v>
      </c>
      <c r="BV357" s="13">
        <f>PEM!AZ357</f>
        <v>20.073638623880985</v>
      </c>
      <c r="BW357" s="13">
        <f>PEM!BA357</f>
        <v>19.836625521420878</v>
      </c>
      <c r="BX357" s="13">
        <f>PEM!BB357</f>
        <v>18.610186178719946</v>
      </c>
      <c r="BY357" s="13">
        <f>PEM!BC357</f>
        <v>18.739552750998449</v>
      </c>
      <c r="BZ357" s="13">
        <f>PEM!BD357</f>
        <v>18.63894473005201</v>
      </c>
      <c r="CA357" s="13">
        <f>PEM!BE357</f>
        <v>18.505598283689121</v>
      </c>
      <c r="CB357" s="13">
        <f>PEM!BF357</f>
        <v>18.545641447380685</v>
      </c>
      <c r="CC357" s="13">
        <f>PEM!BG357</f>
        <v>18.291292601309191</v>
      </c>
      <c r="CD357" s="13">
        <f>PEM!BH357</f>
        <v>17.52768441771925</v>
      </c>
      <c r="CE357" s="13">
        <f>PEM!BI357</f>
        <v>17.614007388241667</v>
      </c>
      <c r="CF357" s="13">
        <f>PEM!BJ357</f>
        <v>17.218577091348948</v>
      </c>
      <c r="CG357" s="13">
        <f>PEM!BK357</f>
        <v>17.075562860590999</v>
      </c>
      <c r="CH357" s="13">
        <f>PEM!BL357</f>
        <v>17.767973418604736</v>
      </c>
      <c r="CI357" s="13">
        <f>PEM!BM357</f>
        <v>17.597181181908379</v>
      </c>
      <c r="CJ357" s="13">
        <f>PEM!BN357</f>
        <v>16.86324729572933</v>
      </c>
      <c r="CK357" s="13">
        <f>PEM!BO357</f>
        <v>16.496062906095009</v>
      </c>
      <c r="CL357" s="13">
        <f>PEM!BP357</f>
        <v>17.392674248835903</v>
      </c>
      <c r="CM357" s="13">
        <f>PEM!BQ357</f>
        <v>17.865793292450739</v>
      </c>
      <c r="CO357" s="2">
        <v>16</v>
      </c>
      <c r="CP357" s="14">
        <f t="shared" si="101"/>
        <v>3.0221806230836232E-2</v>
      </c>
      <c r="CQ357" s="14">
        <f t="shared" si="101"/>
        <v>1.9991588780262092E-2</v>
      </c>
      <c r="CR357" s="14">
        <f t="shared" si="101"/>
        <v>3.1345539867337964E-2</v>
      </c>
      <c r="CS357" s="14">
        <f t="shared" si="101"/>
        <v>2.0725103817115374E-2</v>
      </c>
      <c r="CT357" s="14">
        <f t="shared" si="101"/>
        <v>7.6687957528654149E-3</v>
      </c>
      <c r="CU357" s="14">
        <f t="shared" si="100"/>
        <v>2.4526357254681264E-2</v>
      </c>
      <c r="CV357" s="14">
        <f t="shared" si="100"/>
        <v>8.0385955636427989E-2</v>
      </c>
      <c r="CW357" s="14">
        <f t="shared" si="100"/>
        <v>6.9398170567585057E-2</v>
      </c>
      <c r="CX357" s="14">
        <f t="shared" si="100"/>
        <v>8.0701061922570944E-3</v>
      </c>
      <c r="CY357" s="14">
        <f t="shared" si="100"/>
        <v>1.4917792047281036E-2</v>
      </c>
      <c r="CZ357" s="14">
        <f t="shared" si="99"/>
        <v>9.6005826855365198E-3</v>
      </c>
      <c r="DA357" s="14">
        <f t="shared" si="99"/>
        <v>2.4640264524336216E-3</v>
      </c>
      <c r="DB357" s="14">
        <f t="shared" si="99"/>
        <v>4.6178746431431751E-3</v>
      </c>
      <c r="DC357" s="14">
        <f t="shared" si="99"/>
        <v>9.2233721458665242E-3</v>
      </c>
      <c r="DD357" s="14">
        <f t="shared" si="99"/>
        <v>5.3191029691192153E-2</v>
      </c>
      <c r="DE357" s="14">
        <f t="shared" si="99"/>
        <v>4.8029536556404587E-2</v>
      </c>
      <c r="DF357" s="14">
        <f t="shared" si="99"/>
        <v>7.2097880217685095E-2</v>
      </c>
      <c r="DG357" s="14">
        <f t="shared" si="99"/>
        <v>8.1077101276946451E-2</v>
      </c>
      <c r="DH357" s="14">
        <f t="shared" si="104"/>
        <v>3.8947974824784903E-2</v>
      </c>
      <c r="DI357" s="14">
        <f t="shared" si="104"/>
        <v>4.903164939727301E-2</v>
      </c>
      <c r="DJ357" s="14">
        <f t="shared" si="104"/>
        <v>9.468832878202843E-2</v>
      </c>
      <c r="DK357" s="14">
        <f t="shared" si="95"/>
        <v>0.11905489843757514</v>
      </c>
      <c r="DL357" s="14">
        <f t="shared" si="95"/>
        <v>6.1366396903313178E-2</v>
      </c>
      <c r="DM357" s="14">
        <f t="shared" si="95"/>
        <v>3.3259463927658113E-2</v>
      </c>
      <c r="DN357" s="14">
        <f t="shared" si="111"/>
        <v>4.0995888837020433E-2</v>
      </c>
    </row>
    <row r="358" spans="2:121" x14ac:dyDescent="0.25">
      <c r="B358" s="2">
        <v>17</v>
      </c>
      <c r="C358" s="13">
        <f t="shared" ref="C358:I365" si="112">C332</f>
        <v>155</v>
      </c>
      <c r="D358" s="13">
        <f t="shared" si="112"/>
        <v>155</v>
      </c>
      <c r="E358" s="13">
        <f t="shared" si="112"/>
        <v>400</v>
      </c>
      <c r="F358" s="13">
        <f t="shared" si="112"/>
        <v>400.00000000000148</v>
      </c>
      <c r="G358" s="13">
        <f t="shared" si="112"/>
        <v>300</v>
      </c>
      <c r="H358" s="13">
        <f t="shared" si="112"/>
        <v>310</v>
      </c>
      <c r="I358" s="13">
        <f t="shared" si="112"/>
        <v>350</v>
      </c>
      <c r="K358" s="2">
        <v>17</v>
      </c>
      <c r="L358" s="13">
        <f>PEM!Q358</f>
        <v>0</v>
      </c>
      <c r="M358" s="13">
        <f>PEM!R358</f>
        <v>0</v>
      </c>
      <c r="N358" s="13">
        <f>PEM!S358</f>
        <v>0</v>
      </c>
      <c r="O358" s="13">
        <f>PEM!T358</f>
        <v>0</v>
      </c>
      <c r="P358" s="13">
        <f>PEM!U358</f>
        <v>0</v>
      </c>
      <c r="Q358" s="13">
        <f>PEM!V358</f>
        <v>0</v>
      </c>
      <c r="R358" s="13">
        <f>PEM!W358</f>
        <v>0</v>
      </c>
      <c r="S358" s="13">
        <f>PEM!X358</f>
        <v>0</v>
      </c>
      <c r="T358" s="13">
        <f>PEM!Y358</f>
        <v>0</v>
      </c>
      <c r="U358" s="13">
        <f>PEM!Z358</f>
        <v>0</v>
      </c>
      <c r="V358" s="13">
        <f>PEM!AA358</f>
        <v>0</v>
      </c>
      <c r="W358" s="13">
        <f>PEM!AB358</f>
        <v>0</v>
      </c>
      <c r="X358" s="13">
        <f>PEM!AC358</f>
        <v>0</v>
      </c>
      <c r="Y358" s="13">
        <f>PEM!AD358</f>
        <v>0</v>
      </c>
      <c r="Z358" s="13">
        <f>PEM!AE358</f>
        <v>155</v>
      </c>
      <c r="AA358" s="13">
        <f>PEM!AF358</f>
        <v>155</v>
      </c>
      <c r="AB358" s="13">
        <f>PEM!AG358</f>
        <v>0</v>
      </c>
      <c r="AC358" s="13">
        <f>PEM!AH358</f>
        <v>400</v>
      </c>
      <c r="AD358" s="13">
        <f>PEM!AI358</f>
        <v>0</v>
      </c>
      <c r="AE358" s="13">
        <f>PEM!AJ358</f>
        <v>0</v>
      </c>
      <c r="AF358" s="13">
        <f>PEM!AK358</f>
        <v>400</v>
      </c>
      <c r="AG358" s="13">
        <f>PEM!AL358</f>
        <v>300</v>
      </c>
      <c r="AH358" s="13">
        <f>PEM!AM358</f>
        <v>660</v>
      </c>
      <c r="AI358" s="13">
        <f>PEM!AN358</f>
        <v>0</v>
      </c>
      <c r="AK358" s="2">
        <v>17</v>
      </c>
      <c r="AL358" s="14">
        <v>0</v>
      </c>
      <c r="AM358" s="14">
        <v>0</v>
      </c>
      <c r="AN358" s="14">
        <v>0</v>
      </c>
      <c r="AO358" s="14">
        <v>0</v>
      </c>
      <c r="AP358" s="14">
        <v>0</v>
      </c>
      <c r="AQ358" s="14">
        <v>0</v>
      </c>
      <c r="AR358" s="14">
        <v>0</v>
      </c>
      <c r="AS358" s="14">
        <v>0</v>
      </c>
      <c r="AT358" s="14">
        <v>0</v>
      </c>
      <c r="AU358" s="14">
        <v>0</v>
      </c>
      <c r="AV358" s="14">
        <v>0</v>
      </c>
      <c r="AW358" s="14">
        <v>0</v>
      </c>
      <c r="AX358" s="14">
        <v>0</v>
      </c>
      <c r="AY358" s="14">
        <v>0</v>
      </c>
      <c r="AZ358" s="14">
        <f t="shared" si="105"/>
        <v>0</v>
      </c>
      <c r="BA358" s="14">
        <f t="shared" si="105"/>
        <v>0</v>
      </c>
      <c r="BB358" s="14">
        <v>0</v>
      </c>
      <c r="BC358" s="14">
        <f t="shared" si="106"/>
        <v>0</v>
      </c>
      <c r="BD358" s="14">
        <v>0</v>
      </c>
      <c r="BE358" s="14">
        <v>0</v>
      </c>
      <c r="BF358" s="14">
        <f t="shared" si="107"/>
        <v>3.6948222259525211E-15</v>
      </c>
      <c r="BG358" s="14">
        <f t="shared" si="107"/>
        <v>0</v>
      </c>
      <c r="BH358" s="14">
        <f t="shared" si="108"/>
        <v>0</v>
      </c>
      <c r="BI358" s="14">
        <v>0</v>
      </c>
      <c r="BJ358" s="14">
        <f t="shared" si="109"/>
        <v>1.5395092608135505E-16</v>
      </c>
      <c r="BL358" s="2">
        <v>17</v>
      </c>
      <c r="BM358">
        <f t="shared" si="110"/>
        <v>18.600000000000001</v>
      </c>
      <c r="BO358" s="2">
        <v>17</v>
      </c>
      <c r="BP358" s="13">
        <f>PEM!AT358</f>
        <v>18.306873697521091</v>
      </c>
      <c r="BQ358" s="13">
        <f>PEM!AU358</f>
        <v>18.477412652488464</v>
      </c>
      <c r="BR358" s="13">
        <f>PEM!AV358</f>
        <v>18.076037227071627</v>
      </c>
      <c r="BS358" s="13">
        <f>PEM!AW358</f>
        <v>19.171619072979325</v>
      </c>
      <c r="BT358" s="13">
        <f>PEM!AX358</f>
        <v>18.949919999999999</v>
      </c>
      <c r="BU358" s="13">
        <f>PEM!AY358</f>
        <v>19.242988579928792</v>
      </c>
      <c r="BV358" s="13">
        <f>PEM!AZ358</f>
        <v>19.933855999999999</v>
      </c>
      <c r="BW358" s="13">
        <f>PEM!BA358</f>
        <v>20.128655169159977</v>
      </c>
      <c r="BX358" s="13">
        <f>PEM!BB358</f>
        <v>18.867955280076728</v>
      </c>
      <c r="BY358" s="13">
        <f>PEM!BC358</f>
        <v>19.031925540975955</v>
      </c>
      <c r="BZ358" s="13">
        <f>PEM!BD358</f>
        <v>18.876303867858859</v>
      </c>
      <c r="CA358" s="13">
        <f>PEM!BE358</f>
        <v>18.77788020206966</v>
      </c>
      <c r="CB358" s="13">
        <f>PEM!BF358</f>
        <v>18.808320252263542</v>
      </c>
      <c r="CC358" s="13">
        <f>PEM!BG358</f>
        <v>18.463455934717352</v>
      </c>
      <c r="CD358" s="13">
        <f>PEM!BH358</f>
        <v>17.822599928536832</v>
      </c>
      <c r="CE358" s="13">
        <f>PEM!BI358</f>
        <v>17.923130754839203</v>
      </c>
      <c r="CF358" s="13">
        <f>PEM!BJ358</f>
        <v>17.516538978986965</v>
      </c>
      <c r="CG358" s="13">
        <f>PEM!BK358</f>
        <v>17.369033301894241</v>
      </c>
      <c r="CH358" s="13">
        <f>PEM!BL358</f>
        <v>18.067053906176348</v>
      </c>
      <c r="CI358" s="13">
        <f>PEM!BM358</f>
        <v>17.881981625928088</v>
      </c>
      <c r="CJ358" s="13">
        <f>PEM!BN358</f>
        <v>17.151149686867139</v>
      </c>
      <c r="CK358" s="13">
        <f>PEM!BO358</f>
        <v>16.779209395065259</v>
      </c>
      <c r="CL358" s="13">
        <f>PEM!BP358</f>
        <v>17.66782427111832</v>
      </c>
      <c r="CM358" s="13">
        <f>PEM!BQ358</f>
        <v>18.117879460252929</v>
      </c>
      <c r="CO358" s="2">
        <v>17</v>
      </c>
      <c r="CP358" s="14">
        <f t="shared" si="101"/>
        <v>1.6011816507949264E-2</v>
      </c>
      <c r="CQ358" s="14">
        <f t="shared" si="101"/>
        <v>6.6344433507592596E-3</v>
      </c>
      <c r="CR358" s="14">
        <f t="shared" si="101"/>
        <v>2.8986595145071972E-2</v>
      </c>
      <c r="CS358" s="14">
        <f t="shared" si="101"/>
        <v>2.9815899784122548E-2</v>
      </c>
      <c r="CT358" s="14">
        <f t="shared" si="101"/>
        <v>1.8465513310873996E-2</v>
      </c>
      <c r="CU358" s="14">
        <f t="shared" si="100"/>
        <v>3.3414174584058792E-2</v>
      </c>
      <c r="CV358" s="14">
        <f t="shared" si="100"/>
        <v>6.69140983059172E-2</v>
      </c>
      <c r="CW358" s="14">
        <f t="shared" si="100"/>
        <v>7.5944227585660926E-2</v>
      </c>
      <c r="CX358" s="14">
        <f t="shared" si="100"/>
        <v>1.4201606697662111E-2</v>
      </c>
      <c r="CY358" s="14">
        <f t="shared" si="100"/>
        <v>2.269478934467313E-2</v>
      </c>
      <c r="CZ358" s="14">
        <f t="shared" si="99"/>
        <v>1.4637604363284621E-2</v>
      </c>
      <c r="DA358" s="14">
        <f t="shared" si="99"/>
        <v>9.4728584992278958E-3</v>
      </c>
      <c r="DB358" s="14">
        <f t="shared" si="99"/>
        <v>1.1075962630871804E-2</v>
      </c>
      <c r="DC358" s="14">
        <f t="shared" si="99"/>
        <v>7.3953687633257032E-3</v>
      </c>
      <c r="DD358" s="14">
        <f t="shared" si="99"/>
        <v>4.3618780345196881E-2</v>
      </c>
      <c r="DE358" s="14">
        <f t="shared" si="99"/>
        <v>3.7765123427336775E-2</v>
      </c>
      <c r="DF358" s="14">
        <f t="shared" si="99"/>
        <v>6.1853601462752907E-2</v>
      </c>
      <c r="DG358" s="14">
        <f t="shared" si="99"/>
        <v>7.0871341928483308E-2</v>
      </c>
      <c r="DH358" s="14">
        <f t="shared" si="104"/>
        <v>2.9498229019035711E-2</v>
      </c>
      <c r="DI358" s="14">
        <f t="shared" si="104"/>
        <v>4.0153177041118232E-2</v>
      </c>
      <c r="DJ358" s="14">
        <f t="shared" si="104"/>
        <v>8.447540483203092E-2</v>
      </c>
      <c r="DK358" s="14">
        <f t="shared" si="95"/>
        <v>0.10851468397970138</v>
      </c>
      <c r="DL358" s="14">
        <f t="shared" si="95"/>
        <v>5.2761206732484515E-2</v>
      </c>
      <c r="DM358" s="14">
        <f t="shared" si="95"/>
        <v>2.6610207933260063E-2</v>
      </c>
      <c r="DN358" s="14">
        <f t="shared" si="111"/>
        <v>3.7991113148952496E-2</v>
      </c>
    </row>
    <row r="359" spans="2:121" x14ac:dyDescent="0.25">
      <c r="B359" s="2">
        <v>18</v>
      </c>
      <c r="C359" s="13">
        <f t="shared" si="112"/>
        <v>155</v>
      </c>
      <c r="D359" s="13">
        <f t="shared" si="112"/>
        <v>155</v>
      </c>
      <c r="E359" s="13">
        <f t="shared" si="112"/>
        <v>372.88333333333327</v>
      </c>
      <c r="F359" s="13">
        <f t="shared" si="112"/>
        <v>372.88333333333327</v>
      </c>
      <c r="G359" s="13">
        <f t="shared" si="112"/>
        <v>300</v>
      </c>
      <c r="H359" s="13">
        <f t="shared" si="112"/>
        <v>310</v>
      </c>
      <c r="I359" s="13">
        <f t="shared" si="112"/>
        <v>316.88333333333316</v>
      </c>
      <c r="K359" s="2">
        <v>18</v>
      </c>
      <c r="L359" s="13">
        <f>PEM!Q359</f>
        <v>0</v>
      </c>
      <c r="M359" s="13">
        <f>PEM!R359</f>
        <v>0</v>
      </c>
      <c r="N359" s="13">
        <f>PEM!S359</f>
        <v>0</v>
      </c>
      <c r="O359" s="13">
        <f>PEM!T359</f>
        <v>0</v>
      </c>
      <c r="P359" s="13">
        <f>PEM!U359</f>
        <v>0</v>
      </c>
      <c r="Q359" s="13">
        <f>PEM!V359</f>
        <v>0</v>
      </c>
      <c r="R359" s="13">
        <f>PEM!W359</f>
        <v>0</v>
      </c>
      <c r="S359" s="13">
        <f>PEM!X359</f>
        <v>0</v>
      </c>
      <c r="T359" s="13">
        <f>PEM!Y359</f>
        <v>0</v>
      </c>
      <c r="U359" s="13">
        <f>PEM!Z359</f>
        <v>0</v>
      </c>
      <c r="V359" s="13">
        <f>PEM!AA359</f>
        <v>0</v>
      </c>
      <c r="W359" s="13">
        <f>PEM!AB359</f>
        <v>0</v>
      </c>
      <c r="X359" s="13">
        <f>PEM!AC359</f>
        <v>0</v>
      </c>
      <c r="Y359" s="13">
        <f>PEM!AD359</f>
        <v>0</v>
      </c>
      <c r="Z359" s="13">
        <f>PEM!AE359</f>
        <v>155</v>
      </c>
      <c r="AA359" s="13">
        <f>PEM!AF359</f>
        <v>155</v>
      </c>
      <c r="AB359" s="13">
        <f>PEM!AG359</f>
        <v>0</v>
      </c>
      <c r="AC359" s="13">
        <f>PEM!AH359</f>
        <v>372.88333333333327</v>
      </c>
      <c r="AD359" s="13">
        <f>PEM!AI359</f>
        <v>0</v>
      </c>
      <c r="AE359" s="13">
        <f>PEM!AJ359</f>
        <v>0</v>
      </c>
      <c r="AF359" s="13">
        <f>PEM!AK359</f>
        <v>372.88333333333327</v>
      </c>
      <c r="AG359" s="13">
        <f>PEM!AL359</f>
        <v>300</v>
      </c>
      <c r="AH359" s="13">
        <f>PEM!AM359</f>
        <v>626.88333333333321</v>
      </c>
      <c r="AI359" s="13">
        <f>PEM!AN359</f>
        <v>0</v>
      </c>
      <c r="AK359" s="2">
        <v>18</v>
      </c>
      <c r="AL359" s="14">
        <v>0</v>
      </c>
      <c r="AM359" s="14">
        <v>0</v>
      </c>
      <c r="AN359" s="14">
        <v>0</v>
      </c>
      <c r="AO359" s="14">
        <v>0</v>
      </c>
      <c r="AP359" s="14">
        <v>0</v>
      </c>
      <c r="AQ359" s="14">
        <v>0</v>
      </c>
      <c r="AR359" s="14">
        <v>0</v>
      </c>
      <c r="AS359" s="14">
        <v>0</v>
      </c>
      <c r="AT359" s="14">
        <v>0</v>
      </c>
      <c r="AU359" s="14">
        <v>0</v>
      </c>
      <c r="AV359" s="14">
        <v>0</v>
      </c>
      <c r="AW359" s="14">
        <v>0</v>
      </c>
      <c r="AX359" s="14">
        <v>0</v>
      </c>
      <c r="AY359" s="14">
        <v>0</v>
      </c>
      <c r="AZ359" s="14">
        <f t="shared" si="105"/>
        <v>0</v>
      </c>
      <c r="BA359" s="14">
        <f t="shared" si="105"/>
        <v>0</v>
      </c>
      <c r="BB359" s="14">
        <v>0</v>
      </c>
      <c r="BC359" s="14">
        <f t="shared" si="106"/>
        <v>0</v>
      </c>
      <c r="BD359" s="14">
        <v>0</v>
      </c>
      <c r="BE359" s="14">
        <v>0</v>
      </c>
      <c r="BF359" s="14">
        <f t="shared" si="107"/>
        <v>0</v>
      </c>
      <c r="BG359" s="14">
        <f t="shared" si="107"/>
        <v>0</v>
      </c>
      <c r="BH359" s="14">
        <f t="shared" si="108"/>
        <v>0</v>
      </c>
      <c r="BI359" s="14">
        <v>0</v>
      </c>
      <c r="BJ359" s="14">
        <f t="shared" si="109"/>
        <v>0</v>
      </c>
      <c r="BL359" s="2">
        <v>18</v>
      </c>
      <c r="BM359">
        <f t="shared" si="110"/>
        <v>19.28</v>
      </c>
      <c r="BO359" s="2">
        <v>18</v>
      </c>
      <c r="BP359" s="13">
        <f>PEM!AT359</f>
        <v>19.93153097311885</v>
      </c>
      <c r="BQ359" s="13">
        <f>PEM!AU359</f>
        <v>20.123239999999999</v>
      </c>
      <c r="BR359" s="13">
        <f>PEM!AV359</f>
        <v>19.802603713060986</v>
      </c>
      <c r="BS359" s="13">
        <f>PEM!AW359</f>
        <v>20.934397545339415</v>
      </c>
      <c r="BT359" s="13">
        <f>PEM!AX359</f>
        <v>20.637415508838458</v>
      </c>
      <c r="BU359" s="13">
        <f>PEM!AY359</f>
        <v>20.961282200891493</v>
      </c>
      <c r="BV359" s="13">
        <f>PEM!AZ359</f>
        <v>21.204094999999999</v>
      </c>
      <c r="BW359" s="13">
        <f>PEM!BA359</f>
        <v>21.457446979417156</v>
      </c>
      <c r="BX359" s="13">
        <f>PEM!BB359</f>
        <v>20.646948536655241</v>
      </c>
      <c r="BY359" s="13">
        <f>PEM!BC359</f>
        <v>20.73266329677195</v>
      </c>
      <c r="BZ359" s="13">
        <f>PEM!BD359</f>
        <v>20.61630955515713</v>
      </c>
      <c r="CA359" s="13">
        <f>PEM!BE359</f>
        <v>20.50729293093168</v>
      </c>
      <c r="CB359" s="13">
        <f>PEM!BF359</f>
        <v>20.54289309083709</v>
      </c>
      <c r="CC359" s="13">
        <f>PEM!BG359</f>
        <v>20.171717494576583</v>
      </c>
      <c r="CD359" s="13">
        <f>PEM!BH359</f>
        <v>19.484449513495647</v>
      </c>
      <c r="CE359" s="13">
        <f>PEM!BI359</f>
        <v>19.5901304124353</v>
      </c>
      <c r="CF359" s="13">
        <f>PEM!BJ359</f>
        <v>19.147119219522288</v>
      </c>
      <c r="CG359" s="13">
        <f>PEM!BK359</f>
        <v>18.986550000000001</v>
      </c>
      <c r="CH359" s="13">
        <f>PEM!BL359</f>
        <v>19.743949728946887</v>
      </c>
      <c r="CI359" s="13">
        <f>PEM!BM359</f>
        <v>19.538574725585768</v>
      </c>
      <c r="CJ359" s="13">
        <f>PEM!BN359</f>
        <v>18.749010908827955</v>
      </c>
      <c r="CK359" s="13">
        <f>PEM!BO359</f>
        <v>18.341918479022695</v>
      </c>
      <c r="CL359" s="13">
        <f>PEM!BP359</f>
        <v>19.302839216405268</v>
      </c>
      <c r="CM359" s="13">
        <f>PEM!BQ359</f>
        <v>19.823328379138168</v>
      </c>
      <c r="CO359" s="2">
        <v>18</v>
      </c>
      <c r="CP359" s="14">
        <f t="shared" si="101"/>
        <v>3.2688455994552154E-2</v>
      </c>
      <c r="CQ359" s="14">
        <f t="shared" si="101"/>
        <v>4.1903788853087182E-2</v>
      </c>
      <c r="CR359" s="14">
        <f t="shared" si="101"/>
        <v>2.6390656533529306E-2</v>
      </c>
      <c r="CS359" s="14">
        <f t="shared" si="101"/>
        <v>7.9027712249962953E-2</v>
      </c>
      <c r="CT359" s="14">
        <f t="shared" si="101"/>
        <v>6.5774491396808479E-2</v>
      </c>
      <c r="CU359" s="14">
        <f t="shared" si="100"/>
        <v>8.0208938784288003E-2</v>
      </c>
      <c r="CV359" s="14">
        <f t="shared" si="100"/>
        <v>9.0741670417907386E-2</v>
      </c>
      <c r="CW359" s="14">
        <f t="shared" si="100"/>
        <v>0.10147744890181248</v>
      </c>
      <c r="CX359" s="14">
        <f t="shared" si="100"/>
        <v>6.6205838321747604E-2</v>
      </c>
      <c r="CY359" s="14">
        <f t="shared" si="100"/>
        <v>7.0066410474052626E-2</v>
      </c>
      <c r="CZ359" s="14">
        <f t="shared" si="99"/>
        <v>6.4818077725402309E-2</v>
      </c>
      <c r="DA359" s="14">
        <f t="shared" si="99"/>
        <v>5.9846657238729013E-2</v>
      </c>
      <c r="DB359" s="14">
        <f t="shared" si="99"/>
        <v>6.1475912144058585E-2</v>
      </c>
      <c r="DC359" s="14">
        <f t="shared" si="99"/>
        <v>4.4206324762198934E-2</v>
      </c>
      <c r="DD359" s="14">
        <f t="shared" si="99"/>
        <v>1.0492958158968621E-2</v>
      </c>
      <c r="DE359" s="14">
        <f t="shared" si="99"/>
        <v>1.5830951908234189E-2</v>
      </c>
      <c r="DF359" s="14">
        <f t="shared" si="99"/>
        <v>6.9399881493519061E-3</v>
      </c>
      <c r="DG359" s="14">
        <f t="shared" si="99"/>
        <v>1.5455677835099055E-2</v>
      </c>
      <c r="DH359" s="14">
        <f t="shared" si="104"/>
        <v>2.3498324059581806E-2</v>
      </c>
      <c r="DI359" s="14">
        <f t="shared" si="104"/>
        <v>1.3234062833005072E-2</v>
      </c>
      <c r="DJ359" s="14">
        <f t="shared" si="104"/>
        <v>2.8320912167266919E-2</v>
      </c>
      <c r="DK359" s="14">
        <f t="shared" si="95"/>
        <v>5.1144133153256145E-2</v>
      </c>
      <c r="DL359" s="14">
        <f t="shared" si="95"/>
        <v>1.183205027468479E-3</v>
      </c>
      <c r="DM359" s="14">
        <f t="shared" si="95"/>
        <v>2.7408534467398479E-2</v>
      </c>
      <c r="DN359" s="14">
        <f t="shared" si="111"/>
        <v>4.4930880481573655E-2</v>
      </c>
    </row>
    <row r="360" spans="2:121" x14ac:dyDescent="0.25">
      <c r="B360" s="2">
        <v>19</v>
      </c>
      <c r="C360" s="13">
        <f t="shared" si="112"/>
        <v>155</v>
      </c>
      <c r="D360" s="13">
        <f t="shared" si="112"/>
        <v>155</v>
      </c>
      <c r="E360" s="13">
        <f t="shared" si="112"/>
        <v>400</v>
      </c>
      <c r="F360" s="13">
        <f t="shared" si="112"/>
        <v>400</v>
      </c>
      <c r="G360" s="13">
        <f t="shared" si="112"/>
        <v>300</v>
      </c>
      <c r="H360" s="13">
        <f t="shared" si="112"/>
        <v>310</v>
      </c>
      <c r="I360" s="13">
        <f t="shared" si="112"/>
        <v>350</v>
      </c>
      <c r="K360" s="2">
        <v>19</v>
      </c>
      <c r="L360" s="13">
        <f>PEM!Q360</f>
        <v>0</v>
      </c>
      <c r="M360" s="13">
        <f>PEM!R360</f>
        <v>0</v>
      </c>
      <c r="N360" s="13">
        <f>PEM!S360</f>
        <v>0</v>
      </c>
      <c r="O360" s="13">
        <f>PEM!T360</f>
        <v>0</v>
      </c>
      <c r="P360" s="13">
        <f>PEM!U360</f>
        <v>0</v>
      </c>
      <c r="Q360" s="13">
        <f>PEM!V360</f>
        <v>0</v>
      </c>
      <c r="R360" s="13">
        <f>PEM!W360</f>
        <v>0</v>
      </c>
      <c r="S360" s="13">
        <f>PEM!X360</f>
        <v>0</v>
      </c>
      <c r="T360" s="13">
        <f>PEM!Y360</f>
        <v>0</v>
      </c>
      <c r="U360" s="13">
        <f>PEM!Z360</f>
        <v>0</v>
      </c>
      <c r="V360" s="13">
        <f>PEM!AA360</f>
        <v>0</v>
      </c>
      <c r="W360" s="13">
        <f>PEM!AB360</f>
        <v>0</v>
      </c>
      <c r="X360" s="13">
        <f>PEM!AC360</f>
        <v>0</v>
      </c>
      <c r="Y360" s="13">
        <f>PEM!AD360</f>
        <v>0</v>
      </c>
      <c r="Z360" s="13">
        <f>PEM!AE360</f>
        <v>155</v>
      </c>
      <c r="AA360" s="13">
        <f>PEM!AF360</f>
        <v>155</v>
      </c>
      <c r="AB360" s="13">
        <f>PEM!AG360</f>
        <v>0</v>
      </c>
      <c r="AC360" s="13">
        <f>PEM!AH360</f>
        <v>400</v>
      </c>
      <c r="AD360" s="13">
        <f>PEM!AI360</f>
        <v>0</v>
      </c>
      <c r="AE360" s="13">
        <f>PEM!AJ360</f>
        <v>0</v>
      </c>
      <c r="AF360" s="13">
        <f>PEM!AK360</f>
        <v>400</v>
      </c>
      <c r="AG360" s="13">
        <f>PEM!AL360</f>
        <v>300</v>
      </c>
      <c r="AH360" s="13">
        <f>PEM!AM360</f>
        <v>660</v>
      </c>
      <c r="AI360" s="13">
        <f>PEM!AN360</f>
        <v>0</v>
      </c>
      <c r="AK360" s="2">
        <v>19</v>
      </c>
      <c r="AL360" s="14">
        <v>0</v>
      </c>
      <c r="AM360" s="14">
        <v>0</v>
      </c>
      <c r="AN360" s="14">
        <v>0</v>
      </c>
      <c r="AO360" s="14">
        <v>0</v>
      </c>
      <c r="AP360" s="14">
        <v>0</v>
      </c>
      <c r="AQ360" s="14">
        <v>0</v>
      </c>
      <c r="AR360" s="14">
        <v>0</v>
      </c>
      <c r="AS360" s="14">
        <v>0</v>
      </c>
      <c r="AT360" s="14">
        <v>0</v>
      </c>
      <c r="AU360" s="14">
        <v>0</v>
      </c>
      <c r="AV360" s="14">
        <v>0</v>
      </c>
      <c r="AW360" s="14">
        <v>0</v>
      </c>
      <c r="AX360" s="14">
        <v>0</v>
      </c>
      <c r="AY360" s="14">
        <v>0</v>
      </c>
      <c r="AZ360" s="14">
        <f t="shared" si="105"/>
        <v>0</v>
      </c>
      <c r="BA360" s="14">
        <f t="shared" si="105"/>
        <v>0</v>
      </c>
      <c r="BB360" s="14">
        <v>0</v>
      </c>
      <c r="BC360" s="14">
        <f t="shared" si="106"/>
        <v>0</v>
      </c>
      <c r="BD360" s="14">
        <v>0</v>
      </c>
      <c r="BE360" s="14">
        <v>0</v>
      </c>
      <c r="BF360" s="14">
        <f t="shared" si="107"/>
        <v>0</v>
      </c>
      <c r="BG360" s="14">
        <f t="shared" si="107"/>
        <v>0</v>
      </c>
      <c r="BH360" s="14">
        <f t="shared" si="108"/>
        <v>0</v>
      </c>
      <c r="BI360" s="14">
        <v>0</v>
      </c>
      <c r="BJ360" s="14">
        <f t="shared" si="109"/>
        <v>0</v>
      </c>
      <c r="BL360" s="2">
        <v>19</v>
      </c>
      <c r="BM360">
        <f t="shared" si="110"/>
        <v>19</v>
      </c>
      <c r="BO360" s="2">
        <v>19</v>
      </c>
      <c r="BP360" s="13">
        <f>PEM!AT360</f>
        <v>19.684739630215439</v>
      </c>
      <c r="BQ360" s="13">
        <f>PEM!AU360</f>
        <v>19.874780000000001</v>
      </c>
      <c r="BR360" s="13">
        <f>PEM!AV360</f>
        <v>19.429335609852313</v>
      </c>
      <c r="BS360" s="13">
        <f>PEM!AW360</f>
        <v>20.53284</v>
      </c>
      <c r="BT360" s="13">
        <f>PEM!AX360</f>
        <v>20.336445857339601</v>
      </c>
      <c r="BU360" s="13">
        <f>PEM!AY360</f>
        <v>20.63033851912774</v>
      </c>
      <c r="BV360" s="13">
        <f>PEM!AZ360</f>
        <v>20.964454499931819</v>
      </c>
      <c r="BW360" s="13">
        <f>PEM!BA360</f>
        <v>21.214943193033726</v>
      </c>
      <c r="BX360" s="13">
        <f>PEM!BB360</f>
        <v>20.294006470896726</v>
      </c>
      <c r="BY360" s="13">
        <f>PEM!BC360</f>
        <v>20.383548662179962</v>
      </c>
      <c r="BZ360" s="13">
        <f>PEM!BD360</f>
        <v>20.262683448196697</v>
      </c>
      <c r="CA360" s="13">
        <f>PEM!BE360</f>
        <v>20.15638348138139</v>
      </c>
      <c r="CB360" s="13">
        <f>PEM!BF360</f>
        <v>20.190061883400446</v>
      </c>
      <c r="CC360" s="13">
        <f>PEM!BG360</f>
        <v>19.822202019572735</v>
      </c>
      <c r="CD360" s="13">
        <f>PEM!BH360</f>
        <v>19.139670803108121</v>
      </c>
      <c r="CE360" s="13">
        <f>PEM!BI360</f>
        <v>19.245831774045222</v>
      </c>
      <c r="CF360" s="13">
        <f>PEM!BJ360</f>
        <v>18.809829109020043</v>
      </c>
      <c r="CG360" s="13">
        <f>PEM!BK360</f>
        <v>18.651717000915163</v>
      </c>
      <c r="CH360" s="13">
        <f>PEM!BL360</f>
        <v>19.398889863181672</v>
      </c>
      <c r="CI360" s="13">
        <f>PEM!BM360</f>
        <v>19.198843676230702</v>
      </c>
      <c r="CJ360" s="13">
        <f>PEM!BN360</f>
        <v>18.418013487119239</v>
      </c>
      <c r="CK360" s="13">
        <f>PEM!BO360</f>
        <v>18.018386623610091</v>
      </c>
      <c r="CL360" s="13">
        <f>PEM!BP360</f>
        <v>18.968174913995931</v>
      </c>
      <c r="CM360" s="13">
        <f>PEM!BQ360</f>
        <v>19.463614004244569</v>
      </c>
      <c r="CO360" s="2">
        <v>19</v>
      </c>
      <c r="CP360" s="14">
        <f t="shared" si="101"/>
        <v>3.4785302883274423E-2</v>
      </c>
      <c r="CQ360" s="14">
        <f t="shared" si="101"/>
        <v>4.4014575255675842E-2</v>
      </c>
      <c r="CR360" s="14">
        <f t="shared" si="101"/>
        <v>2.2097287239950875E-2</v>
      </c>
      <c r="CS360" s="14">
        <f t="shared" si="101"/>
        <v>7.4653092314555622E-2</v>
      </c>
      <c r="CT360" s="14">
        <f t="shared" si="101"/>
        <v>6.571678584914907E-2</v>
      </c>
      <c r="CU360" s="14">
        <f t="shared" si="100"/>
        <v>7.9026261135567225E-2</v>
      </c>
      <c r="CV360" s="14">
        <f t="shared" si="100"/>
        <v>9.370405988566062E-2</v>
      </c>
      <c r="CW360" s="14">
        <f t="shared" si="100"/>
        <v>0.104404860898286</v>
      </c>
      <c r="CX360" s="14">
        <f t="shared" si="100"/>
        <v>6.3762987005667779E-2</v>
      </c>
      <c r="CY360" s="14">
        <f t="shared" si="100"/>
        <v>6.7875750445113875E-2</v>
      </c>
      <c r="CZ360" s="14">
        <f t="shared" si="99"/>
        <v>6.2315707168048899E-2</v>
      </c>
      <c r="DA360" s="14">
        <f t="shared" si="99"/>
        <v>5.7370583490314639E-2</v>
      </c>
      <c r="DB360" s="14">
        <f t="shared" si="99"/>
        <v>5.8942953730066222E-2</v>
      </c>
      <c r="DC360" s="14">
        <f t="shared" si="99"/>
        <v>4.1478843710748226E-2</v>
      </c>
      <c r="DD360" s="14">
        <f t="shared" si="99"/>
        <v>7.2974506481814578E-3</v>
      </c>
      <c r="DE360" s="14">
        <f t="shared" si="99"/>
        <v>1.277324757544376E-2</v>
      </c>
      <c r="DF360" s="14">
        <f t="shared" si="99"/>
        <v>1.0110187066439765E-2</v>
      </c>
      <c r="DG360" s="14">
        <f t="shared" si="99"/>
        <v>1.8672972524071026E-2</v>
      </c>
      <c r="DH360" s="14">
        <f t="shared" si="104"/>
        <v>2.0562509813448121E-2</v>
      </c>
      <c r="DI360" s="14">
        <f t="shared" si="104"/>
        <v>1.0357065226635598E-2</v>
      </c>
      <c r="DJ360" s="14">
        <f t="shared" si="104"/>
        <v>3.1598766788165117E-2</v>
      </c>
      <c r="DK360" s="14">
        <f t="shared" si="104"/>
        <v>5.4478427891189118E-2</v>
      </c>
      <c r="DL360" s="14">
        <f t="shared" si="104"/>
        <v>1.6778148740386515E-3</v>
      </c>
      <c r="DM360" s="14">
        <f t="shared" si="104"/>
        <v>2.3819523144235459E-2</v>
      </c>
      <c r="DN360" s="14">
        <f t="shared" si="111"/>
        <v>4.4229042356830305E-2</v>
      </c>
    </row>
    <row r="361" spans="2:121" x14ac:dyDescent="0.25">
      <c r="B361" s="2">
        <v>20</v>
      </c>
      <c r="C361" s="13">
        <f t="shared" si="112"/>
        <v>155</v>
      </c>
      <c r="D361" s="13">
        <f t="shared" si="112"/>
        <v>155</v>
      </c>
      <c r="E361" s="13">
        <f t="shared" si="112"/>
        <v>400</v>
      </c>
      <c r="F361" s="13">
        <f t="shared" si="112"/>
        <v>400</v>
      </c>
      <c r="G361" s="13">
        <f t="shared" si="112"/>
        <v>300</v>
      </c>
      <c r="H361" s="13">
        <f t="shared" si="112"/>
        <v>310</v>
      </c>
      <c r="I361" s="13">
        <f t="shared" si="112"/>
        <v>350</v>
      </c>
      <c r="K361" s="2">
        <v>20</v>
      </c>
      <c r="L361" s="13">
        <f>PEM!Q361</f>
        <v>0</v>
      </c>
      <c r="M361" s="13">
        <f>PEM!R361</f>
        <v>0</v>
      </c>
      <c r="N361" s="13">
        <f>PEM!S361</f>
        <v>0</v>
      </c>
      <c r="O361" s="13">
        <f>PEM!T361</f>
        <v>0</v>
      </c>
      <c r="P361" s="13">
        <f>PEM!U361</f>
        <v>0</v>
      </c>
      <c r="Q361" s="13">
        <f>PEM!V361</f>
        <v>0</v>
      </c>
      <c r="R361" s="13">
        <f>PEM!W361</f>
        <v>0</v>
      </c>
      <c r="S361" s="13">
        <f>PEM!X361</f>
        <v>0</v>
      </c>
      <c r="T361" s="13">
        <f>PEM!Y361</f>
        <v>0</v>
      </c>
      <c r="U361" s="13">
        <f>PEM!Z361</f>
        <v>0</v>
      </c>
      <c r="V361" s="13">
        <f>PEM!AA361</f>
        <v>0</v>
      </c>
      <c r="W361" s="13">
        <f>PEM!AB361</f>
        <v>0</v>
      </c>
      <c r="X361" s="13">
        <f>PEM!AC361</f>
        <v>0</v>
      </c>
      <c r="Y361" s="13">
        <f>PEM!AD361</f>
        <v>0</v>
      </c>
      <c r="Z361" s="13">
        <f>PEM!AE361</f>
        <v>155</v>
      </c>
      <c r="AA361" s="13">
        <f>PEM!AF361</f>
        <v>155</v>
      </c>
      <c r="AB361" s="13">
        <f>PEM!AG361</f>
        <v>0</v>
      </c>
      <c r="AC361" s="13">
        <f>PEM!AH361</f>
        <v>400</v>
      </c>
      <c r="AD361" s="13">
        <f>PEM!AI361</f>
        <v>0</v>
      </c>
      <c r="AE361" s="13">
        <f>PEM!AJ361</f>
        <v>0</v>
      </c>
      <c r="AF361" s="13">
        <f>PEM!AK361</f>
        <v>400</v>
      </c>
      <c r="AG361" s="13">
        <f>PEM!AL361</f>
        <v>300</v>
      </c>
      <c r="AH361" s="13">
        <f>PEM!AM361</f>
        <v>660</v>
      </c>
      <c r="AI361" s="13">
        <f>PEM!AN361</f>
        <v>0</v>
      </c>
      <c r="AK361" s="2">
        <v>20</v>
      </c>
      <c r="AL361" s="14">
        <v>0</v>
      </c>
      <c r="AM361" s="14">
        <v>0</v>
      </c>
      <c r="AN361" s="14">
        <v>0</v>
      </c>
      <c r="AO361" s="14">
        <v>0</v>
      </c>
      <c r="AP361" s="14">
        <v>0</v>
      </c>
      <c r="AQ361" s="14">
        <v>0</v>
      </c>
      <c r="AR361" s="14">
        <v>0</v>
      </c>
      <c r="AS361" s="14">
        <v>0</v>
      </c>
      <c r="AT361" s="14">
        <v>0</v>
      </c>
      <c r="AU361" s="14">
        <v>0</v>
      </c>
      <c r="AV361" s="14">
        <v>0</v>
      </c>
      <c r="AW361" s="14">
        <v>0</v>
      </c>
      <c r="AX361" s="14">
        <v>0</v>
      </c>
      <c r="AY361" s="14">
        <v>0</v>
      </c>
      <c r="AZ361" s="14">
        <f t="shared" si="105"/>
        <v>0</v>
      </c>
      <c r="BA361" s="14">
        <f t="shared" si="105"/>
        <v>0</v>
      </c>
      <c r="BB361" s="14">
        <v>0</v>
      </c>
      <c r="BC361" s="14">
        <f t="shared" si="106"/>
        <v>0</v>
      </c>
      <c r="BD361" s="14">
        <v>0</v>
      </c>
      <c r="BE361" s="14">
        <v>0</v>
      </c>
      <c r="BF361" s="14">
        <f t="shared" si="107"/>
        <v>0</v>
      </c>
      <c r="BG361" s="14">
        <f t="shared" si="107"/>
        <v>0</v>
      </c>
      <c r="BH361" s="14">
        <f t="shared" si="108"/>
        <v>0</v>
      </c>
      <c r="BI361" s="14">
        <v>0</v>
      </c>
      <c r="BJ361" s="14">
        <f t="shared" si="109"/>
        <v>0</v>
      </c>
      <c r="BL361" s="2">
        <v>20</v>
      </c>
      <c r="BM361">
        <f t="shared" si="110"/>
        <v>18.190000000000001</v>
      </c>
      <c r="BO361" s="2">
        <v>20</v>
      </c>
      <c r="BP361" s="13">
        <f>PEM!AT361</f>
        <v>18.247109385316069</v>
      </c>
      <c r="BQ361" s="13">
        <f>PEM!AU361</f>
        <v>18.417351134227349</v>
      </c>
      <c r="BR361" s="13">
        <f>PEM!AV361</f>
        <v>18.008950643447861</v>
      </c>
      <c r="BS361" s="13">
        <f>PEM!AW361</f>
        <v>19.110134227480046</v>
      </c>
      <c r="BT361" s="13">
        <f>PEM!AX361</f>
        <v>18.889779999999998</v>
      </c>
      <c r="BU361" s="13">
        <f>PEM!AY361</f>
        <v>19.182946456286889</v>
      </c>
      <c r="BV361" s="13">
        <f>PEM!AZ361</f>
        <v>20.305478057089246</v>
      </c>
      <c r="BW361" s="13">
        <f>PEM!BA361</f>
        <v>20.065727584271585</v>
      </c>
      <c r="BX361" s="13">
        <f>PEM!BB361</f>
        <v>18.808111525558488</v>
      </c>
      <c r="BY361" s="13">
        <f>PEM!BC361</f>
        <v>18.973299361638933</v>
      </c>
      <c r="BZ361" s="13">
        <f>PEM!BD361</f>
        <v>18.777598669057859</v>
      </c>
      <c r="CA361" s="13">
        <f>PEM!BE361</f>
        <v>18.763446876977131</v>
      </c>
      <c r="CB361" s="13">
        <f>PEM!BF361</f>
        <v>18.657786818667823</v>
      </c>
      <c r="CC361" s="13">
        <f>PEM!BG361</f>
        <v>18.371616761850042</v>
      </c>
      <c r="CD361" s="13">
        <f>PEM!BH361</f>
        <v>17.741928258299815</v>
      </c>
      <c r="CE361" s="13">
        <f>PEM!BI361</f>
        <v>17.84048948534334</v>
      </c>
      <c r="CF361" s="13">
        <f>PEM!BJ361</f>
        <v>17.43627337812741</v>
      </c>
      <c r="CG361" s="13">
        <f>PEM!BK361</f>
        <v>17.289682951871033</v>
      </c>
      <c r="CH361" s="13">
        <f>PEM!BL361</f>
        <v>17.98386753668353</v>
      </c>
      <c r="CI361" s="13">
        <f>PEM!BM361</f>
        <v>17.79975351496887</v>
      </c>
      <c r="CJ361" s="13">
        <f>PEM!BN361</f>
        <v>17.073022524309874</v>
      </c>
      <c r="CK361" s="13">
        <f>PEM!BO361</f>
        <v>16.702596897920287</v>
      </c>
      <c r="CL361" s="13">
        <f>PEM!BP361</f>
        <v>17.58663997497959</v>
      </c>
      <c r="CM361" s="13">
        <f>PEM!BQ361</f>
        <v>18.041632235703574</v>
      </c>
      <c r="CO361" s="2">
        <v>20</v>
      </c>
      <c r="CP361" s="14">
        <f t="shared" si="101"/>
        <v>3.129777112095629E-3</v>
      </c>
      <c r="CQ361" s="14">
        <f t="shared" si="101"/>
        <v>1.2344399179360376E-2</v>
      </c>
      <c r="CR361" s="14">
        <f t="shared" si="101"/>
        <v>1.0053298503431188E-2</v>
      </c>
      <c r="CS361" s="14">
        <f t="shared" si="101"/>
        <v>4.8149019600129614E-2</v>
      </c>
      <c r="CT361" s="14">
        <f t="shared" si="101"/>
        <v>3.7045428798005958E-2</v>
      </c>
      <c r="CU361" s="14">
        <f t="shared" si="100"/>
        <v>5.1761936496541996E-2</v>
      </c>
      <c r="CV361" s="14">
        <f t="shared" si="100"/>
        <v>0.10418262752256004</v>
      </c>
      <c r="CW361" s="14">
        <f t="shared" si="100"/>
        <v>9.3479171208417214E-2</v>
      </c>
      <c r="CX361" s="14">
        <f t="shared" si="100"/>
        <v>3.2864092958962407E-2</v>
      </c>
      <c r="CY361" s="14">
        <f t="shared" si="100"/>
        <v>4.1284298882810093E-2</v>
      </c>
      <c r="CZ361" s="14">
        <f t="shared" si="100"/>
        <v>3.1292535292391559E-2</v>
      </c>
      <c r="DA361" s="14">
        <f t="shared" si="100"/>
        <v>3.0561915448528418E-2</v>
      </c>
      <c r="DB361" s="14">
        <f t="shared" si="100"/>
        <v>2.5071935016418096E-2</v>
      </c>
      <c r="DC361" s="14">
        <f t="shared" si="100"/>
        <v>9.8857255844341831E-3</v>
      </c>
      <c r="DD361" s="14">
        <f t="shared" si="100"/>
        <v>2.5254962999333219E-2</v>
      </c>
      <c r="DE361" s="14">
        <f t="shared" si="100"/>
        <v>1.9590859036900159E-2</v>
      </c>
      <c r="DF361" s="14">
        <f t="shared" si="100"/>
        <v>4.3227506562158437E-2</v>
      </c>
      <c r="DG361" s="14">
        <f t="shared" si="100"/>
        <v>5.2072501886539176E-2</v>
      </c>
      <c r="DH361" s="14">
        <f t="shared" si="104"/>
        <v>1.1462076380178078E-2</v>
      </c>
      <c r="DI361" s="14">
        <f t="shared" si="104"/>
        <v>2.1924263428869939E-2</v>
      </c>
      <c r="DJ361" s="14">
        <f t="shared" si="104"/>
        <v>6.5423534356596189E-2</v>
      </c>
      <c r="DK361" s="14">
        <f t="shared" si="104"/>
        <v>8.9052206143160714E-2</v>
      </c>
      <c r="DL361" s="14">
        <f t="shared" si="104"/>
        <v>3.4307862438692535E-2</v>
      </c>
      <c r="DM361" s="14">
        <f t="shared" si="104"/>
        <v>8.2236331146809602E-3</v>
      </c>
      <c r="DN361" s="14">
        <f t="shared" si="111"/>
        <v>3.7568565331299854E-2</v>
      </c>
    </row>
    <row r="362" spans="2:121" x14ac:dyDescent="0.25">
      <c r="B362" s="2">
        <v>21</v>
      </c>
      <c r="C362" s="13">
        <f t="shared" si="112"/>
        <v>155</v>
      </c>
      <c r="D362" s="13">
        <f t="shared" si="112"/>
        <v>155</v>
      </c>
      <c r="E362" s="13">
        <f t="shared" si="112"/>
        <v>357.94333333333338</v>
      </c>
      <c r="F362" s="13">
        <f t="shared" si="112"/>
        <v>357.94333333333338</v>
      </c>
      <c r="G362" s="13">
        <f t="shared" si="112"/>
        <v>300</v>
      </c>
      <c r="H362" s="13">
        <f t="shared" si="112"/>
        <v>310</v>
      </c>
      <c r="I362" s="13">
        <f t="shared" si="112"/>
        <v>301.94333333333333</v>
      </c>
      <c r="K362" s="2">
        <v>21</v>
      </c>
      <c r="L362" s="13">
        <f>PEM!Q362</f>
        <v>0</v>
      </c>
      <c r="M362" s="13">
        <f>PEM!R362</f>
        <v>0</v>
      </c>
      <c r="N362" s="13">
        <f>PEM!S362</f>
        <v>0</v>
      </c>
      <c r="O362" s="13">
        <f>PEM!T362</f>
        <v>0</v>
      </c>
      <c r="P362" s="13">
        <f>PEM!U362</f>
        <v>0</v>
      </c>
      <c r="Q362" s="13">
        <f>PEM!V362</f>
        <v>0</v>
      </c>
      <c r="R362" s="13">
        <f>PEM!W362</f>
        <v>0</v>
      </c>
      <c r="S362" s="13">
        <f>PEM!X362</f>
        <v>0</v>
      </c>
      <c r="T362" s="13">
        <f>PEM!Y362</f>
        <v>0</v>
      </c>
      <c r="U362" s="13">
        <f>PEM!Z362</f>
        <v>0</v>
      </c>
      <c r="V362" s="13">
        <f>PEM!AA362</f>
        <v>0</v>
      </c>
      <c r="W362" s="13">
        <f>PEM!AB362</f>
        <v>0</v>
      </c>
      <c r="X362" s="13">
        <f>PEM!AC362</f>
        <v>0</v>
      </c>
      <c r="Y362" s="13">
        <f>PEM!AD362</f>
        <v>0</v>
      </c>
      <c r="Z362" s="13">
        <f>PEM!AE362</f>
        <v>155</v>
      </c>
      <c r="AA362" s="13">
        <f>PEM!AF362</f>
        <v>155</v>
      </c>
      <c r="AB362" s="13">
        <f>PEM!AG362</f>
        <v>0</v>
      </c>
      <c r="AC362" s="13">
        <f>PEM!AH362</f>
        <v>357.94333333333338</v>
      </c>
      <c r="AD362" s="13">
        <f>PEM!AI362</f>
        <v>0</v>
      </c>
      <c r="AE362" s="13">
        <f>PEM!AJ362</f>
        <v>0</v>
      </c>
      <c r="AF362" s="13">
        <f>PEM!AK362</f>
        <v>357.94333333333338</v>
      </c>
      <c r="AG362" s="13">
        <f>PEM!AL362</f>
        <v>300</v>
      </c>
      <c r="AH362" s="13">
        <f>PEM!AM362</f>
        <v>611.94333333333338</v>
      </c>
      <c r="AI362" s="13">
        <f>PEM!AN362</f>
        <v>0</v>
      </c>
      <c r="AK362" s="2">
        <v>21</v>
      </c>
      <c r="AL362" s="14">
        <v>0</v>
      </c>
      <c r="AM362" s="14">
        <v>0</v>
      </c>
      <c r="AN362" s="14">
        <v>0</v>
      </c>
      <c r="AO362" s="14">
        <v>0</v>
      </c>
      <c r="AP362" s="14">
        <v>0</v>
      </c>
      <c r="AQ362" s="14">
        <v>0</v>
      </c>
      <c r="AR362" s="14">
        <v>0</v>
      </c>
      <c r="AS362" s="14">
        <v>0</v>
      </c>
      <c r="AT362" s="14">
        <v>0</v>
      </c>
      <c r="AU362" s="14">
        <v>0</v>
      </c>
      <c r="AV362" s="14">
        <v>0</v>
      </c>
      <c r="AW362" s="14">
        <v>0</v>
      </c>
      <c r="AX362" s="14">
        <v>0</v>
      </c>
      <c r="AY362" s="14">
        <v>0</v>
      </c>
      <c r="AZ362" s="14">
        <f t="shared" si="105"/>
        <v>0</v>
      </c>
      <c r="BA362" s="14">
        <f t="shared" si="105"/>
        <v>0</v>
      </c>
      <c r="BB362" s="14">
        <v>0</v>
      </c>
      <c r="BC362" s="14">
        <f t="shared" si="106"/>
        <v>0</v>
      </c>
      <c r="BD362" s="14">
        <v>0</v>
      </c>
      <c r="BE362" s="14">
        <v>0</v>
      </c>
      <c r="BF362" s="14">
        <f t="shared" si="107"/>
        <v>0</v>
      </c>
      <c r="BG362" s="14">
        <f t="shared" si="107"/>
        <v>0</v>
      </c>
      <c r="BH362" s="14">
        <f t="shared" si="108"/>
        <v>0</v>
      </c>
      <c r="BI362" s="14">
        <v>0</v>
      </c>
      <c r="BJ362" s="14">
        <f t="shared" si="109"/>
        <v>0</v>
      </c>
      <c r="BL362" s="2">
        <v>21</v>
      </c>
      <c r="BM362">
        <f t="shared" si="110"/>
        <v>18.55</v>
      </c>
      <c r="BO362" s="2">
        <v>21</v>
      </c>
      <c r="BP362" s="13">
        <f>PEM!AT362</f>
        <v>18.488715222773216</v>
      </c>
      <c r="BQ362" s="13">
        <f>PEM!AU362</f>
        <v>18.645848692859754</v>
      </c>
      <c r="BR362" s="13">
        <f>PEM!AV362</f>
        <v>18.15889064167142</v>
      </c>
      <c r="BS362" s="13">
        <f>PEM!AW362</f>
        <v>19.284134628418805</v>
      </c>
      <c r="BT362" s="13">
        <f>PEM!AX362</f>
        <v>19.275572417310862</v>
      </c>
      <c r="BU362" s="13">
        <f>PEM!AY362</f>
        <v>19.29332148308761</v>
      </c>
      <c r="BV362" s="13">
        <f>PEM!AZ362</f>
        <v>20.408567000000001</v>
      </c>
      <c r="BW362" s="13">
        <f>PEM!BA362</f>
        <v>20.167599337282372</v>
      </c>
      <c r="BX362" s="13">
        <f>PEM!BB362</f>
        <v>18.928841532198298</v>
      </c>
      <c r="BY362" s="13">
        <f>PEM!BC362</f>
        <v>19.043932144559363</v>
      </c>
      <c r="BZ362" s="13">
        <f>PEM!BD362</f>
        <v>18.917566369237015</v>
      </c>
      <c r="CA362" s="13">
        <f>PEM!BE362</f>
        <v>18.817835352007727</v>
      </c>
      <c r="CB362" s="13">
        <f>PEM!BF362</f>
        <v>18.850033174305938</v>
      </c>
      <c r="CC362" s="13">
        <f>PEM!BG362</f>
        <v>18.508350465838515</v>
      </c>
      <c r="CD362" s="13">
        <f>PEM!BH362</f>
        <v>17.875189766368919</v>
      </c>
      <c r="CE362" s="13">
        <f>PEM!BI362</f>
        <v>17.972982842342848</v>
      </c>
      <c r="CF362" s="13">
        <f>PEM!BJ362</f>
        <v>17.566263751527774</v>
      </c>
      <c r="CG362" s="13">
        <f>PEM!BK362</f>
        <v>17.418818856728912</v>
      </c>
      <c r="CH362" s="13">
        <f>PEM!BL362</f>
        <v>18.114799177619613</v>
      </c>
      <c r="CI362" s="13">
        <f>PEM!BM362</f>
        <v>17.926992657108826</v>
      </c>
      <c r="CJ362" s="13">
        <f>PEM!BN362</f>
        <v>17.200767080294213</v>
      </c>
      <c r="CK362" s="13">
        <f>PEM!BO362</f>
        <v>16.827390954616273</v>
      </c>
      <c r="CL362" s="13">
        <f>PEM!BP362</f>
        <v>17.711047275491033</v>
      </c>
      <c r="CM362" s="13">
        <f>PEM!BQ362</f>
        <v>18.182882621452226</v>
      </c>
      <c r="CO362" s="2">
        <v>21</v>
      </c>
      <c r="CP362" s="14">
        <f t="shared" si="101"/>
        <v>3.3147125956755588E-3</v>
      </c>
      <c r="CQ362" s="14">
        <f t="shared" si="101"/>
        <v>5.1404843211270961E-3</v>
      </c>
      <c r="CR362" s="14">
        <f t="shared" si="101"/>
        <v>2.1538174663107167E-2</v>
      </c>
      <c r="CS362" s="14">
        <f t="shared" si="101"/>
        <v>3.8069358183017377E-2</v>
      </c>
      <c r="CT362" s="14">
        <f t="shared" si="101"/>
        <v>3.7642068500090012E-2</v>
      </c>
      <c r="CU362" s="14">
        <f t="shared" si="100"/>
        <v>3.8527398392194899E-2</v>
      </c>
      <c r="CV362" s="14">
        <f t="shared" si="100"/>
        <v>9.1067981402123951E-2</v>
      </c>
      <c r="CW362" s="14">
        <f t="shared" si="100"/>
        <v>8.020782792387357E-2</v>
      </c>
      <c r="CX362" s="14">
        <f t="shared" si="100"/>
        <v>2.0013984033512098E-2</v>
      </c>
      <c r="CY362" s="14">
        <f t="shared" si="100"/>
        <v>2.5936457912683415E-2</v>
      </c>
      <c r="CZ362" s="14">
        <f t="shared" si="100"/>
        <v>1.9429897168736037E-2</v>
      </c>
      <c r="DA362" s="14">
        <f t="shared" si="100"/>
        <v>1.4233058531843824E-2</v>
      </c>
      <c r="DB362" s="14">
        <f t="shared" si="100"/>
        <v>1.5916851261296782E-2</v>
      </c>
      <c r="DC362" s="14">
        <f t="shared" si="100"/>
        <v>2.2503104335721406E-3</v>
      </c>
      <c r="DD362" s="14">
        <f t="shared" si="100"/>
        <v>3.7751220683580985E-2</v>
      </c>
      <c r="DE362" s="14">
        <f t="shared" si="100"/>
        <v>3.210469640563772E-2</v>
      </c>
      <c r="DF362" s="14">
        <f t="shared" si="100"/>
        <v>5.6001450415810172E-2</v>
      </c>
      <c r="DG362" s="14">
        <f t="shared" si="100"/>
        <v>6.4940174909397616E-2</v>
      </c>
      <c r="DH362" s="14">
        <f t="shared" si="104"/>
        <v>2.4024600996850557E-2</v>
      </c>
      <c r="DI362" s="14">
        <f t="shared" si="104"/>
        <v>3.4752473814626414E-2</v>
      </c>
      <c r="DJ362" s="14">
        <f t="shared" si="104"/>
        <v>7.844027614626066E-2</v>
      </c>
      <c r="DK362" s="14">
        <f t="shared" si="104"/>
        <v>0.10236934828635227</v>
      </c>
      <c r="DL362" s="14">
        <f t="shared" si="104"/>
        <v>4.7368894196896535E-2</v>
      </c>
      <c r="DM362" s="14">
        <f t="shared" si="104"/>
        <v>2.0190273797106764E-2</v>
      </c>
      <c r="DN362" s="14">
        <f t="shared" si="111"/>
        <v>3.7967998957307243E-2</v>
      </c>
    </row>
    <row r="363" spans="2:121" x14ac:dyDescent="0.25">
      <c r="B363" s="2">
        <v>22</v>
      </c>
      <c r="C363" s="13">
        <f t="shared" si="112"/>
        <v>155</v>
      </c>
      <c r="D363" s="13">
        <f t="shared" si="112"/>
        <v>155</v>
      </c>
      <c r="E363" s="13">
        <f t="shared" si="112"/>
        <v>329.23511627906987</v>
      </c>
      <c r="F363" s="13">
        <f t="shared" si="112"/>
        <v>329.23511627906987</v>
      </c>
      <c r="G363" s="13">
        <f t="shared" si="112"/>
        <v>300</v>
      </c>
      <c r="H363" s="13">
        <f t="shared" si="112"/>
        <v>289.30465116279078</v>
      </c>
      <c r="I363" s="13">
        <f t="shared" si="112"/>
        <v>273.23511627906981</v>
      </c>
      <c r="K363" s="2">
        <v>22</v>
      </c>
      <c r="L363" s="13">
        <f>PEM!Q363</f>
        <v>0</v>
      </c>
      <c r="M363" s="13">
        <f>PEM!R363</f>
        <v>0</v>
      </c>
      <c r="N363" s="13">
        <f>PEM!S363</f>
        <v>0</v>
      </c>
      <c r="O363" s="13">
        <f>PEM!T363</f>
        <v>0</v>
      </c>
      <c r="P363" s="13">
        <f>PEM!U363</f>
        <v>0</v>
      </c>
      <c r="Q363" s="13">
        <f>PEM!V363</f>
        <v>0</v>
      </c>
      <c r="R363" s="13">
        <f>PEM!W363</f>
        <v>0</v>
      </c>
      <c r="S363" s="13">
        <f>PEM!X363</f>
        <v>0</v>
      </c>
      <c r="T363" s="13">
        <f>PEM!Y363</f>
        <v>0</v>
      </c>
      <c r="U363" s="13">
        <f>PEM!Z363</f>
        <v>0</v>
      </c>
      <c r="V363" s="13">
        <f>PEM!AA363</f>
        <v>0</v>
      </c>
      <c r="W363" s="13">
        <f>PEM!AB363</f>
        <v>0</v>
      </c>
      <c r="X363" s="13">
        <f>PEM!AC363</f>
        <v>0</v>
      </c>
      <c r="Y363" s="13">
        <f>PEM!AD363</f>
        <v>0</v>
      </c>
      <c r="Z363" s="13">
        <f>PEM!AE363</f>
        <v>155</v>
      </c>
      <c r="AA363" s="13">
        <f>PEM!AF363</f>
        <v>155</v>
      </c>
      <c r="AB363" s="13">
        <f>PEM!AG363</f>
        <v>0</v>
      </c>
      <c r="AC363" s="13">
        <f>PEM!AH363</f>
        <v>329.23511627906987</v>
      </c>
      <c r="AD363" s="13">
        <f>PEM!AI363</f>
        <v>0</v>
      </c>
      <c r="AE363" s="13">
        <f>PEM!AJ363</f>
        <v>0</v>
      </c>
      <c r="AF363" s="13">
        <f>PEM!AK363</f>
        <v>329.23511627906987</v>
      </c>
      <c r="AG363" s="13">
        <f>PEM!AL363</f>
        <v>300</v>
      </c>
      <c r="AH363" s="13">
        <f>PEM!AM363</f>
        <v>562.53976744186059</v>
      </c>
      <c r="AI363" s="13">
        <f>PEM!AN363</f>
        <v>0</v>
      </c>
      <c r="AK363" s="2">
        <v>22</v>
      </c>
      <c r="AL363" s="14">
        <v>0</v>
      </c>
      <c r="AM363" s="14">
        <v>0</v>
      </c>
      <c r="AN363" s="14">
        <v>0</v>
      </c>
      <c r="AO363" s="14">
        <v>0</v>
      </c>
      <c r="AP363" s="14">
        <v>0</v>
      </c>
      <c r="AQ363" s="14">
        <v>0</v>
      </c>
      <c r="AR363" s="14">
        <v>0</v>
      </c>
      <c r="AS363" s="14">
        <v>0</v>
      </c>
      <c r="AT363" s="14">
        <v>0</v>
      </c>
      <c r="AU363" s="14">
        <v>0</v>
      </c>
      <c r="AV363" s="14">
        <v>0</v>
      </c>
      <c r="AW363" s="14">
        <v>0</v>
      </c>
      <c r="AX363" s="14">
        <v>0</v>
      </c>
      <c r="AY363" s="14">
        <v>0</v>
      </c>
      <c r="AZ363" s="14">
        <f t="shared" si="105"/>
        <v>0</v>
      </c>
      <c r="BA363" s="14">
        <f t="shared" si="105"/>
        <v>0</v>
      </c>
      <c r="BB363" s="14">
        <v>0</v>
      </c>
      <c r="BC363" s="14">
        <f t="shared" si="106"/>
        <v>0</v>
      </c>
      <c r="BD363" s="14">
        <v>0</v>
      </c>
      <c r="BE363" s="14">
        <v>0</v>
      </c>
      <c r="BF363" s="14">
        <f t="shared" si="107"/>
        <v>0</v>
      </c>
      <c r="BG363" s="14">
        <f t="shared" si="107"/>
        <v>0</v>
      </c>
      <c r="BH363" s="14">
        <f t="shared" si="108"/>
        <v>0</v>
      </c>
      <c r="BI363" s="14">
        <v>0</v>
      </c>
      <c r="BJ363" s="14">
        <f t="shared" si="109"/>
        <v>0</v>
      </c>
      <c r="BL363" s="2">
        <v>22</v>
      </c>
      <c r="BM363">
        <f t="shared" si="110"/>
        <v>18.28</v>
      </c>
      <c r="BO363" s="2">
        <v>22</v>
      </c>
      <c r="BP363" s="13">
        <f>PEM!AT363</f>
        <v>17.268408287787128</v>
      </c>
      <c r="BQ363" s="13">
        <f>PEM!AU363</f>
        <v>17.441037875769737</v>
      </c>
      <c r="BR363" s="13">
        <f>PEM!AV363</f>
        <v>17.267554993918566</v>
      </c>
      <c r="BS363" s="13">
        <f>PEM!AW363</f>
        <v>18.164404610241185</v>
      </c>
      <c r="BT363" s="13">
        <f>PEM!AX363</f>
        <v>17.923991244336143</v>
      </c>
      <c r="BU363" s="13">
        <f>PEM!AY363</f>
        <v>18.231493737080854</v>
      </c>
      <c r="BV363" s="13">
        <f>PEM!AZ363</f>
        <v>19.339226692575664</v>
      </c>
      <c r="BW363" s="13">
        <f>PEM!BA363</f>
        <v>19.110884925371902</v>
      </c>
      <c r="BX363" s="13">
        <f>PEM!BB363</f>
        <v>17.931225000000001</v>
      </c>
      <c r="BY363" s="13">
        <f>PEM!BC363</f>
        <v>18.052006481340968</v>
      </c>
      <c r="BZ363" s="13">
        <f>PEM!BD363</f>
        <v>17.895800094897062</v>
      </c>
      <c r="CA363" s="13">
        <f>PEM!BE363</f>
        <v>17.879681583724974</v>
      </c>
      <c r="CB363" s="13">
        <f>PEM!BF363</f>
        <v>17.783057978458832</v>
      </c>
      <c r="CC363" s="13">
        <f>PEM!BG363</f>
        <v>17.519796268549449</v>
      </c>
      <c r="CD363" s="13">
        <f>PEM!BH363</f>
        <v>16.941569762365816</v>
      </c>
      <c r="CE363" s="13">
        <f>PEM!BI363</f>
        <v>17.028384691378669</v>
      </c>
      <c r="CF363" s="13">
        <f>PEM!BJ363</f>
        <v>16.64498326915713</v>
      </c>
      <c r="CG363" s="13">
        <f>PEM!BK363</f>
        <v>16.506199051702446</v>
      </c>
      <c r="CH363" s="13">
        <f>PEM!BL363</f>
        <v>17.15920198707801</v>
      </c>
      <c r="CI363" s="13">
        <f>PEM!BM363</f>
        <v>16.978127083036021</v>
      </c>
      <c r="CJ363" s="13">
        <f>PEM!BN363</f>
        <v>16.300454582772378</v>
      </c>
      <c r="CK363" s="13">
        <f>PEM!BO363</f>
        <v>15.945925314738979</v>
      </c>
      <c r="CL363" s="13">
        <f>PEM!BP363</f>
        <v>16.771844773240041</v>
      </c>
      <c r="CM363" s="13">
        <f>PEM!BQ363</f>
        <v>17.255521390425862</v>
      </c>
      <c r="CO363" s="2">
        <v>22</v>
      </c>
      <c r="CP363" s="14">
        <f t="shared" si="101"/>
        <v>5.8580483814962191E-2</v>
      </c>
      <c r="CQ363" s="14">
        <f t="shared" si="101"/>
        <v>4.8102763734938415E-2</v>
      </c>
      <c r="CR363" s="14">
        <f t="shared" si="101"/>
        <v>5.8632794650893362E-2</v>
      </c>
      <c r="CS363" s="14">
        <f t="shared" si="101"/>
        <v>6.3638413831435441E-3</v>
      </c>
      <c r="CT363" s="14">
        <f t="shared" si="101"/>
        <v>1.9862136217922675E-2</v>
      </c>
      <c r="CU363" s="14">
        <f t="shared" si="100"/>
        <v>2.6605753548592181E-3</v>
      </c>
      <c r="CV363" s="14">
        <f t="shared" si="100"/>
        <v>5.4770891794877236E-2</v>
      </c>
      <c r="CW363" s="14">
        <f t="shared" si="100"/>
        <v>4.3477051356675039E-2</v>
      </c>
      <c r="CX363" s="14">
        <f t="shared" si="100"/>
        <v>1.9450706797778723E-2</v>
      </c>
      <c r="CY363" s="14">
        <f t="shared" si="100"/>
        <v>1.2629815909643826E-2</v>
      </c>
      <c r="CZ363" s="14">
        <f t="shared" si="100"/>
        <v>2.1468719088591773E-2</v>
      </c>
      <c r="DA363" s="14">
        <f t="shared" si="100"/>
        <v>2.2389571894804779E-2</v>
      </c>
      <c r="DB363" s="14">
        <f t="shared" si="100"/>
        <v>2.7944688823661867E-2</v>
      </c>
      <c r="DC363" s="14">
        <f t="shared" si="100"/>
        <v>4.3391128515302843E-2</v>
      </c>
      <c r="DD363" s="14">
        <f t="shared" si="100"/>
        <v>7.9002728578752374E-2</v>
      </c>
      <c r="DE363" s="14">
        <f t="shared" si="100"/>
        <v>7.3501705024024658E-2</v>
      </c>
      <c r="DF363" s="14">
        <f t="shared" si="100"/>
        <v>9.822879989747596E-2</v>
      </c>
      <c r="DG363" s="14">
        <f t="shared" si="100"/>
        <v>0.1074627140228632</v>
      </c>
      <c r="DH363" s="14">
        <f t="shared" si="104"/>
        <v>6.5317607063896374E-2</v>
      </c>
      <c r="DI363" s="14">
        <f t="shared" si="104"/>
        <v>7.667941879553769E-2</v>
      </c>
      <c r="DJ363" s="14">
        <f t="shared" si="104"/>
        <v>0.1214411173121371</v>
      </c>
      <c r="DK363" s="14">
        <f t="shared" si="104"/>
        <v>0.14637436455967931</v>
      </c>
      <c r="DL363" s="14">
        <f t="shared" si="104"/>
        <v>8.9921845041534457E-2</v>
      </c>
      <c r="DM363" s="14">
        <f t="shared" si="104"/>
        <v>5.9371060798114488E-2</v>
      </c>
      <c r="DN363" s="14">
        <f t="shared" si="111"/>
        <v>5.6542772101336292E-2</v>
      </c>
    </row>
    <row r="364" spans="2:121" x14ac:dyDescent="0.25">
      <c r="B364" s="2">
        <v>23</v>
      </c>
      <c r="C364" s="13">
        <f t="shared" si="112"/>
        <v>108.49999999999999</v>
      </c>
      <c r="D364" s="13">
        <f t="shared" si="112"/>
        <v>108.49999999999999</v>
      </c>
      <c r="E364" s="13">
        <f t="shared" si="112"/>
        <v>200</v>
      </c>
      <c r="F364" s="13">
        <f t="shared" si="112"/>
        <v>357.69000000000011</v>
      </c>
      <c r="G364" s="13">
        <f t="shared" si="112"/>
        <v>300</v>
      </c>
      <c r="H364" s="13">
        <f t="shared" si="112"/>
        <v>216.99999999999997</v>
      </c>
      <c r="I364" s="13">
        <f t="shared" si="112"/>
        <v>240</v>
      </c>
      <c r="K364" s="2">
        <v>23</v>
      </c>
      <c r="L364" s="13">
        <f>PEM!Q364</f>
        <v>0</v>
      </c>
      <c r="M364" s="13">
        <f>PEM!R364</f>
        <v>0</v>
      </c>
      <c r="N364" s="13">
        <f>PEM!S364</f>
        <v>0</v>
      </c>
      <c r="O364" s="13">
        <f>PEM!T364</f>
        <v>0</v>
      </c>
      <c r="P364" s="13">
        <f>PEM!U364</f>
        <v>0</v>
      </c>
      <c r="Q364" s="13">
        <f>PEM!V364</f>
        <v>0</v>
      </c>
      <c r="R364" s="13">
        <f>PEM!W364</f>
        <v>0</v>
      </c>
      <c r="S364" s="13">
        <f>PEM!X364</f>
        <v>0</v>
      </c>
      <c r="T364" s="13">
        <f>PEM!Y364</f>
        <v>0</v>
      </c>
      <c r="U364" s="13">
        <f>PEM!Z364</f>
        <v>0</v>
      </c>
      <c r="V364" s="13">
        <f>PEM!AA364</f>
        <v>0</v>
      </c>
      <c r="W364" s="13">
        <f>PEM!AB364</f>
        <v>0</v>
      </c>
      <c r="X364" s="13">
        <f>PEM!AC364</f>
        <v>0</v>
      </c>
      <c r="Y364" s="13">
        <f>PEM!AD364</f>
        <v>0</v>
      </c>
      <c r="Z364" s="13">
        <f>PEM!AE364</f>
        <v>108.5</v>
      </c>
      <c r="AA364" s="13">
        <f>PEM!AF364</f>
        <v>108.5</v>
      </c>
      <c r="AB364" s="13">
        <f>PEM!AG364</f>
        <v>0</v>
      </c>
      <c r="AC364" s="13">
        <f>PEM!AH364</f>
        <v>200</v>
      </c>
      <c r="AD364" s="13">
        <f>PEM!AI364</f>
        <v>0</v>
      </c>
      <c r="AE364" s="13">
        <f>PEM!AJ364</f>
        <v>0</v>
      </c>
      <c r="AF364" s="13">
        <f>PEM!AK364</f>
        <v>357.69000000000011</v>
      </c>
      <c r="AG364" s="13">
        <f>PEM!AL364</f>
        <v>300</v>
      </c>
      <c r="AH364" s="13">
        <f>PEM!AM364</f>
        <v>457</v>
      </c>
      <c r="AI364" s="13">
        <f>PEM!AN364</f>
        <v>0</v>
      </c>
      <c r="AK364" s="2">
        <v>23</v>
      </c>
      <c r="AL364" s="14">
        <v>0</v>
      </c>
      <c r="AM364" s="14">
        <v>0</v>
      </c>
      <c r="AN364" s="14">
        <v>0</v>
      </c>
      <c r="AO364" s="14">
        <v>0</v>
      </c>
      <c r="AP364" s="14">
        <v>0</v>
      </c>
      <c r="AQ364" s="14">
        <v>0</v>
      </c>
      <c r="AR364" s="14">
        <v>0</v>
      </c>
      <c r="AS364" s="14">
        <v>0</v>
      </c>
      <c r="AT364" s="14">
        <v>0</v>
      </c>
      <c r="AU364" s="14">
        <v>0</v>
      </c>
      <c r="AV364" s="14">
        <v>0</v>
      </c>
      <c r="AW364" s="14">
        <v>0</v>
      </c>
      <c r="AX364" s="14">
        <v>0</v>
      </c>
      <c r="AY364" s="14">
        <v>0</v>
      </c>
      <c r="AZ364" s="14">
        <f t="shared" si="105"/>
        <v>1.3097561949494934E-16</v>
      </c>
      <c r="BA364" s="14">
        <f t="shared" si="105"/>
        <v>1.3097561949494934E-16</v>
      </c>
      <c r="BB364" s="14">
        <v>0</v>
      </c>
      <c r="BC364" s="14">
        <f t="shared" si="106"/>
        <v>0</v>
      </c>
      <c r="BD364" s="14">
        <v>0</v>
      </c>
      <c r="BE364" s="14">
        <v>0</v>
      </c>
      <c r="BF364" s="14">
        <f t="shared" si="107"/>
        <v>0</v>
      </c>
      <c r="BG364" s="14">
        <f t="shared" si="107"/>
        <v>0</v>
      </c>
      <c r="BH364" s="14">
        <f t="shared" si="108"/>
        <v>0</v>
      </c>
      <c r="BI364" s="14">
        <v>0</v>
      </c>
      <c r="BJ364" s="14">
        <f t="shared" si="109"/>
        <v>1.0914634957912445E-17</v>
      </c>
      <c r="BL364" s="2">
        <v>23</v>
      </c>
      <c r="BM364">
        <f t="shared" si="110"/>
        <v>18.47</v>
      </c>
      <c r="BO364" s="2">
        <v>23</v>
      </c>
      <c r="BP364" s="13">
        <f>PEM!AT364</f>
        <v>18.878645003197597</v>
      </c>
      <c r="BQ364" s="13">
        <f>PEM!AU364</f>
        <v>19.069227636000168</v>
      </c>
      <c r="BR364" s="13">
        <f>PEM!AV364</f>
        <v>18.890711111015673</v>
      </c>
      <c r="BS364" s="13">
        <f>PEM!AW364</f>
        <v>19.896906915744896</v>
      </c>
      <c r="BT364" s="13">
        <f>PEM!AX364</f>
        <v>19.578083103783534</v>
      </c>
      <c r="BU364" s="13">
        <f>PEM!AY364</f>
        <v>19.904774282087672</v>
      </c>
      <c r="BV364" s="13">
        <f>PEM!AZ364</f>
        <v>21.616</v>
      </c>
      <c r="BW364" s="13">
        <f>PEM!BA364</f>
        <v>21.295158919550012</v>
      </c>
      <c r="BX364" s="13">
        <f>PEM!BB364</f>
        <v>19.670831633382527</v>
      </c>
      <c r="BY364" s="13">
        <f>PEM!BC364</f>
        <v>19.700178286841897</v>
      </c>
      <c r="BZ364" s="13">
        <f>PEM!BD364</f>
        <v>19.625513619016754</v>
      </c>
      <c r="CA364" s="13">
        <f>PEM!BE364</f>
        <v>19.532408601508447</v>
      </c>
      <c r="CB364" s="13">
        <f>PEM!BF364</f>
        <v>19.569676790668325</v>
      </c>
      <c r="CC364" s="13">
        <f>PEM!BG364</f>
        <v>19.200250237082855</v>
      </c>
      <c r="CD364" s="13">
        <f>PEM!BH364</f>
        <v>18.553653695796481</v>
      </c>
      <c r="CE364" s="13">
        <f>PEM!BI364</f>
        <v>18.643854699630083</v>
      </c>
      <c r="CF364" s="13">
        <f>PEM!BJ364</f>
        <v>18.225693409398314</v>
      </c>
      <c r="CG364" s="13">
        <f>PEM!BK364</f>
        <v>18.0745</v>
      </c>
      <c r="CH364" s="13">
        <f>PEM!BL364</f>
        <v>18.771742183919155</v>
      </c>
      <c r="CI364" s="13">
        <f>PEM!BM364</f>
        <v>19.007614576622554</v>
      </c>
      <c r="CJ364" s="13">
        <f>PEM!BN364</f>
        <v>17.849940519531966</v>
      </c>
      <c r="CK364" s="13">
        <f>PEM!BO364</f>
        <v>17.461132287227709</v>
      </c>
      <c r="CL364" s="13">
        <f>PEM!BP364</f>
        <v>18.768699922664076</v>
      </c>
      <c r="CM364" s="13">
        <f>PEM!BQ364</f>
        <v>18.916022195443489</v>
      </c>
      <c r="CO364" s="2">
        <v>23</v>
      </c>
      <c r="CP364" s="14">
        <f t="shared" si="101"/>
        <v>2.1645886297898168E-2</v>
      </c>
      <c r="CQ364" s="14">
        <f t="shared" si="101"/>
        <v>3.142380212971535E-2</v>
      </c>
      <c r="CR364" s="14">
        <f t="shared" si="101"/>
        <v>2.2270792695058793E-2</v>
      </c>
      <c r="CS364" s="14">
        <f t="shared" si="101"/>
        <v>7.1715011875325807E-2</v>
      </c>
      <c r="CT364" s="14">
        <f t="shared" si="101"/>
        <v>5.6598140783731488E-2</v>
      </c>
      <c r="CU364" s="14">
        <f t="shared" si="100"/>
        <v>7.2081916717781025E-2</v>
      </c>
      <c r="CV364" s="14">
        <f t="shared" si="100"/>
        <v>0.14554034048852704</v>
      </c>
      <c r="CW364" s="14">
        <f t="shared" si="100"/>
        <v>0.13266672158789936</v>
      </c>
      <c r="CX364" s="14">
        <f t="shared" si="100"/>
        <v>6.1046307332764102E-2</v>
      </c>
      <c r="CY364" s="14">
        <f t="shared" si="100"/>
        <v>6.244503318345887E-2</v>
      </c>
      <c r="CZ364" s="14">
        <f t="shared" si="100"/>
        <v>5.8878133915286894E-2</v>
      </c>
      <c r="DA364" s="14">
        <f t="shared" si="100"/>
        <v>5.4392093836619838E-2</v>
      </c>
      <c r="DB364" s="14">
        <f t="shared" si="100"/>
        <v>5.6192894876664484E-2</v>
      </c>
      <c r="DC364" s="14">
        <f t="shared" si="100"/>
        <v>3.8033370818911012E-2</v>
      </c>
      <c r="DD364" s="14">
        <f t="shared" si="100"/>
        <v>4.5087451327947515E-3</v>
      </c>
      <c r="DE364" s="14">
        <f t="shared" si="100"/>
        <v>9.3250404721043831E-3</v>
      </c>
      <c r="DF364" s="14">
        <f t="shared" si="100"/>
        <v>1.3404515543738104E-2</v>
      </c>
      <c r="DG364" s="14">
        <f t="shared" si="100"/>
        <v>2.1881656477357514E-2</v>
      </c>
      <c r="DH364" s="14">
        <f t="shared" si="104"/>
        <v>1.6074277015036158E-2</v>
      </c>
      <c r="DI364" s="14">
        <f t="shared" si="104"/>
        <v>2.8284168665949651E-2</v>
      </c>
      <c r="DJ364" s="14">
        <f t="shared" si="104"/>
        <v>3.4737341549656381E-2</v>
      </c>
      <c r="DK364" s="14">
        <f t="shared" si="104"/>
        <v>5.7777909025421327E-2</v>
      </c>
      <c r="DL364" s="14">
        <f t="shared" si="104"/>
        <v>1.5914790256909783E-2</v>
      </c>
      <c r="DM364" s="14">
        <f t="shared" si="104"/>
        <v>2.3579069152864934E-2</v>
      </c>
      <c r="DN364" s="14">
        <f t="shared" si="111"/>
        <v>4.626741499297813E-2</v>
      </c>
    </row>
    <row r="365" spans="2:121" x14ac:dyDescent="0.25">
      <c r="B365" s="2">
        <v>24</v>
      </c>
      <c r="C365" s="13">
        <f t="shared" si="112"/>
        <v>155</v>
      </c>
      <c r="D365" s="13">
        <f t="shared" si="112"/>
        <v>155</v>
      </c>
      <c r="E365" s="13">
        <f t="shared" si="112"/>
        <v>255.25627906976746</v>
      </c>
      <c r="F365" s="13">
        <f t="shared" si="112"/>
        <v>255.25627906976743</v>
      </c>
      <c r="G365" s="13">
        <f t="shared" si="112"/>
        <v>300</v>
      </c>
      <c r="H365" s="13">
        <f t="shared" si="112"/>
        <v>222.05116279069765</v>
      </c>
      <c r="I365" s="13">
        <f t="shared" si="112"/>
        <v>199.25627906976743</v>
      </c>
      <c r="K365" s="2">
        <v>24</v>
      </c>
      <c r="L365" s="13">
        <f>PEM!Q365</f>
        <v>0</v>
      </c>
      <c r="M365" s="13">
        <f>PEM!R365</f>
        <v>0</v>
      </c>
      <c r="N365" s="13">
        <f>PEM!S365</f>
        <v>0</v>
      </c>
      <c r="O365" s="13">
        <f>PEM!T365</f>
        <v>0</v>
      </c>
      <c r="P365" s="13">
        <f>PEM!U365</f>
        <v>0</v>
      </c>
      <c r="Q365" s="13">
        <f>PEM!V365</f>
        <v>0</v>
      </c>
      <c r="R365" s="13">
        <f>PEM!W365</f>
        <v>0</v>
      </c>
      <c r="S365" s="13">
        <f>PEM!X365</f>
        <v>0</v>
      </c>
      <c r="T365" s="13">
        <f>PEM!Y365</f>
        <v>0</v>
      </c>
      <c r="U365" s="13">
        <f>PEM!Z365</f>
        <v>0</v>
      </c>
      <c r="V365" s="13">
        <f>PEM!AA365</f>
        <v>0</v>
      </c>
      <c r="W365" s="13">
        <f>PEM!AB365</f>
        <v>0</v>
      </c>
      <c r="X365" s="13">
        <f>PEM!AC365</f>
        <v>0</v>
      </c>
      <c r="Y365" s="13">
        <f>PEM!AD365</f>
        <v>0</v>
      </c>
      <c r="Z365" s="13">
        <f>PEM!AE365</f>
        <v>155</v>
      </c>
      <c r="AA365" s="13">
        <f>PEM!AF365</f>
        <v>155</v>
      </c>
      <c r="AB365" s="13">
        <f>PEM!AG365</f>
        <v>0</v>
      </c>
      <c r="AC365" s="13">
        <f>PEM!AH365</f>
        <v>255.25627906976746</v>
      </c>
      <c r="AD365" s="13">
        <f>PEM!AI365</f>
        <v>0</v>
      </c>
      <c r="AE365" s="13">
        <f>PEM!AJ365</f>
        <v>0</v>
      </c>
      <c r="AF365" s="13">
        <f>PEM!AK365</f>
        <v>255.25627906976743</v>
      </c>
      <c r="AG365" s="13">
        <f>PEM!AL365</f>
        <v>300</v>
      </c>
      <c r="AH365" s="13">
        <f>PEM!AM365</f>
        <v>421.30744186046508</v>
      </c>
      <c r="AI365" s="13">
        <f>PEM!AN365</f>
        <v>0</v>
      </c>
      <c r="AK365" s="2">
        <v>24</v>
      </c>
      <c r="AL365" s="14">
        <v>0</v>
      </c>
      <c r="AM365" s="14">
        <v>0</v>
      </c>
      <c r="AN365" s="14">
        <v>0</v>
      </c>
      <c r="AO365" s="14">
        <v>0</v>
      </c>
      <c r="AP365" s="14">
        <v>0</v>
      </c>
      <c r="AQ365" s="14">
        <v>0</v>
      </c>
      <c r="AR365" s="14">
        <v>0</v>
      </c>
      <c r="AS365" s="14">
        <v>0</v>
      </c>
      <c r="AT365" s="14">
        <v>0</v>
      </c>
      <c r="AU365" s="14">
        <v>0</v>
      </c>
      <c r="AV365" s="14">
        <v>0</v>
      </c>
      <c r="AW365" s="14">
        <v>0</v>
      </c>
      <c r="AX365" s="14">
        <v>0</v>
      </c>
      <c r="AY365" s="14">
        <v>0</v>
      </c>
      <c r="AZ365" s="14">
        <f t="shared" si="105"/>
        <v>0</v>
      </c>
      <c r="BA365" s="14">
        <f t="shared" si="105"/>
        <v>0</v>
      </c>
      <c r="BB365" s="14">
        <v>0</v>
      </c>
      <c r="BC365" s="14">
        <f t="shared" si="106"/>
        <v>0</v>
      </c>
      <c r="BD365" s="14">
        <v>0</v>
      </c>
      <c r="BE365" s="14">
        <v>0</v>
      </c>
      <c r="BF365" s="14">
        <f t="shared" si="107"/>
        <v>0</v>
      </c>
      <c r="BG365" s="14">
        <f t="shared" si="107"/>
        <v>0</v>
      </c>
      <c r="BH365" s="14">
        <f t="shared" si="108"/>
        <v>0</v>
      </c>
      <c r="BI365" s="14">
        <v>0</v>
      </c>
      <c r="BJ365" s="14">
        <f t="shared" si="109"/>
        <v>0</v>
      </c>
      <c r="BL365" s="2">
        <v>24</v>
      </c>
      <c r="BM365">
        <f t="shared" si="110"/>
        <v>15.85</v>
      </c>
      <c r="BO365" s="2">
        <v>24</v>
      </c>
      <c r="BP365" s="13">
        <f>PEM!AT365</f>
        <v>15.478768525431839</v>
      </c>
      <c r="BQ365" s="13">
        <f>PEM!AU365</f>
        <v>15.634847940531781</v>
      </c>
      <c r="BR365" s="13">
        <f>PEM!AV365</f>
        <v>15.494382</v>
      </c>
      <c r="BS365" s="13">
        <f>PEM!AW365</f>
        <v>16.312883402258429</v>
      </c>
      <c r="BT365" s="13">
        <f>PEM!AX365</f>
        <v>16.051040516536144</v>
      </c>
      <c r="BU365" s="13">
        <f>PEM!AY365</f>
        <v>16.318161171261377</v>
      </c>
      <c r="BV365" s="13">
        <f>PEM!AZ365</f>
        <v>18.214452451183934</v>
      </c>
      <c r="BW365" s="13">
        <f>PEM!BA365</f>
        <v>17.458106657885917</v>
      </c>
      <c r="BX365" s="13">
        <f>PEM!BB365</f>
        <v>16.127070515858502</v>
      </c>
      <c r="BY365" s="13">
        <f>PEM!BC365</f>
        <v>16.149903467413878</v>
      </c>
      <c r="BZ365" s="13">
        <f>PEM!BD365</f>
        <v>16.051412121633405</v>
      </c>
      <c r="CA365" s="13">
        <f>PEM!BE365</f>
        <v>16.04766294757215</v>
      </c>
      <c r="CB365" s="13">
        <f>PEM!BF365</f>
        <v>15.960690538703233</v>
      </c>
      <c r="CC365" s="13">
        <f>PEM!BG365</f>
        <v>15.70400540483455</v>
      </c>
      <c r="CD365" s="13">
        <f>PEM!BH365</f>
        <v>15.174590952166012</v>
      </c>
      <c r="CE365" s="13">
        <f>PEM!BI365</f>
        <v>15.249492649087745</v>
      </c>
      <c r="CF365" s="13">
        <f>PEM!BJ365</f>
        <v>14.907089678813879</v>
      </c>
      <c r="CG365" s="13">
        <f>PEM!BK365</f>
        <v>14.783247726793929</v>
      </c>
      <c r="CH365" s="13">
        <f>PEM!BL365</f>
        <v>15.356205163569079</v>
      </c>
      <c r="CI365" s="13">
        <f>PEM!BM365</f>
        <v>15.55107352256222</v>
      </c>
      <c r="CJ365" s="13">
        <f>PEM!BN365</f>
        <v>14.59940932716972</v>
      </c>
      <c r="CK365" s="13">
        <f>PEM!BO365</f>
        <v>14.281538167023928</v>
      </c>
      <c r="CL365" s="13">
        <f>PEM!BP365</f>
        <v>15.356658372541828</v>
      </c>
      <c r="CM365" s="13">
        <f>PEM!BQ365</f>
        <v>15.466671190406032</v>
      </c>
      <c r="CO365" s="2">
        <v>24</v>
      </c>
      <c r="CP365" s="14">
        <f t="shared" si="101"/>
        <v>2.3983269338140305E-2</v>
      </c>
      <c r="CQ365" s="14">
        <f t="shared" si="101"/>
        <v>1.3761058648383676E-2</v>
      </c>
      <c r="CR365" s="14">
        <f t="shared" si="101"/>
        <v>2.2951415551778688E-2</v>
      </c>
      <c r="CS365" s="14">
        <f t="shared" si="101"/>
        <v>2.8375327086218569E-2</v>
      </c>
      <c r="CT365" s="14">
        <f t="shared" si="101"/>
        <v>1.2525076883895965E-2</v>
      </c>
      <c r="CU365" s="14">
        <f t="shared" si="100"/>
        <v>2.8689578828641302E-2</v>
      </c>
      <c r="CV365" s="14">
        <f t="shared" si="100"/>
        <v>0.12981188742954752</v>
      </c>
      <c r="CW365" s="14">
        <f t="shared" si="100"/>
        <v>9.2112317183004916E-2</v>
      </c>
      <c r="CX365" s="14">
        <f t="shared" si="100"/>
        <v>1.7180461608699876E-2</v>
      </c>
      <c r="CY365" s="14">
        <f t="shared" si="100"/>
        <v>1.8569985140716325E-2</v>
      </c>
      <c r="CZ365" s="14">
        <f t="shared" si="100"/>
        <v>1.2547937845415509E-2</v>
      </c>
      <c r="DA365" s="14">
        <f t="shared" si="100"/>
        <v>1.23172419696199E-2</v>
      </c>
      <c r="DB365" s="14">
        <f t="shared" si="100"/>
        <v>6.9351973484366811E-3</v>
      </c>
      <c r="DC365" s="14">
        <f t="shared" si="100"/>
        <v>9.29664702742042E-3</v>
      </c>
      <c r="DD365" s="14">
        <f t="shared" si="100"/>
        <v>4.4509209504430172E-2</v>
      </c>
      <c r="DE365" s="14">
        <f t="shared" si="100"/>
        <v>3.9378841298577744E-2</v>
      </c>
      <c r="DF365" s="14">
        <f t="shared" si="100"/>
        <v>6.3252475265255514E-2</v>
      </c>
      <c r="DG365" s="14">
        <f t="shared" si="100"/>
        <v>7.2159534421697674E-2</v>
      </c>
      <c r="DH365" s="14">
        <f t="shared" si="104"/>
        <v>3.2156045791989982E-2</v>
      </c>
      <c r="DI365" s="14">
        <f t="shared" si="104"/>
        <v>1.9222240638505333E-2</v>
      </c>
      <c r="DJ365" s="14">
        <f t="shared" si="104"/>
        <v>8.566036096425568E-2</v>
      </c>
      <c r="DK365" s="14">
        <f t="shared" si="104"/>
        <v>0.1098244330990656</v>
      </c>
      <c r="DL365" s="14">
        <f t="shared" si="104"/>
        <v>3.2125584582924728E-2</v>
      </c>
      <c r="DM365" s="14">
        <f t="shared" si="104"/>
        <v>2.4784183026516152E-2</v>
      </c>
      <c r="DN365" s="14">
        <f t="shared" si="111"/>
        <v>3.9672096270130762E-2</v>
      </c>
    </row>
    <row r="366" spans="2:121" x14ac:dyDescent="0.25">
      <c r="B366" t="s">
        <v>17</v>
      </c>
      <c r="K366" t="s">
        <v>18</v>
      </c>
      <c r="AK366" t="s">
        <v>19</v>
      </c>
      <c r="BJ366" s="14">
        <f>AVERAGE(BJ342:BJ365)</f>
        <v>1.5096924625876171E-17</v>
      </c>
      <c r="BL366" t="s">
        <v>20</v>
      </c>
      <c r="BO366" t="s">
        <v>21</v>
      </c>
      <c r="CO366" t="s">
        <v>22</v>
      </c>
      <c r="DN366" s="14">
        <f>AVERAGE(DN342:DN365)</f>
        <v>5.0373889836490215E-2</v>
      </c>
      <c r="DO366" t="s">
        <v>30</v>
      </c>
    </row>
    <row r="367" spans="2:121" x14ac:dyDescent="0.25">
      <c r="B367" s="1" t="s">
        <v>0</v>
      </c>
      <c r="C367" s="12">
        <v>1</v>
      </c>
      <c r="D367" s="12">
        <v>2</v>
      </c>
      <c r="E367" s="12">
        <v>3</v>
      </c>
      <c r="F367" s="12">
        <v>4</v>
      </c>
      <c r="G367" s="12">
        <v>5</v>
      </c>
      <c r="H367" s="12">
        <v>6</v>
      </c>
      <c r="I367" s="12">
        <v>7</v>
      </c>
      <c r="K367" s="1" t="s">
        <v>12</v>
      </c>
      <c r="L367" s="12">
        <v>1</v>
      </c>
      <c r="M367" s="12">
        <v>2</v>
      </c>
      <c r="N367" s="12">
        <v>3</v>
      </c>
      <c r="O367" s="12">
        <v>4</v>
      </c>
      <c r="P367" s="12">
        <v>5</v>
      </c>
      <c r="Q367" s="12">
        <v>6</v>
      </c>
      <c r="R367" s="12">
        <v>7</v>
      </c>
      <c r="S367" s="12">
        <v>8</v>
      </c>
      <c r="T367" s="12">
        <v>9</v>
      </c>
      <c r="U367" s="12">
        <v>10</v>
      </c>
      <c r="V367" s="12">
        <v>11</v>
      </c>
      <c r="W367" s="12">
        <v>12</v>
      </c>
      <c r="X367" s="12">
        <v>13</v>
      </c>
      <c r="Y367" s="12">
        <v>14</v>
      </c>
      <c r="Z367" s="12">
        <v>15</v>
      </c>
      <c r="AA367" s="12">
        <v>16</v>
      </c>
      <c r="AB367" s="12">
        <v>17</v>
      </c>
      <c r="AC367" s="12">
        <v>18</v>
      </c>
      <c r="AD367" s="12">
        <v>19</v>
      </c>
      <c r="AE367" s="12">
        <v>20</v>
      </c>
      <c r="AF367" s="12">
        <v>21</v>
      </c>
      <c r="AG367" s="12">
        <v>22</v>
      </c>
      <c r="AH367" s="12">
        <v>23</v>
      </c>
      <c r="AI367" s="12">
        <v>24</v>
      </c>
      <c r="AK367" s="1" t="s">
        <v>12</v>
      </c>
      <c r="AL367" s="21">
        <v>1</v>
      </c>
      <c r="AM367" s="21">
        <v>2</v>
      </c>
      <c r="AN367" s="21">
        <v>3</v>
      </c>
      <c r="AO367" s="21">
        <v>4</v>
      </c>
      <c r="AP367" s="21">
        <v>5</v>
      </c>
      <c r="AQ367" s="21">
        <v>6</v>
      </c>
      <c r="AR367" s="21">
        <v>7</v>
      </c>
      <c r="AS367" s="21">
        <v>8</v>
      </c>
      <c r="AT367" s="21">
        <v>9</v>
      </c>
      <c r="AU367" s="21">
        <v>10</v>
      </c>
      <c r="AV367" s="21">
        <v>11</v>
      </c>
      <c r="AW367" s="21">
        <v>12</v>
      </c>
      <c r="AX367" s="21">
        <v>13</v>
      </c>
      <c r="AY367" s="21">
        <v>14</v>
      </c>
      <c r="AZ367" s="21">
        <v>15</v>
      </c>
      <c r="BA367" s="21">
        <v>16</v>
      </c>
      <c r="BB367" s="21">
        <v>17</v>
      </c>
      <c r="BC367" s="21">
        <v>18</v>
      </c>
      <c r="BD367" s="21">
        <v>19</v>
      </c>
      <c r="BE367" s="21">
        <v>20</v>
      </c>
      <c r="BF367" s="21">
        <v>21</v>
      </c>
      <c r="BG367" s="21">
        <v>22</v>
      </c>
      <c r="BH367" s="21">
        <v>23</v>
      </c>
      <c r="BI367" s="21">
        <v>24</v>
      </c>
      <c r="BJ367" s="21" t="s">
        <v>24</v>
      </c>
      <c r="BL367" s="1" t="s">
        <v>12</v>
      </c>
      <c r="BM367" s="12" t="s">
        <v>2</v>
      </c>
      <c r="BO367" s="22" t="s">
        <v>12</v>
      </c>
      <c r="BP367" s="12">
        <v>1</v>
      </c>
      <c r="BQ367" s="12">
        <v>2</v>
      </c>
      <c r="BR367" s="12">
        <v>3</v>
      </c>
      <c r="BS367" s="12">
        <v>4</v>
      </c>
      <c r="BT367" s="12">
        <v>5</v>
      </c>
      <c r="BU367" s="12">
        <v>6</v>
      </c>
      <c r="BV367" s="12">
        <v>7</v>
      </c>
      <c r="BW367" s="12">
        <v>8</v>
      </c>
      <c r="BX367" s="12">
        <v>9</v>
      </c>
      <c r="BY367" s="12">
        <v>10</v>
      </c>
      <c r="BZ367" s="12">
        <v>11</v>
      </c>
      <c r="CA367" s="12">
        <v>12</v>
      </c>
      <c r="CB367" s="12">
        <v>13</v>
      </c>
      <c r="CC367" s="12">
        <v>14</v>
      </c>
      <c r="CD367" s="12">
        <v>15</v>
      </c>
      <c r="CE367" s="12">
        <v>16</v>
      </c>
      <c r="CF367" s="12">
        <v>17</v>
      </c>
      <c r="CG367" s="12">
        <v>18</v>
      </c>
      <c r="CH367" s="12">
        <v>19</v>
      </c>
      <c r="CI367" s="12">
        <v>20</v>
      </c>
      <c r="CJ367" s="12">
        <v>21</v>
      </c>
      <c r="CK367" s="12">
        <v>22</v>
      </c>
      <c r="CL367" s="12">
        <v>23</v>
      </c>
      <c r="CM367" s="12">
        <v>24</v>
      </c>
      <c r="CO367" s="22" t="s">
        <v>12</v>
      </c>
      <c r="CP367" s="21">
        <v>1</v>
      </c>
      <c r="CQ367" s="21">
        <v>2</v>
      </c>
      <c r="CR367" s="21">
        <v>3</v>
      </c>
      <c r="CS367" s="21">
        <v>4</v>
      </c>
      <c r="CT367" s="21">
        <v>5</v>
      </c>
      <c r="CU367" s="21">
        <v>6</v>
      </c>
      <c r="CV367" s="21">
        <v>7</v>
      </c>
      <c r="CW367" s="21">
        <v>8</v>
      </c>
      <c r="CX367" s="21">
        <v>9</v>
      </c>
      <c r="CY367" s="21">
        <v>10</v>
      </c>
      <c r="CZ367" s="21">
        <v>11</v>
      </c>
      <c r="DA367" s="21">
        <v>12</v>
      </c>
      <c r="DB367" s="21">
        <v>13</v>
      </c>
      <c r="DC367" s="21">
        <v>14</v>
      </c>
      <c r="DD367" s="21">
        <v>15</v>
      </c>
      <c r="DE367" s="21">
        <v>16</v>
      </c>
      <c r="DF367" s="21">
        <v>17</v>
      </c>
      <c r="DG367" s="21">
        <v>18</v>
      </c>
      <c r="DH367" s="21">
        <v>19</v>
      </c>
      <c r="DI367" s="21">
        <v>20</v>
      </c>
      <c r="DJ367" s="21">
        <v>21</v>
      </c>
      <c r="DK367" s="21">
        <v>22</v>
      </c>
      <c r="DL367" s="21">
        <v>23</v>
      </c>
      <c r="DM367" s="21">
        <v>24</v>
      </c>
      <c r="DN367" s="21" t="s">
        <v>25</v>
      </c>
      <c r="DP367" t="s">
        <v>26</v>
      </c>
      <c r="DQ367">
        <f>PEM!BT367</f>
        <v>570528.06177780032</v>
      </c>
    </row>
    <row r="368" spans="2:121" x14ac:dyDescent="0.25">
      <c r="B368" s="2">
        <v>1</v>
      </c>
      <c r="C368" s="13">
        <f t="shared" ref="C368:I383" si="113">C342</f>
        <v>0</v>
      </c>
      <c r="D368" s="13">
        <f t="shared" si="113"/>
        <v>108.50000000000004</v>
      </c>
      <c r="E368" s="13">
        <f t="shared" si="113"/>
        <v>200</v>
      </c>
      <c r="F368" s="13">
        <f t="shared" si="113"/>
        <v>200</v>
      </c>
      <c r="G368" s="13">
        <f t="shared" si="113"/>
        <v>300</v>
      </c>
      <c r="H368" s="13">
        <f t="shared" si="113"/>
        <v>277.90000000000003</v>
      </c>
      <c r="I368" s="13">
        <f t="shared" si="113"/>
        <v>260.69</v>
      </c>
      <c r="K368" s="2">
        <v>1</v>
      </c>
      <c r="L368" s="13">
        <f>PEM!Q368</f>
        <v>0</v>
      </c>
      <c r="M368" s="13">
        <f>PEM!R368</f>
        <v>0</v>
      </c>
      <c r="N368" s="13">
        <f>PEM!S368</f>
        <v>0</v>
      </c>
      <c r="O368" s="13">
        <f>PEM!T368</f>
        <v>0</v>
      </c>
      <c r="P368" s="13">
        <f>PEM!U368</f>
        <v>0</v>
      </c>
      <c r="Q368" s="13">
        <f>PEM!V368</f>
        <v>0</v>
      </c>
      <c r="R368" s="13">
        <f>PEM!W368</f>
        <v>0</v>
      </c>
      <c r="S368" s="13">
        <f>PEM!X368</f>
        <v>0</v>
      </c>
      <c r="T368" s="13">
        <f>PEM!Y368</f>
        <v>0</v>
      </c>
      <c r="U368" s="13">
        <f>PEM!Z368</f>
        <v>0</v>
      </c>
      <c r="V368" s="13">
        <f>PEM!AA368</f>
        <v>0</v>
      </c>
      <c r="W368" s="13">
        <f>PEM!AB368</f>
        <v>0</v>
      </c>
      <c r="X368" s="13">
        <f>PEM!AC368</f>
        <v>0</v>
      </c>
      <c r="Y368" s="13">
        <f>PEM!AD368</f>
        <v>0</v>
      </c>
      <c r="Z368" s="13">
        <f>PEM!AE368</f>
        <v>0</v>
      </c>
      <c r="AA368" s="13">
        <f>PEM!AF368</f>
        <v>108.5</v>
      </c>
      <c r="AB368" s="13">
        <f>PEM!AG368</f>
        <v>0</v>
      </c>
      <c r="AC368" s="13">
        <f>PEM!AH368</f>
        <v>200</v>
      </c>
      <c r="AD368" s="13">
        <f>PEM!AI368</f>
        <v>0</v>
      </c>
      <c r="AE368" s="13">
        <f>PEM!AJ368</f>
        <v>0</v>
      </c>
      <c r="AF368" s="13">
        <f>PEM!AK368</f>
        <v>200</v>
      </c>
      <c r="AG368" s="13">
        <f>PEM!AL368</f>
        <v>300</v>
      </c>
      <c r="AH368" s="13">
        <f>PEM!AM368</f>
        <v>538.59</v>
      </c>
      <c r="AI368" s="13">
        <f>PEM!AN368</f>
        <v>0</v>
      </c>
      <c r="AK368" s="2">
        <v>1</v>
      </c>
      <c r="AL368" s="14">
        <v>0</v>
      </c>
      <c r="AM368" s="14">
        <v>0</v>
      </c>
      <c r="AN368" s="14">
        <v>0</v>
      </c>
      <c r="AO368" s="14">
        <v>0</v>
      </c>
      <c r="AP368" s="14">
        <v>0</v>
      </c>
      <c r="AQ368" s="14">
        <v>0</v>
      </c>
      <c r="AR368" s="14">
        <v>0</v>
      </c>
      <c r="AS368" s="14">
        <v>0</v>
      </c>
      <c r="AT368" s="14">
        <v>0</v>
      </c>
      <c r="AU368" s="14">
        <v>0</v>
      </c>
      <c r="AV368" s="14">
        <v>0</v>
      </c>
      <c r="AW368" s="14">
        <v>0</v>
      </c>
      <c r="AX368" s="14">
        <v>0</v>
      </c>
      <c r="AY368" s="14">
        <v>0</v>
      </c>
      <c r="AZ368" s="14">
        <f t="shared" si="105"/>
        <v>0</v>
      </c>
      <c r="BA368" s="14">
        <f t="shared" si="105"/>
        <v>3.9292685848484805E-16</v>
      </c>
      <c r="BB368" s="14">
        <v>0</v>
      </c>
      <c r="BC368" s="14">
        <f t="shared" si="106"/>
        <v>0</v>
      </c>
      <c r="BD368" s="14">
        <v>0</v>
      </c>
      <c r="BE368" s="14">
        <v>0</v>
      </c>
      <c r="BF368" s="14">
        <f t="shared" si="107"/>
        <v>0</v>
      </c>
      <c r="BG368" s="14">
        <f t="shared" si="107"/>
        <v>0</v>
      </c>
      <c r="BH368" s="14">
        <f t="shared" si="108"/>
        <v>0</v>
      </c>
      <c r="BI368" s="14">
        <v>0</v>
      </c>
      <c r="BJ368" s="14">
        <f t="shared" si="109"/>
        <v>1.6371952436868668E-17</v>
      </c>
      <c r="BL368" s="2">
        <v>1</v>
      </c>
      <c r="BM368">
        <f t="shared" si="110"/>
        <v>18.86</v>
      </c>
      <c r="BO368" s="2">
        <v>1</v>
      </c>
      <c r="BP368" s="13">
        <f>PEM!AT368</f>
        <v>22.386766625387736</v>
      </c>
      <c r="BQ368" s="13">
        <f>PEM!AU368</f>
        <v>22.591677338038032</v>
      </c>
      <c r="BR368" s="13">
        <f>PEM!AV368</f>
        <v>21.630956931943807</v>
      </c>
      <c r="BS368" s="13">
        <f>PEM!AW368</f>
        <v>22.750968211012399</v>
      </c>
      <c r="BT368" s="13">
        <f>PEM!AX368</f>
        <v>22.700319024770259</v>
      </c>
      <c r="BU368" s="13">
        <f>PEM!AY368</f>
        <v>22.754645830288435</v>
      </c>
      <c r="BV368" s="13">
        <f>PEM!AZ368</f>
        <v>24.12138080276436</v>
      </c>
      <c r="BW368" s="13">
        <f>PEM!BA368</f>
        <v>23.836575272147535</v>
      </c>
      <c r="BX368" s="13">
        <f>PEM!BB368</f>
        <v>22.397008307159158</v>
      </c>
      <c r="BY368" s="13">
        <f>PEM!BC368</f>
        <v>22.483497340668208</v>
      </c>
      <c r="BZ368" s="13">
        <f>PEM!BD368</f>
        <v>22.345261709552094</v>
      </c>
      <c r="CA368" s="13">
        <f>PEM!BE368</f>
        <v>22.27027343241182</v>
      </c>
      <c r="CB368" s="13">
        <f>PEM!BF368</f>
        <v>22.152851245218812</v>
      </c>
      <c r="CC368" s="13">
        <f>PEM!BG368</f>
        <v>21.945492812905336</v>
      </c>
      <c r="CD368" s="13">
        <f>PEM!BH368</f>
        <v>21.315286076696466</v>
      </c>
      <c r="CE368" s="13">
        <f>PEM!BI368</f>
        <v>21.426287747371973</v>
      </c>
      <c r="CF368" s="13">
        <f>PEM!BJ368</f>
        <v>20.943278545720972</v>
      </c>
      <c r="CG368" s="13">
        <f>PEM!BK368</f>
        <v>20.768375106963457</v>
      </c>
      <c r="CH368" s="13">
        <f>PEM!BL368</f>
        <v>21.632842674221394</v>
      </c>
      <c r="CI368" s="13">
        <f>PEM!BM368</f>
        <v>21.442139999999998</v>
      </c>
      <c r="CJ368" s="13">
        <f>PEM!BN368</f>
        <v>20.509237079772944</v>
      </c>
      <c r="CK368" s="13">
        <f>PEM!BO368</f>
        <v>20.063378670025877</v>
      </c>
      <c r="CL368" s="13">
        <f>PEM!BP368</f>
        <v>21.202533054821586</v>
      </c>
      <c r="CM368" s="13">
        <f>PEM!BQ368</f>
        <v>21.703540409965875</v>
      </c>
      <c r="CO368" s="2">
        <v>1</v>
      </c>
      <c r="CP368" s="14">
        <f t="shared" si="101"/>
        <v>0.15753800825297401</v>
      </c>
      <c r="CQ368" s="14">
        <f t="shared" si="101"/>
        <v>0.16517929510948429</v>
      </c>
      <c r="CR368" s="14">
        <f t="shared" si="101"/>
        <v>0.12810144926375214</v>
      </c>
      <c r="CS368" s="14">
        <f t="shared" si="101"/>
        <v>0.17102429113891565</v>
      </c>
      <c r="CT368" s="14">
        <f t="shared" si="101"/>
        <v>0.16917467197618496</v>
      </c>
      <c r="CU368" s="14">
        <f t="shared" si="100"/>
        <v>0.17115827068177522</v>
      </c>
      <c r="CV368" s="14">
        <f t="shared" si="100"/>
        <v>0.21812104563107745</v>
      </c>
      <c r="CW368" s="14">
        <f t="shared" si="100"/>
        <v>0.20877895483427705</v>
      </c>
      <c r="CX368" s="14">
        <f t="shared" si="100"/>
        <v>0.15792324843798719</v>
      </c>
      <c r="CY368" s="14">
        <f t="shared" si="100"/>
        <v>0.16116253115630802</v>
      </c>
      <c r="CZ368" s="14">
        <f t="shared" si="100"/>
        <v>0.15597318817985578</v>
      </c>
      <c r="DA368" s="14">
        <f t="shared" si="100"/>
        <v>0.15313118820753049</v>
      </c>
      <c r="DB368" s="14">
        <f t="shared" si="100"/>
        <v>0.14864232187400706</v>
      </c>
      <c r="DC368" s="14">
        <f t="shared" si="100"/>
        <v>0.14059801888298776</v>
      </c>
      <c r="DD368" s="14">
        <f t="shared" si="100"/>
        <v>0.1151889807090498</v>
      </c>
      <c r="DE368" s="14">
        <f t="shared" ref="DE368:DM417" si="114">ABS($BM368-CE368)/CE368</f>
        <v>0.11977285928528331</v>
      </c>
      <c r="DF368" s="14">
        <f t="shared" si="114"/>
        <v>9.9472417423709325E-2</v>
      </c>
      <c r="DG368" s="14">
        <f t="shared" si="114"/>
        <v>9.1888513046145634E-2</v>
      </c>
      <c r="DH368" s="14">
        <f t="shared" si="104"/>
        <v>0.12817745295793373</v>
      </c>
      <c r="DI368" s="14">
        <f t="shared" si="104"/>
        <v>0.12042361443400701</v>
      </c>
      <c r="DJ368" s="14">
        <f t="shared" si="104"/>
        <v>8.0414355412541924E-2</v>
      </c>
      <c r="DK368" s="14">
        <f t="shared" si="104"/>
        <v>5.9978864468310675E-2</v>
      </c>
      <c r="DL368" s="14">
        <f t="shared" si="104"/>
        <v>0.11048364121233525</v>
      </c>
      <c r="DM368" s="14">
        <f t="shared" si="104"/>
        <v>0.13101735275688814</v>
      </c>
      <c r="DN368" s="14">
        <f t="shared" si="111"/>
        <v>0.14013852230555507</v>
      </c>
      <c r="DP368" t="s">
        <v>8</v>
      </c>
      <c r="DQ368">
        <f>AP!$P$3</f>
        <v>614750.07298033114</v>
      </c>
    </row>
    <row r="369" spans="2:121" x14ac:dyDescent="0.25">
      <c r="B369" s="2">
        <v>2</v>
      </c>
      <c r="C369" s="13">
        <f t="shared" si="113"/>
        <v>0</v>
      </c>
      <c r="D369" s="13">
        <f t="shared" si="113"/>
        <v>155</v>
      </c>
      <c r="E369" s="13">
        <f t="shared" si="113"/>
        <v>226.26744186046511</v>
      </c>
      <c r="F369" s="13">
        <f t="shared" si="113"/>
        <v>226.26744186046511</v>
      </c>
      <c r="G369" s="13">
        <f t="shared" si="113"/>
        <v>300</v>
      </c>
      <c r="H369" s="13">
        <f t="shared" si="113"/>
        <v>195.69767441860466</v>
      </c>
      <c r="I369" s="13">
        <f t="shared" si="113"/>
        <v>170.26744186046506</v>
      </c>
      <c r="K369" s="2">
        <v>2</v>
      </c>
      <c r="L369" s="13">
        <f>PEM!Q369</f>
        <v>0</v>
      </c>
      <c r="M369" s="13">
        <f>PEM!R369</f>
        <v>0</v>
      </c>
      <c r="N369" s="13">
        <f>PEM!S369</f>
        <v>0</v>
      </c>
      <c r="O369" s="13">
        <f>PEM!T369</f>
        <v>0</v>
      </c>
      <c r="P369" s="13">
        <f>PEM!U369</f>
        <v>0</v>
      </c>
      <c r="Q369" s="13">
        <f>PEM!V369</f>
        <v>0</v>
      </c>
      <c r="R369" s="13">
        <f>PEM!W369</f>
        <v>0</v>
      </c>
      <c r="S369" s="13">
        <f>PEM!X369</f>
        <v>0</v>
      </c>
      <c r="T369" s="13">
        <f>PEM!Y369</f>
        <v>0</v>
      </c>
      <c r="U369" s="13">
        <f>PEM!Z369</f>
        <v>0</v>
      </c>
      <c r="V369" s="13">
        <f>PEM!AA369</f>
        <v>0</v>
      </c>
      <c r="W369" s="13">
        <f>PEM!AB369</f>
        <v>0</v>
      </c>
      <c r="X369" s="13">
        <f>PEM!AC369</f>
        <v>0</v>
      </c>
      <c r="Y369" s="13">
        <f>PEM!AD369</f>
        <v>0</v>
      </c>
      <c r="Z369" s="13">
        <f>PEM!AE369</f>
        <v>0</v>
      </c>
      <c r="AA369" s="13">
        <f>PEM!AF369</f>
        <v>155</v>
      </c>
      <c r="AB369" s="13">
        <f>PEM!AG369</f>
        <v>0</v>
      </c>
      <c r="AC369" s="13">
        <f>PEM!AH369</f>
        <v>226.26744186046511</v>
      </c>
      <c r="AD369" s="13">
        <f>PEM!AI369</f>
        <v>0</v>
      </c>
      <c r="AE369" s="13">
        <f>PEM!AJ369</f>
        <v>0</v>
      </c>
      <c r="AF369" s="13">
        <f>PEM!AK369</f>
        <v>226.26744186046511</v>
      </c>
      <c r="AG369" s="13">
        <f>PEM!AL369</f>
        <v>300</v>
      </c>
      <c r="AH369" s="13">
        <f>PEM!AM369</f>
        <v>365.96511627906972</v>
      </c>
      <c r="AI369" s="13">
        <f>PEM!AN369</f>
        <v>0</v>
      </c>
      <c r="AK369" s="2">
        <v>2</v>
      </c>
      <c r="AL369" s="14">
        <v>0</v>
      </c>
      <c r="AM369" s="14">
        <v>0</v>
      </c>
      <c r="AN369" s="14">
        <v>0</v>
      </c>
      <c r="AO369" s="14">
        <v>0</v>
      </c>
      <c r="AP369" s="14">
        <v>0</v>
      </c>
      <c r="AQ369" s="14">
        <v>0</v>
      </c>
      <c r="AR369" s="14">
        <v>0</v>
      </c>
      <c r="AS369" s="14">
        <v>0</v>
      </c>
      <c r="AT369" s="14">
        <v>0</v>
      </c>
      <c r="AU369" s="14">
        <v>0</v>
      </c>
      <c r="AV369" s="14">
        <v>0</v>
      </c>
      <c r="AW369" s="14">
        <v>0</v>
      </c>
      <c r="AX369" s="14">
        <v>0</v>
      </c>
      <c r="AY369" s="14">
        <v>0</v>
      </c>
      <c r="AZ369" s="14">
        <f t="shared" si="105"/>
        <v>0</v>
      </c>
      <c r="BA369" s="14">
        <f t="shared" si="105"/>
        <v>0</v>
      </c>
      <c r="BB369" s="14">
        <v>0</v>
      </c>
      <c r="BC369" s="14">
        <f t="shared" si="106"/>
        <v>0</v>
      </c>
      <c r="BD369" s="14">
        <v>0</v>
      </c>
      <c r="BE369" s="14">
        <v>0</v>
      </c>
      <c r="BF369" s="14">
        <f t="shared" si="107"/>
        <v>0</v>
      </c>
      <c r="BG369" s="14">
        <f t="shared" si="107"/>
        <v>0</v>
      </c>
      <c r="BH369" s="14">
        <f t="shared" si="108"/>
        <v>0</v>
      </c>
      <c r="BI369" s="14">
        <v>0</v>
      </c>
      <c r="BJ369" s="14">
        <f t="shared" si="109"/>
        <v>0</v>
      </c>
      <c r="BL369" s="2">
        <v>2</v>
      </c>
      <c r="BM369">
        <f t="shared" si="110"/>
        <v>18.48</v>
      </c>
      <c r="BO369" s="2">
        <v>2</v>
      </c>
      <c r="BP369" s="13">
        <f>PEM!AT369</f>
        <v>19.350486632233419</v>
      </c>
      <c r="BQ369" s="13">
        <f>PEM!AU369</f>
        <v>19.540143970629611</v>
      </c>
      <c r="BR369" s="13">
        <f>PEM!AV369</f>
        <v>19.649334394324409</v>
      </c>
      <c r="BS369" s="13">
        <f>PEM!AW369</f>
        <v>20.218790715100283</v>
      </c>
      <c r="BT369" s="13">
        <f>PEM!AX369</f>
        <v>20.174825796541292</v>
      </c>
      <c r="BU369" s="13">
        <f>PEM!AY369</f>
        <v>20.570083431410389</v>
      </c>
      <c r="BV369" s="13">
        <f>PEM!AZ369</f>
        <v>22.574719999999999</v>
      </c>
      <c r="BW369" s="13">
        <f>PEM!BA369</f>
        <v>21.637316333727785</v>
      </c>
      <c r="BX369" s="13">
        <f>PEM!BB369</f>
        <v>20.328678639792699</v>
      </c>
      <c r="BY369" s="13">
        <f>PEM!BC369</f>
        <v>20.411003548635598</v>
      </c>
      <c r="BZ369" s="13">
        <f>PEM!BD369</f>
        <v>20.315272752551763</v>
      </c>
      <c r="CA369" s="13">
        <f>PEM!BE369</f>
        <v>20.254337063352065</v>
      </c>
      <c r="CB369" s="13">
        <f>PEM!BF369</f>
        <v>20.287974552788647</v>
      </c>
      <c r="CC369" s="13">
        <f>PEM!BG369</f>
        <v>19.825689026424037</v>
      </c>
      <c r="CD369" s="13">
        <f>PEM!BH369</f>
        <v>19.328795311361773</v>
      </c>
      <c r="CE369" s="13">
        <f>PEM!BI369</f>
        <v>19.425918432366011</v>
      </c>
      <c r="CF369" s="13">
        <f>PEM!BJ369</f>
        <v>18.989172454460714</v>
      </c>
      <c r="CG369" s="13">
        <f>PEM!BK369</f>
        <v>18.831146898270646</v>
      </c>
      <c r="CH369" s="13">
        <f>PEM!BL369</f>
        <v>19.536987021586132</v>
      </c>
      <c r="CI369" s="13">
        <f>PEM!BM369</f>
        <v>19.762347854570599</v>
      </c>
      <c r="CJ369" s="13">
        <f>PEM!BN369</f>
        <v>18.59671226845796</v>
      </c>
      <c r="CK369" s="13">
        <f>PEM!BO369</f>
        <v>18.19201189200329</v>
      </c>
      <c r="CL369" s="13">
        <f>PEM!BP369</f>
        <v>19.502871014756813</v>
      </c>
      <c r="CM369" s="13">
        <f>PEM!BQ369</f>
        <v>19.694307259805719</v>
      </c>
      <c r="CO369" s="2">
        <v>2</v>
      </c>
      <c r="CP369" s="14">
        <f t="shared" si="101"/>
        <v>4.4985257930588184E-2</v>
      </c>
      <c r="CQ369" s="14">
        <f t="shared" si="101"/>
        <v>5.4254665278981117E-2</v>
      </c>
      <c r="CR369" s="14">
        <f t="shared" si="101"/>
        <v>5.9510127460712554E-2</v>
      </c>
      <c r="CS369" s="14">
        <f t="shared" si="101"/>
        <v>8.5998749361487645E-2</v>
      </c>
      <c r="CT369" s="14">
        <f t="shared" si="101"/>
        <v>8.4006960636648823E-2</v>
      </c>
      <c r="CU369" s="14">
        <f t="shared" si="101"/>
        <v>0.10160792193087773</v>
      </c>
      <c r="CV369" s="14">
        <f t="shared" si="101"/>
        <v>0.18138519547529267</v>
      </c>
      <c r="CW369" s="14">
        <f t="shared" si="101"/>
        <v>0.1459199599908898</v>
      </c>
      <c r="CX369" s="14">
        <f t="shared" si="101"/>
        <v>9.0939439426917429E-2</v>
      </c>
      <c r="CY369" s="14">
        <f t="shared" si="101"/>
        <v>9.4606007197753805E-2</v>
      </c>
      <c r="CZ369" s="14">
        <f t="shared" si="101"/>
        <v>9.0339557578484289E-2</v>
      </c>
      <c r="DA369" s="14">
        <f t="shared" si="101"/>
        <v>8.7602820956432417E-2</v>
      </c>
      <c r="DB369" s="14">
        <f t="shared" si="101"/>
        <v>8.9115576721784412E-2</v>
      </c>
      <c r="DC369" s="14">
        <f t="shared" si="101"/>
        <v>6.7876028148654899E-2</v>
      </c>
      <c r="DD369" s="14">
        <f t="shared" si="101"/>
        <v>4.3913513371567313E-2</v>
      </c>
      <c r="DE369" s="14">
        <f t="shared" si="114"/>
        <v>4.8693627313393426E-2</v>
      </c>
      <c r="DF369" s="14">
        <f t="shared" si="114"/>
        <v>2.6813830654379311E-2</v>
      </c>
      <c r="DG369" s="14">
        <f t="shared" si="114"/>
        <v>1.8647132868093812E-2</v>
      </c>
      <c r="DH369" s="14">
        <f t="shared" si="104"/>
        <v>5.4101843872767175E-2</v>
      </c>
      <c r="DI369" s="14">
        <f t="shared" si="104"/>
        <v>6.488843653635111E-2</v>
      </c>
      <c r="DJ369" s="14">
        <f t="shared" si="104"/>
        <v>6.2759624805249162E-3</v>
      </c>
      <c r="DK369" s="14">
        <f t="shared" si="104"/>
        <v>1.5830470522246211E-2</v>
      </c>
      <c r="DL369" s="14">
        <f t="shared" si="104"/>
        <v>5.2447201952105379E-2</v>
      </c>
      <c r="DM369" s="14">
        <f t="shared" si="104"/>
        <v>6.1657779772940187E-2</v>
      </c>
      <c r="DN369" s="14">
        <f t="shared" si="111"/>
        <v>6.964241947666143E-2</v>
      </c>
      <c r="DP369" t="s">
        <v>7</v>
      </c>
      <c r="DQ369">
        <f>ABS(DQ367-DQ368)/DQ367</f>
        <v>7.7510668037488517E-2</v>
      </c>
    </row>
    <row r="370" spans="2:121" x14ac:dyDescent="0.25">
      <c r="B370" s="2">
        <v>3</v>
      </c>
      <c r="C370" s="13">
        <f t="shared" si="113"/>
        <v>108.50000000000004</v>
      </c>
      <c r="D370" s="13">
        <f t="shared" si="113"/>
        <v>151.12142857142862</v>
      </c>
      <c r="E370" s="13">
        <f t="shared" si="113"/>
        <v>177.23357142857142</v>
      </c>
      <c r="F370" s="13">
        <f t="shared" si="113"/>
        <v>177.23357142857142</v>
      </c>
      <c r="G370" s="13">
        <f t="shared" si="113"/>
        <v>300</v>
      </c>
      <c r="H370" s="13">
        <f t="shared" si="113"/>
        <v>151.12142857142862</v>
      </c>
      <c r="I370" s="13">
        <f t="shared" si="113"/>
        <v>140</v>
      </c>
      <c r="K370" s="2">
        <v>3</v>
      </c>
      <c r="L370" s="13">
        <f>PEM!Q370</f>
        <v>0</v>
      </c>
      <c r="M370" s="13">
        <f>PEM!R370</f>
        <v>0</v>
      </c>
      <c r="N370" s="13">
        <f>PEM!S370</f>
        <v>0</v>
      </c>
      <c r="O370" s="13">
        <f>PEM!T370</f>
        <v>0</v>
      </c>
      <c r="P370" s="13">
        <f>PEM!U370</f>
        <v>0</v>
      </c>
      <c r="Q370" s="13">
        <f>PEM!V370</f>
        <v>0</v>
      </c>
      <c r="R370" s="13">
        <f>PEM!W370</f>
        <v>0</v>
      </c>
      <c r="S370" s="13">
        <f>PEM!X370</f>
        <v>0</v>
      </c>
      <c r="T370" s="13">
        <f>PEM!Y370</f>
        <v>0</v>
      </c>
      <c r="U370" s="13">
        <f>PEM!Z370</f>
        <v>0</v>
      </c>
      <c r="V370" s="13">
        <f>PEM!AA370</f>
        <v>0</v>
      </c>
      <c r="W370" s="13">
        <f>PEM!AB370</f>
        <v>0</v>
      </c>
      <c r="X370" s="13">
        <f>PEM!AC370</f>
        <v>0</v>
      </c>
      <c r="Y370" s="13">
        <f>PEM!AD370</f>
        <v>0</v>
      </c>
      <c r="Z370" s="13">
        <f>PEM!AE370</f>
        <v>108.5</v>
      </c>
      <c r="AA370" s="13">
        <f>PEM!AF370</f>
        <v>151.12142857142862</v>
      </c>
      <c r="AB370" s="13">
        <f>PEM!AG370</f>
        <v>0</v>
      </c>
      <c r="AC370" s="13">
        <f>PEM!AH370</f>
        <v>177.23357142857142</v>
      </c>
      <c r="AD370" s="13">
        <f>PEM!AI370</f>
        <v>0</v>
      </c>
      <c r="AE370" s="13">
        <f>PEM!AJ370</f>
        <v>0</v>
      </c>
      <c r="AF370" s="13">
        <f>PEM!AK370</f>
        <v>177.23357142857142</v>
      </c>
      <c r="AG370" s="13">
        <f>PEM!AL370</f>
        <v>300</v>
      </c>
      <c r="AH370" s="13">
        <f>PEM!AM370</f>
        <v>291.12142857142862</v>
      </c>
      <c r="AI370" s="13">
        <f>PEM!AN370</f>
        <v>0</v>
      </c>
      <c r="AK370" s="2">
        <v>3</v>
      </c>
      <c r="AL370" s="14">
        <v>0</v>
      </c>
      <c r="AM370" s="14">
        <v>0</v>
      </c>
      <c r="AN370" s="14">
        <v>0</v>
      </c>
      <c r="AO370" s="14">
        <v>0</v>
      </c>
      <c r="AP370" s="14">
        <v>0</v>
      </c>
      <c r="AQ370" s="14">
        <v>0</v>
      </c>
      <c r="AR370" s="14">
        <v>0</v>
      </c>
      <c r="AS370" s="14">
        <v>0</v>
      </c>
      <c r="AT370" s="14">
        <v>0</v>
      </c>
      <c r="AU370" s="14">
        <v>0</v>
      </c>
      <c r="AV370" s="14">
        <v>0</v>
      </c>
      <c r="AW370" s="14">
        <v>0</v>
      </c>
      <c r="AX370" s="14">
        <v>0</v>
      </c>
      <c r="AY370" s="14">
        <v>0</v>
      </c>
      <c r="AZ370" s="14">
        <f t="shared" si="105"/>
        <v>3.9292685848484805E-16</v>
      </c>
      <c r="BA370" s="14">
        <f t="shared" si="105"/>
        <v>0</v>
      </c>
      <c r="BB370" s="14">
        <v>0</v>
      </c>
      <c r="BC370" s="14">
        <f t="shared" si="106"/>
        <v>0</v>
      </c>
      <c r="BD370" s="14">
        <v>0</v>
      </c>
      <c r="BE370" s="14">
        <v>0</v>
      </c>
      <c r="BF370" s="14">
        <f t="shared" si="107"/>
        <v>0</v>
      </c>
      <c r="BG370" s="14">
        <f t="shared" si="107"/>
        <v>0</v>
      </c>
      <c r="BH370" s="14">
        <f t="shared" si="108"/>
        <v>0</v>
      </c>
      <c r="BI370" s="14">
        <v>0</v>
      </c>
      <c r="BJ370" s="14">
        <f t="shared" si="109"/>
        <v>1.6371952436868668E-17</v>
      </c>
      <c r="BL370" s="2">
        <v>3</v>
      </c>
      <c r="BM370">
        <f t="shared" si="110"/>
        <v>18.54</v>
      </c>
      <c r="BO370" s="2">
        <v>3</v>
      </c>
      <c r="BP370" s="13">
        <f>PEM!AT370</f>
        <v>19.039721923903471</v>
      </c>
      <c r="BQ370" s="13">
        <f>PEM!AU370</f>
        <v>19.225524533957152</v>
      </c>
      <c r="BR370" s="13">
        <f>PEM!AV370</f>
        <v>19.359801467803386</v>
      </c>
      <c r="BS370" s="13">
        <f>PEM!AW370</f>
        <v>19.890720857185112</v>
      </c>
      <c r="BT370" s="13">
        <f>PEM!AX370</f>
        <v>19.84537784282432</v>
      </c>
      <c r="BU370" s="13">
        <f>PEM!AY370</f>
        <v>20.230959013189665</v>
      </c>
      <c r="BV370" s="13">
        <f>PEM!AZ370</f>
        <v>21.535360000000001</v>
      </c>
      <c r="BW370" s="13">
        <f>PEM!BA370</f>
        <v>21.281088087377089</v>
      </c>
      <c r="BX370" s="13">
        <f>PEM!BB370</f>
        <v>19.99677552319762</v>
      </c>
      <c r="BY370" s="13">
        <f>PEM!BC370</f>
        <v>20.072135060899296</v>
      </c>
      <c r="BZ370" s="13">
        <f>PEM!BD370</f>
        <v>19.953957013054591</v>
      </c>
      <c r="CA370" s="13">
        <f>PEM!BE370</f>
        <v>19.933170615351614</v>
      </c>
      <c r="CB370" s="13">
        <f>PEM!BF370</f>
        <v>20.079206995443563</v>
      </c>
      <c r="CC370" s="13">
        <f>PEM!BG370</f>
        <v>19.51972325270096</v>
      </c>
      <c r="CD370" s="13">
        <f>PEM!BH370</f>
        <v>19.090393355961318</v>
      </c>
      <c r="CE370" s="13">
        <f>PEM!BI370</f>
        <v>19.191180701456474</v>
      </c>
      <c r="CF370" s="13">
        <f>PEM!BJ370</f>
        <v>18.758103155872654</v>
      </c>
      <c r="CG370" s="13">
        <f>PEM!BK370</f>
        <v>18.601231875134673</v>
      </c>
      <c r="CH370" s="13">
        <f>PEM!BL370</f>
        <v>19.335291116663356</v>
      </c>
      <c r="CI370" s="13">
        <f>PEM!BM370</f>
        <v>19.589557397242594</v>
      </c>
      <c r="CJ370" s="13">
        <f>PEM!BN370</f>
        <v>18.368928045413771</v>
      </c>
      <c r="CK370" s="13">
        <f>PEM!BO370</f>
        <v>17.969761385967985</v>
      </c>
      <c r="CL370" s="13">
        <f>PEM!BP370</f>
        <v>19.349553284910908</v>
      </c>
      <c r="CM370" s="13">
        <f>PEM!BQ370</f>
        <v>19.432902740349512</v>
      </c>
      <c r="CO370" s="2">
        <v>3</v>
      </c>
      <c r="CP370" s="14">
        <f t="shared" si="101"/>
        <v>2.6246282687358725E-2</v>
      </c>
      <c r="CQ370" s="14">
        <f t="shared" si="101"/>
        <v>3.5657000293871983E-2</v>
      </c>
      <c r="CR370" s="14">
        <f t="shared" si="101"/>
        <v>4.2345551382165281E-2</v>
      </c>
      <c r="CS370" s="14">
        <f t="shared" si="101"/>
        <v>6.7907084257189859E-2</v>
      </c>
      <c r="CT370" s="14">
        <f t="shared" si="101"/>
        <v>6.5777424504735157E-2</v>
      </c>
      <c r="CU370" s="14">
        <f t="shared" si="101"/>
        <v>8.358274128711532E-2</v>
      </c>
      <c r="CV370" s="14">
        <f t="shared" si="101"/>
        <v>0.1390903147196054</v>
      </c>
      <c r="CW370" s="14">
        <f t="shared" si="101"/>
        <v>0.1288039444281503</v>
      </c>
      <c r="CX370" s="14">
        <f t="shared" si="101"/>
        <v>7.2850521400695922E-2</v>
      </c>
      <c r="CY370" s="14">
        <f t="shared" si="101"/>
        <v>7.6331444375536794E-2</v>
      </c>
      <c r="CZ370" s="14">
        <f t="shared" si="101"/>
        <v>7.0860983218994145E-2</v>
      </c>
      <c r="DA370" s="14">
        <f t="shared" si="101"/>
        <v>6.9892072979030162E-2</v>
      </c>
      <c r="DB370" s="14">
        <f t="shared" si="101"/>
        <v>7.6656762181536636E-2</v>
      </c>
      <c r="DC370" s="14">
        <f t="shared" si="101"/>
        <v>5.01914520004988E-2</v>
      </c>
      <c r="DD370" s="14">
        <f t="shared" si="101"/>
        <v>2.8830907027353032E-2</v>
      </c>
      <c r="DE370" s="14">
        <f t="shared" si="114"/>
        <v>3.3931247461343281E-2</v>
      </c>
      <c r="DF370" s="14">
        <f t="shared" si="114"/>
        <v>1.1627143430244562E-2</v>
      </c>
      <c r="DG370" s="14">
        <f t="shared" si="114"/>
        <v>3.2918182809454446E-3</v>
      </c>
      <c r="DH370" s="14">
        <f t="shared" si="104"/>
        <v>4.1131582238136913E-2</v>
      </c>
      <c r="DI370" s="14">
        <f t="shared" si="104"/>
        <v>5.3577392074735136E-2</v>
      </c>
      <c r="DJ370" s="14">
        <f t="shared" si="104"/>
        <v>9.3131158314347217E-3</v>
      </c>
      <c r="DK370" s="14">
        <f t="shared" si="104"/>
        <v>3.1733232388789293E-2</v>
      </c>
      <c r="DL370" s="14">
        <f t="shared" si="104"/>
        <v>4.1838344947333281E-2</v>
      </c>
      <c r="DM370" s="14">
        <f t="shared" si="104"/>
        <v>4.5947985860883965E-2</v>
      </c>
      <c r="DN370" s="14">
        <f t="shared" si="111"/>
        <v>5.4475681219070184E-2</v>
      </c>
    </row>
    <row r="371" spans="2:121" x14ac:dyDescent="0.25">
      <c r="B371" s="2">
        <v>4</v>
      </c>
      <c r="C371" s="13">
        <f t="shared" si="113"/>
        <v>137.15576923076924</v>
      </c>
      <c r="D371" s="13">
        <f t="shared" si="113"/>
        <v>137.15576923076924</v>
      </c>
      <c r="E371" s="13">
        <f t="shared" si="113"/>
        <v>161.8713461538461</v>
      </c>
      <c r="F371" s="13">
        <f t="shared" si="113"/>
        <v>161.8713461538461</v>
      </c>
      <c r="G371" s="13">
        <f t="shared" si="113"/>
        <v>300</v>
      </c>
      <c r="H371" s="13">
        <f t="shared" si="113"/>
        <v>137.15576923076924</v>
      </c>
      <c r="I371" s="13">
        <f t="shared" si="113"/>
        <v>140</v>
      </c>
      <c r="K371" s="2">
        <v>4</v>
      </c>
      <c r="L371" s="13">
        <f>PEM!Q371</f>
        <v>0</v>
      </c>
      <c r="M371" s="13">
        <f>PEM!R371</f>
        <v>0</v>
      </c>
      <c r="N371" s="13">
        <f>PEM!S371</f>
        <v>0</v>
      </c>
      <c r="O371" s="13">
        <f>PEM!T371</f>
        <v>0</v>
      </c>
      <c r="P371" s="13">
        <f>PEM!U371</f>
        <v>0</v>
      </c>
      <c r="Q371" s="13">
        <f>PEM!V371</f>
        <v>0</v>
      </c>
      <c r="R371" s="13">
        <f>PEM!W371</f>
        <v>0</v>
      </c>
      <c r="S371" s="13">
        <f>PEM!X371</f>
        <v>0</v>
      </c>
      <c r="T371" s="13">
        <f>PEM!Y371</f>
        <v>0</v>
      </c>
      <c r="U371" s="13">
        <f>PEM!Z371</f>
        <v>0</v>
      </c>
      <c r="V371" s="13">
        <f>PEM!AA371</f>
        <v>0</v>
      </c>
      <c r="W371" s="13">
        <f>PEM!AB371</f>
        <v>0</v>
      </c>
      <c r="X371" s="13">
        <f>PEM!AC371</f>
        <v>0</v>
      </c>
      <c r="Y371" s="13">
        <f>PEM!AD371</f>
        <v>0</v>
      </c>
      <c r="Z371" s="13">
        <f>PEM!AE371</f>
        <v>137.15576923076924</v>
      </c>
      <c r="AA371" s="13">
        <f>PEM!AF371</f>
        <v>137.15576923076924</v>
      </c>
      <c r="AB371" s="13">
        <f>PEM!AG371</f>
        <v>0</v>
      </c>
      <c r="AC371" s="13">
        <f>PEM!AH371</f>
        <v>161.8713461538461</v>
      </c>
      <c r="AD371" s="13">
        <f>PEM!AI371</f>
        <v>0</v>
      </c>
      <c r="AE371" s="13">
        <f>PEM!AJ371</f>
        <v>0</v>
      </c>
      <c r="AF371" s="13">
        <f>PEM!AK371</f>
        <v>161.8713461538461</v>
      </c>
      <c r="AG371" s="13">
        <f>PEM!AL371</f>
        <v>300</v>
      </c>
      <c r="AH371" s="13">
        <f>PEM!AM371</f>
        <v>277.15576923076924</v>
      </c>
      <c r="AI371" s="13">
        <f>PEM!AN371</f>
        <v>0</v>
      </c>
      <c r="AK371" s="2">
        <v>4</v>
      </c>
      <c r="AL371" s="14">
        <v>0</v>
      </c>
      <c r="AM371" s="14">
        <v>0</v>
      </c>
      <c r="AN371" s="14">
        <v>0</v>
      </c>
      <c r="AO371" s="14">
        <v>0</v>
      </c>
      <c r="AP371" s="14">
        <v>0</v>
      </c>
      <c r="AQ371" s="14">
        <v>0</v>
      </c>
      <c r="AR371" s="14">
        <v>0</v>
      </c>
      <c r="AS371" s="14">
        <v>0</v>
      </c>
      <c r="AT371" s="14">
        <v>0</v>
      </c>
      <c r="AU371" s="14">
        <v>0</v>
      </c>
      <c r="AV371" s="14">
        <v>0</v>
      </c>
      <c r="AW371" s="14">
        <v>0</v>
      </c>
      <c r="AX371" s="14">
        <v>0</v>
      </c>
      <c r="AY371" s="14">
        <v>0</v>
      </c>
      <c r="AZ371" s="14">
        <f t="shared" si="105"/>
        <v>0</v>
      </c>
      <c r="BA371" s="14">
        <f t="shared" si="105"/>
        <v>0</v>
      </c>
      <c r="BB371" s="14">
        <v>0</v>
      </c>
      <c r="BC371" s="14">
        <f t="shared" si="106"/>
        <v>0</v>
      </c>
      <c r="BD371" s="14">
        <v>0</v>
      </c>
      <c r="BE371" s="14">
        <v>0</v>
      </c>
      <c r="BF371" s="14">
        <f t="shared" si="107"/>
        <v>0</v>
      </c>
      <c r="BG371" s="14">
        <f t="shared" si="107"/>
        <v>0</v>
      </c>
      <c r="BH371" s="14">
        <f t="shared" si="108"/>
        <v>0</v>
      </c>
      <c r="BI371" s="14">
        <v>0</v>
      </c>
      <c r="BJ371" s="14">
        <f t="shared" si="109"/>
        <v>0</v>
      </c>
      <c r="BL371" s="2">
        <v>4</v>
      </c>
      <c r="BM371">
        <f t="shared" si="110"/>
        <v>18.43</v>
      </c>
      <c r="BO371" s="2">
        <v>4</v>
      </c>
      <c r="BP371" s="13">
        <f>PEM!AT371</f>
        <v>19.280740779508022</v>
      </c>
      <c r="BQ371" s="13">
        <f>PEM!AU371</f>
        <v>19.468895416162564</v>
      </c>
      <c r="BR371" s="13">
        <f>PEM!AV371</f>
        <v>19.604872126563485</v>
      </c>
      <c r="BS371" s="13">
        <f>PEM!AW371</f>
        <v>20.142512285510854</v>
      </c>
      <c r="BT371" s="13">
        <f>PEM!AX371</f>
        <v>20.09659528580136</v>
      </c>
      <c r="BU371" s="13">
        <f>PEM!AY371</f>
        <v>20.487057427264542</v>
      </c>
      <c r="BV371" s="13">
        <f>PEM!AZ371</f>
        <v>21.80797048470005</v>
      </c>
      <c r="BW371" s="13">
        <f>PEM!BA371</f>
        <v>21.550479810498711</v>
      </c>
      <c r="BX371" s="13">
        <f>PEM!BB371</f>
        <v>20.249909469777435</v>
      </c>
      <c r="BY371" s="13">
        <f>PEM!BC371</f>
        <v>20.326222964139205</v>
      </c>
      <c r="BZ371" s="13">
        <f>PEM!BD371</f>
        <v>20.206548931323578</v>
      </c>
      <c r="CA371" s="13">
        <f>PEM!BE371</f>
        <v>20.185499404053544</v>
      </c>
      <c r="CB371" s="13">
        <f>PEM!BF371</f>
        <v>20.333384420451583</v>
      </c>
      <c r="CC371" s="13">
        <f>PEM!BG371</f>
        <v>19.766818319471614</v>
      </c>
      <c r="CD371" s="13">
        <f>PEM!BH371</f>
        <v>19.332053647959448</v>
      </c>
      <c r="CE371" s="13">
        <f>PEM!BI371</f>
        <v>19.434116834076992</v>
      </c>
      <c r="CF371" s="13">
        <f>PEM!BJ371</f>
        <v>18.995557073214979</v>
      </c>
      <c r="CG371" s="13">
        <f>PEM!BK371</f>
        <v>18.8367</v>
      </c>
      <c r="CH371" s="13">
        <f>PEM!BL371</f>
        <v>19.580051505304652</v>
      </c>
      <c r="CI371" s="13">
        <f>PEM!BM371</f>
        <v>19.837536476167763</v>
      </c>
      <c r="CJ371" s="13">
        <f>PEM!BN371</f>
        <v>18.601455496911303</v>
      </c>
      <c r="CK371" s="13">
        <f>PEM!BO371</f>
        <v>18.19723589121768</v>
      </c>
      <c r="CL371" s="13">
        <f>PEM!BP371</f>
        <v>19.594494214606495</v>
      </c>
      <c r="CM371" s="13">
        <f>PEM!BQ371</f>
        <v>19.678898768982286</v>
      </c>
      <c r="CO371" s="2">
        <v>4</v>
      </c>
      <c r="CP371" s="14">
        <f t="shared" si="101"/>
        <v>4.4123863768357273E-2</v>
      </c>
      <c r="CQ371" s="14">
        <f t="shared" si="101"/>
        <v>5.3361805791000375E-2</v>
      </c>
      <c r="CR371" s="14">
        <f t="shared" si="101"/>
        <v>5.9927558771046552E-2</v>
      </c>
      <c r="CS371" s="14">
        <f t="shared" si="101"/>
        <v>8.5019796003436898E-2</v>
      </c>
      <c r="CT371" s="14">
        <f t="shared" si="101"/>
        <v>8.2929235629223358E-2</v>
      </c>
      <c r="CU371" s="14">
        <f t="shared" si="101"/>
        <v>0.1004076566177324</v>
      </c>
      <c r="CV371" s="14">
        <f t="shared" si="101"/>
        <v>0.15489614162262158</v>
      </c>
      <c r="CW371" s="14">
        <f t="shared" si="101"/>
        <v>0.14479862341526673</v>
      </c>
      <c r="CX371" s="14">
        <f t="shared" si="101"/>
        <v>8.9872474368026797E-2</v>
      </c>
      <c r="CY371" s="14">
        <f t="shared" si="101"/>
        <v>9.328948951729206E-2</v>
      </c>
      <c r="CZ371" s="14">
        <f t="shared" si="101"/>
        <v>8.7919463009817872E-2</v>
      </c>
      <c r="DA371" s="14">
        <f t="shared" si="101"/>
        <v>8.6968341427362192E-2</v>
      </c>
      <c r="DB371" s="14">
        <f t="shared" si="101"/>
        <v>9.360883466783497E-2</v>
      </c>
      <c r="DC371" s="14">
        <f t="shared" si="101"/>
        <v>6.7629412982197587E-2</v>
      </c>
      <c r="DD371" s="14">
        <f t="shared" si="101"/>
        <v>4.6661035831268891E-2</v>
      </c>
      <c r="DE371" s="14">
        <f t="shared" si="114"/>
        <v>5.1667736828478417E-2</v>
      </c>
      <c r="DF371" s="14">
        <f t="shared" si="114"/>
        <v>2.9773123843388243E-2</v>
      </c>
      <c r="DG371" s="14">
        <f t="shared" si="114"/>
        <v>2.1590830665668654E-2</v>
      </c>
      <c r="DH371" s="14">
        <f t="shared" si="104"/>
        <v>5.8735877430816735E-2</v>
      </c>
      <c r="DI371" s="14">
        <f t="shared" si="104"/>
        <v>7.0953189064515976E-2</v>
      </c>
      <c r="DJ371" s="14">
        <f t="shared" si="104"/>
        <v>9.2173161901106405E-3</v>
      </c>
      <c r="DK371" s="14">
        <f t="shared" si="104"/>
        <v>1.2791179395253968E-2</v>
      </c>
      <c r="DL371" s="14">
        <f t="shared" si="104"/>
        <v>5.9429664366556424E-2</v>
      </c>
      <c r="DM371" s="14">
        <f t="shared" si="104"/>
        <v>6.3463854540010647E-2</v>
      </c>
      <c r="DN371" s="14">
        <f t="shared" si="111"/>
        <v>6.95431877394702E-2</v>
      </c>
    </row>
    <row r="372" spans="2:121" x14ac:dyDescent="0.25">
      <c r="B372" s="2">
        <v>5</v>
      </c>
      <c r="C372" s="13">
        <f t="shared" si="113"/>
        <v>138.93269230769229</v>
      </c>
      <c r="D372" s="13">
        <f t="shared" si="113"/>
        <v>138.93269230769229</v>
      </c>
      <c r="E372" s="13">
        <f t="shared" si="113"/>
        <v>163.82596153846154</v>
      </c>
      <c r="F372" s="13">
        <f t="shared" si="113"/>
        <v>163.82596153846154</v>
      </c>
      <c r="G372" s="13">
        <f t="shared" si="113"/>
        <v>300</v>
      </c>
      <c r="H372" s="13">
        <f t="shared" si="113"/>
        <v>138.93269230769229</v>
      </c>
      <c r="I372" s="13">
        <f t="shared" si="113"/>
        <v>140</v>
      </c>
      <c r="K372" s="2">
        <v>5</v>
      </c>
      <c r="L372" s="13">
        <f>PEM!Q372</f>
        <v>0</v>
      </c>
      <c r="M372" s="13">
        <f>PEM!R372</f>
        <v>0</v>
      </c>
      <c r="N372" s="13">
        <f>PEM!S372</f>
        <v>0</v>
      </c>
      <c r="O372" s="13">
        <f>PEM!T372</f>
        <v>0</v>
      </c>
      <c r="P372" s="13">
        <f>PEM!U372</f>
        <v>0</v>
      </c>
      <c r="Q372" s="13">
        <f>PEM!V372</f>
        <v>0</v>
      </c>
      <c r="R372" s="13">
        <f>PEM!W372</f>
        <v>0</v>
      </c>
      <c r="S372" s="13">
        <f>PEM!X372</f>
        <v>0</v>
      </c>
      <c r="T372" s="13">
        <f>PEM!Y372</f>
        <v>0</v>
      </c>
      <c r="U372" s="13">
        <f>PEM!Z372</f>
        <v>0</v>
      </c>
      <c r="V372" s="13">
        <f>PEM!AA372</f>
        <v>0</v>
      </c>
      <c r="W372" s="13">
        <f>PEM!AB372</f>
        <v>0</v>
      </c>
      <c r="X372" s="13">
        <f>PEM!AC372</f>
        <v>0</v>
      </c>
      <c r="Y372" s="13">
        <f>PEM!AD372</f>
        <v>0</v>
      </c>
      <c r="Z372" s="13">
        <f>PEM!AE372</f>
        <v>138.93269230769229</v>
      </c>
      <c r="AA372" s="13">
        <f>PEM!AF372</f>
        <v>138.93269230769229</v>
      </c>
      <c r="AB372" s="13">
        <f>PEM!AG372</f>
        <v>0</v>
      </c>
      <c r="AC372" s="13">
        <f>PEM!AH372</f>
        <v>163.82596153846154</v>
      </c>
      <c r="AD372" s="13">
        <f>PEM!AI372</f>
        <v>0</v>
      </c>
      <c r="AE372" s="13">
        <f>PEM!AJ372</f>
        <v>0</v>
      </c>
      <c r="AF372" s="13">
        <f>PEM!AK372</f>
        <v>163.82596153846154</v>
      </c>
      <c r="AG372" s="13">
        <f>PEM!AL372</f>
        <v>300</v>
      </c>
      <c r="AH372" s="13">
        <f>PEM!AM372</f>
        <v>278.93269230769226</v>
      </c>
      <c r="AI372" s="13">
        <f>PEM!AN372</f>
        <v>0</v>
      </c>
      <c r="AK372" s="2">
        <v>5</v>
      </c>
      <c r="AL372" s="14">
        <v>0</v>
      </c>
      <c r="AM372" s="14">
        <v>0</v>
      </c>
      <c r="AN372" s="14">
        <v>0</v>
      </c>
      <c r="AO372" s="14">
        <v>0</v>
      </c>
      <c r="AP372" s="14">
        <v>0</v>
      </c>
      <c r="AQ372" s="14">
        <v>0</v>
      </c>
      <c r="AR372" s="14">
        <v>0</v>
      </c>
      <c r="AS372" s="14">
        <v>0</v>
      </c>
      <c r="AT372" s="14">
        <v>0</v>
      </c>
      <c r="AU372" s="14">
        <v>0</v>
      </c>
      <c r="AV372" s="14">
        <v>0</v>
      </c>
      <c r="AW372" s="14">
        <v>0</v>
      </c>
      <c r="AX372" s="14">
        <v>0</v>
      </c>
      <c r="AY372" s="14">
        <v>0</v>
      </c>
      <c r="AZ372" s="14">
        <f t="shared" si="105"/>
        <v>0</v>
      </c>
      <c r="BA372" s="14">
        <f t="shared" si="105"/>
        <v>0</v>
      </c>
      <c r="BB372" s="14">
        <v>0</v>
      </c>
      <c r="BC372" s="14">
        <f t="shared" si="106"/>
        <v>0</v>
      </c>
      <c r="BD372" s="14">
        <v>0</v>
      </c>
      <c r="BE372" s="14">
        <v>0</v>
      </c>
      <c r="BF372" s="14">
        <f t="shared" si="107"/>
        <v>0</v>
      </c>
      <c r="BG372" s="14">
        <f t="shared" si="107"/>
        <v>0</v>
      </c>
      <c r="BH372" s="14">
        <f t="shared" si="108"/>
        <v>0</v>
      </c>
      <c r="BI372" s="14">
        <v>0</v>
      </c>
      <c r="BJ372" s="14">
        <f t="shared" si="109"/>
        <v>0</v>
      </c>
      <c r="BL372" s="2">
        <v>5</v>
      </c>
      <c r="BM372">
        <f t="shared" si="110"/>
        <v>18.690000000000001</v>
      </c>
      <c r="BO372" s="2">
        <v>5</v>
      </c>
      <c r="BP372" s="13">
        <f>PEM!AT372</f>
        <v>18.129425675015924</v>
      </c>
      <c r="BQ372" s="13">
        <f>PEM!AU372</f>
        <v>18.306344992569308</v>
      </c>
      <c r="BR372" s="13">
        <f>PEM!AV372</f>
        <v>18.434202095827857</v>
      </c>
      <c r="BS372" s="13">
        <f>PEM!AW372</f>
        <v>18.939738030002083</v>
      </c>
      <c r="BT372" s="13">
        <f>PEM!AX372</f>
        <v>18.896562882170755</v>
      </c>
      <c r="BU372" s="13">
        <f>PEM!AY372</f>
        <v>19.263709272110695</v>
      </c>
      <c r="BV372" s="13">
        <f>PEM!AZ372</f>
        <v>20.505746358330256</v>
      </c>
      <c r="BW372" s="13">
        <f>PEM!BA372</f>
        <v>20.263631281252703</v>
      </c>
      <c r="BX372" s="13">
        <f>PEM!BB372</f>
        <v>19.040722182640881</v>
      </c>
      <c r="BY372" s="13">
        <f>PEM!BC372</f>
        <v>19.112478752570137</v>
      </c>
      <c r="BZ372" s="13">
        <f>PEM!BD372</f>
        <v>18.999950841533312</v>
      </c>
      <c r="CA372" s="13">
        <f>PEM!BE372</f>
        <v>18.980158249303564</v>
      </c>
      <c r="CB372" s="13">
        <f>PEM!BF372</f>
        <v>19.119212575270453</v>
      </c>
      <c r="CC372" s="13">
        <f>PEM!BG372</f>
        <v>18.586477960186748</v>
      </c>
      <c r="CD372" s="13">
        <f>PEM!BH372</f>
        <v>18.177674486894848</v>
      </c>
      <c r="CE372" s="13">
        <f>PEM!BI372</f>
        <v>18.273643151586466</v>
      </c>
      <c r="CF372" s="13">
        <f>PEM!BJ372</f>
        <v>17.86127120594778</v>
      </c>
      <c r="CG372" s="13">
        <f>PEM!BK372</f>
        <v>17.7119</v>
      </c>
      <c r="CH372" s="13">
        <f>PEM!BL372</f>
        <v>18.41086359377206</v>
      </c>
      <c r="CI372" s="13">
        <f>PEM!BM372</f>
        <v>18.652973308076064</v>
      </c>
      <c r="CJ372" s="13">
        <f>PEM!BN372</f>
        <v>17.490702703538478</v>
      </c>
      <c r="CK372" s="13">
        <f>PEM!BO372</f>
        <v>17.110620351848169</v>
      </c>
      <c r="CL372" s="13">
        <f>PEM!BP372</f>
        <v>18.424443882404528</v>
      </c>
      <c r="CM372" s="13">
        <f>PEM!BQ372</f>
        <v>18.503808369105904</v>
      </c>
      <c r="CO372" s="2">
        <v>5</v>
      </c>
      <c r="CP372" s="14">
        <f t="shared" si="101"/>
        <v>3.0920688555324875E-2</v>
      </c>
      <c r="CQ372" s="14">
        <f t="shared" si="101"/>
        <v>2.0957488105158191E-2</v>
      </c>
      <c r="CR372" s="14">
        <f t="shared" si="101"/>
        <v>1.3876266672265589E-2</v>
      </c>
      <c r="CS372" s="14">
        <f t="shared" si="101"/>
        <v>1.3185928422371851E-2</v>
      </c>
      <c r="CT372" s="14">
        <f t="shared" si="101"/>
        <v>1.0931240959468343E-2</v>
      </c>
      <c r="CU372" s="14">
        <f t="shared" ref="CU372:DD399" si="115">ABS($BM372-BU372)/BU372</f>
        <v>2.9781869317415915E-2</v>
      </c>
      <c r="CV372" s="14">
        <f t="shared" si="115"/>
        <v>8.8548172136764289E-2</v>
      </c>
      <c r="CW372" s="14">
        <f t="shared" si="115"/>
        <v>7.7657911329475179E-2</v>
      </c>
      <c r="CX372" s="14">
        <f t="shared" si="115"/>
        <v>1.8419584051314358E-2</v>
      </c>
      <c r="CY372" s="14">
        <f t="shared" si="115"/>
        <v>2.2104864473077485E-2</v>
      </c>
      <c r="CZ372" s="14">
        <f t="shared" si="115"/>
        <v>1.6313244393020645E-2</v>
      </c>
      <c r="DA372" s="14">
        <f t="shared" si="115"/>
        <v>1.5287451531875891E-2</v>
      </c>
      <c r="DB372" s="14">
        <f t="shared" si="115"/>
        <v>2.2449280982712226E-2</v>
      </c>
      <c r="DC372" s="14">
        <f t="shared" si="115"/>
        <v>5.5697502256749718E-3</v>
      </c>
      <c r="DD372" s="14">
        <f t="shared" si="115"/>
        <v>2.818432651957287E-2</v>
      </c>
      <c r="DE372" s="14">
        <f t="shared" si="114"/>
        <v>2.278455614787402E-2</v>
      </c>
      <c r="DF372" s="14">
        <f t="shared" si="114"/>
        <v>4.6398085807927023E-2</v>
      </c>
      <c r="DG372" s="14">
        <f t="shared" si="114"/>
        <v>5.5222759839430063E-2</v>
      </c>
      <c r="DH372" s="14">
        <f t="shared" si="104"/>
        <v>1.5161505314849342E-2</v>
      </c>
      <c r="DI372" s="14">
        <f t="shared" si="104"/>
        <v>1.9850289448442239E-3</v>
      </c>
      <c r="DJ372" s="14">
        <f t="shared" si="104"/>
        <v>6.8567702326728028E-2</v>
      </c>
      <c r="DK372" s="14">
        <f t="shared" si="104"/>
        <v>9.2304055357130196E-2</v>
      </c>
      <c r="DL372" s="14">
        <f t="shared" si="104"/>
        <v>1.4413250098098265E-2</v>
      </c>
      <c r="DM372" s="14">
        <f t="shared" si="104"/>
        <v>1.0062341069472158E-2</v>
      </c>
      <c r="DN372" s="14">
        <f t="shared" si="111"/>
        <v>3.0878639690910245E-2</v>
      </c>
    </row>
    <row r="373" spans="2:121" x14ac:dyDescent="0.25">
      <c r="B373" s="2">
        <v>6</v>
      </c>
      <c r="C373" s="13">
        <f t="shared" si="113"/>
        <v>155</v>
      </c>
      <c r="D373" s="13">
        <f t="shared" si="113"/>
        <v>155</v>
      </c>
      <c r="E373" s="13">
        <f t="shared" si="113"/>
        <v>227.17302325581394</v>
      </c>
      <c r="F373" s="13">
        <f t="shared" si="113"/>
        <v>227.17302325581394</v>
      </c>
      <c r="G373" s="13">
        <f t="shared" si="113"/>
        <v>300</v>
      </c>
      <c r="H373" s="13">
        <f t="shared" si="113"/>
        <v>196.52093023255821</v>
      </c>
      <c r="I373" s="13">
        <f t="shared" si="113"/>
        <v>171.17302325581392</v>
      </c>
      <c r="K373" s="2">
        <v>6</v>
      </c>
      <c r="L373" s="13">
        <f>PEM!Q373</f>
        <v>0</v>
      </c>
      <c r="M373" s="13">
        <f>PEM!R373</f>
        <v>0</v>
      </c>
      <c r="N373" s="13">
        <f>PEM!S373</f>
        <v>0</v>
      </c>
      <c r="O373" s="13">
        <f>PEM!T373</f>
        <v>0</v>
      </c>
      <c r="P373" s="13">
        <f>PEM!U373</f>
        <v>0</v>
      </c>
      <c r="Q373" s="13">
        <f>PEM!V373</f>
        <v>0</v>
      </c>
      <c r="R373" s="13">
        <f>PEM!W373</f>
        <v>0</v>
      </c>
      <c r="S373" s="13">
        <f>PEM!X373</f>
        <v>0</v>
      </c>
      <c r="T373" s="13">
        <f>PEM!Y373</f>
        <v>0</v>
      </c>
      <c r="U373" s="13">
        <f>PEM!Z373</f>
        <v>0</v>
      </c>
      <c r="V373" s="13">
        <f>PEM!AA373</f>
        <v>0</v>
      </c>
      <c r="W373" s="13">
        <f>PEM!AB373</f>
        <v>0</v>
      </c>
      <c r="X373" s="13">
        <f>PEM!AC373</f>
        <v>0</v>
      </c>
      <c r="Y373" s="13">
        <f>PEM!AD373</f>
        <v>0</v>
      </c>
      <c r="Z373" s="13">
        <f>PEM!AE373</f>
        <v>155</v>
      </c>
      <c r="AA373" s="13">
        <f>PEM!AF373</f>
        <v>155</v>
      </c>
      <c r="AB373" s="13">
        <f>PEM!AG373</f>
        <v>0</v>
      </c>
      <c r="AC373" s="13">
        <f>PEM!AH373</f>
        <v>227.17302325581394</v>
      </c>
      <c r="AD373" s="13">
        <f>PEM!AI373</f>
        <v>0</v>
      </c>
      <c r="AE373" s="13">
        <f>PEM!AJ373</f>
        <v>0</v>
      </c>
      <c r="AF373" s="13">
        <f>PEM!AK373</f>
        <v>227.17302325581394</v>
      </c>
      <c r="AG373" s="13">
        <f>PEM!AL373</f>
        <v>300</v>
      </c>
      <c r="AH373" s="13">
        <f>PEM!AM373</f>
        <v>367.69395348837213</v>
      </c>
      <c r="AI373" s="13">
        <f>PEM!AN373</f>
        <v>0</v>
      </c>
      <c r="AK373" s="2">
        <v>6</v>
      </c>
      <c r="AL373" s="14">
        <v>0</v>
      </c>
      <c r="AM373" s="14">
        <v>0</v>
      </c>
      <c r="AN373" s="14">
        <v>0</v>
      </c>
      <c r="AO373" s="14">
        <v>0</v>
      </c>
      <c r="AP373" s="14">
        <v>0</v>
      </c>
      <c r="AQ373" s="14">
        <v>0</v>
      </c>
      <c r="AR373" s="14">
        <v>0</v>
      </c>
      <c r="AS373" s="14">
        <v>0</v>
      </c>
      <c r="AT373" s="14">
        <v>0</v>
      </c>
      <c r="AU373" s="14">
        <v>0</v>
      </c>
      <c r="AV373" s="14">
        <v>0</v>
      </c>
      <c r="AW373" s="14">
        <v>0</v>
      </c>
      <c r="AX373" s="14">
        <v>0</v>
      </c>
      <c r="AY373" s="14">
        <v>0</v>
      </c>
      <c r="AZ373" s="14">
        <f t="shared" si="105"/>
        <v>0</v>
      </c>
      <c r="BA373" s="14">
        <f t="shared" si="105"/>
        <v>0</v>
      </c>
      <c r="BB373" s="14">
        <v>0</v>
      </c>
      <c r="BC373" s="14">
        <f t="shared" si="106"/>
        <v>0</v>
      </c>
      <c r="BD373" s="14">
        <v>0</v>
      </c>
      <c r="BE373" s="14">
        <v>0</v>
      </c>
      <c r="BF373" s="14">
        <f t="shared" si="107"/>
        <v>0</v>
      </c>
      <c r="BG373" s="14">
        <f t="shared" si="107"/>
        <v>0</v>
      </c>
      <c r="BH373" s="14">
        <f t="shared" si="108"/>
        <v>0</v>
      </c>
      <c r="BI373" s="14">
        <v>0</v>
      </c>
      <c r="BJ373" s="14">
        <f t="shared" si="109"/>
        <v>0</v>
      </c>
      <c r="BL373" s="2">
        <v>6</v>
      </c>
      <c r="BM373">
        <f t="shared" si="110"/>
        <v>16.190000000000001</v>
      </c>
      <c r="BO373" s="2">
        <v>6</v>
      </c>
      <c r="BP373" s="13">
        <f>PEM!AT373</f>
        <v>15.537283267264058</v>
      </c>
      <c r="BQ373" s="13">
        <f>PEM!AU373</f>
        <v>15.691675952168593</v>
      </c>
      <c r="BR373" s="13">
        <f>PEM!AV373</f>
        <v>15.790162578150968</v>
      </c>
      <c r="BS373" s="13">
        <f>PEM!AW373</f>
        <v>16.277620259545415</v>
      </c>
      <c r="BT373" s="13">
        <f>PEM!AX373</f>
        <v>16.180370732822254</v>
      </c>
      <c r="BU373" s="13">
        <f>PEM!AY373</f>
        <v>16.487434795477007</v>
      </c>
      <c r="BV373" s="13">
        <f>PEM!AZ373</f>
        <v>18.481351645408303</v>
      </c>
      <c r="BW373" s="13">
        <f>PEM!BA373</f>
        <v>17.713923000000001</v>
      </c>
      <c r="BX373" s="13">
        <f>PEM!BB373</f>
        <v>16.399365996927301</v>
      </c>
      <c r="BY373" s="13">
        <f>PEM!BC373</f>
        <v>16.350567487665344</v>
      </c>
      <c r="BZ373" s="13">
        <f>PEM!BD373</f>
        <v>16.293683789275292</v>
      </c>
      <c r="CA373" s="13">
        <f>PEM!BE373</f>
        <v>16.288342156473629</v>
      </c>
      <c r="CB373" s="13">
        <f>PEM!BF373</f>
        <v>16.202472552400117</v>
      </c>
      <c r="CC373" s="13">
        <f>PEM!BG373</f>
        <v>15.947486722415759</v>
      </c>
      <c r="CD373" s="13">
        <f>PEM!BH373</f>
        <v>15.42304868330115</v>
      </c>
      <c r="CE373" s="13">
        <f>PEM!BI373</f>
        <v>15.494849996508041</v>
      </c>
      <c r="CF373" s="13">
        <f>PEM!BJ373</f>
        <v>15.148369959693859</v>
      </c>
      <c r="CG373" s="13">
        <f>PEM!BK373</f>
        <v>15.023207608253779</v>
      </c>
      <c r="CH373" s="13">
        <f>PEM!BL373</f>
        <v>15.599690397524567</v>
      </c>
      <c r="CI373" s="13">
        <f>PEM!BM373</f>
        <v>15.794392634264982</v>
      </c>
      <c r="CJ373" s="13">
        <f>PEM!BN373</f>
        <v>14.83703613215512</v>
      </c>
      <c r="CK373" s="13">
        <f>PEM!BO373</f>
        <v>14.513477944728347</v>
      </c>
      <c r="CL373" s="13">
        <f>PEM!BP373</f>
        <v>15.595144114291262</v>
      </c>
      <c r="CM373" s="13">
        <f>PEM!BQ373</f>
        <v>15.736369135217455</v>
      </c>
      <c r="CO373" s="2">
        <v>6</v>
      </c>
      <c r="CP373" s="14">
        <f t="shared" ref="CP373:CY412" si="116">ABS($BM373-BP373)/BP373</f>
        <v>4.2009707971995991E-2</v>
      </c>
      <c r="CQ373" s="14">
        <f t="shared" si="116"/>
        <v>3.1757222705235628E-2</v>
      </c>
      <c r="CR373" s="14">
        <f t="shared" si="116"/>
        <v>2.5321931922492897E-2</v>
      </c>
      <c r="CS373" s="14">
        <f t="shared" si="116"/>
        <v>5.3828666689795862E-3</v>
      </c>
      <c r="CT373" s="14">
        <f t="shared" si="116"/>
        <v>5.9512030575503043E-4</v>
      </c>
      <c r="CU373" s="14">
        <f t="shared" si="115"/>
        <v>1.8040089265954289E-2</v>
      </c>
      <c r="CV373" s="14">
        <f t="shared" si="115"/>
        <v>0.12398182175044478</v>
      </c>
      <c r="CW373" s="14">
        <f t="shared" si="115"/>
        <v>8.6029672817252267E-2</v>
      </c>
      <c r="CX373" s="14">
        <f t="shared" si="115"/>
        <v>1.276671286966387E-2</v>
      </c>
      <c r="CY373" s="14">
        <f t="shared" si="115"/>
        <v>9.820300597301785E-3</v>
      </c>
      <c r="CZ373" s="14">
        <f t="shared" si="115"/>
        <v>6.3634344827249332E-3</v>
      </c>
      <c r="DA373" s="14">
        <f t="shared" si="115"/>
        <v>6.0375792409629913E-3</v>
      </c>
      <c r="DB373" s="14">
        <f t="shared" si="115"/>
        <v>7.6979315100077705E-4</v>
      </c>
      <c r="DC373" s="14">
        <f t="shared" si="115"/>
        <v>1.5206990405790164E-2</v>
      </c>
      <c r="DD373" s="14">
        <f t="shared" si="115"/>
        <v>4.9727607845084787E-2</v>
      </c>
      <c r="DE373" s="14">
        <f t="shared" si="114"/>
        <v>4.4863293523242961E-2</v>
      </c>
      <c r="DF373" s="14">
        <f t="shared" si="114"/>
        <v>6.8761856429283619E-2</v>
      </c>
      <c r="DG373" s="14">
        <f t="shared" si="114"/>
        <v>7.7665996648091595E-2</v>
      </c>
      <c r="DH373" s="14">
        <f t="shared" si="104"/>
        <v>3.7841110139538892E-2</v>
      </c>
      <c r="DI373" s="14">
        <f t="shared" si="104"/>
        <v>2.5047330080725794E-2</v>
      </c>
      <c r="DJ373" s="14">
        <f t="shared" si="104"/>
        <v>9.118828422293257E-2</v>
      </c>
      <c r="DK373" s="14">
        <f t="shared" si="104"/>
        <v>0.11551483811505073</v>
      </c>
      <c r="DL373" s="14">
        <f t="shared" si="104"/>
        <v>3.8143660702924707E-2</v>
      </c>
      <c r="DM373" s="14">
        <f t="shared" si="104"/>
        <v>2.8826907966167121E-2</v>
      </c>
      <c r="DN373" s="14">
        <f t="shared" si="111"/>
        <v>4.0069338742858243E-2</v>
      </c>
    </row>
    <row r="374" spans="2:121" x14ac:dyDescent="0.25">
      <c r="B374" s="2">
        <v>7</v>
      </c>
      <c r="C374" s="13">
        <f t="shared" si="113"/>
        <v>155</v>
      </c>
      <c r="D374" s="13">
        <f t="shared" si="113"/>
        <v>155</v>
      </c>
      <c r="E374" s="13">
        <f t="shared" si="113"/>
        <v>259.25465116279082</v>
      </c>
      <c r="F374" s="13">
        <f t="shared" si="113"/>
        <v>259.25465116279082</v>
      </c>
      <c r="G374" s="13">
        <f t="shared" si="113"/>
        <v>300</v>
      </c>
      <c r="H374" s="13">
        <f t="shared" si="113"/>
        <v>225.68604651162806</v>
      </c>
      <c r="I374" s="13">
        <f t="shared" si="113"/>
        <v>203.25465116279076</v>
      </c>
      <c r="K374" s="2">
        <v>7</v>
      </c>
      <c r="L374" s="13">
        <f>PEM!Q374</f>
        <v>0</v>
      </c>
      <c r="M374" s="13">
        <f>PEM!R374</f>
        <v>0</v>
      </c>
      <c r="N374" s="13">
        <f>PEM!S374</f>
        <v>0</v>
      </c>
      <c r="O374" s="13">
        <f>PEM!T374</f>
        <v>0</v>
      </c>
      <c r="P374" s="13">
        <f>PEM!U374</f>
        <v>0</v>
      </c>
      <c r="Q374" s="13">
        <f>PEM!V374</f>
        <v>0</v>
      </c>
      <c r="R374" s="13">
        <f>PEM!W374</f>
        <v>0</v>
      </c>
      <c r="S374" s="13">
        <f>PEM!X374</f>
        <v>0</v>
      </c>
      <c r="T374" s="13">
        <f>PEM!Y374</f>
        <v>0</v>
      </c>
      <c r="U374" s="13">
        <f>PEM!Z374</f>
        <v>0</v>
      </c>
      <c r="V374" s="13">
        <f>PEM!AA374</f>
        <v>0</v>
      </c>
      <c r="W374" s="13">
        <f>PEM!AB374</f>
        <v>0</v>
      </c>
      <c r="X374" s="13">
        <f>PEM!AC374</f>
        <v>0</v>
      </c>
      <c r="Y374" s="13">
        <f>PEM!AD374</f>
        <v>0</v>
      </c>
      <c r="Z374" s="13">
        <f>PEM!AE374</f>
        <v>155</v>
      </c>
      <c r="AA374" s="13">
        <f>PEM!AF374</f>
        <v>155</v>
      </c>
      <c r="AB374" s="13">
        <f>PEM!AG374</f>
        <v>0</v>
      </c>
      <c r="AC374" s="13">
        <f>PEM!AH374</f>
        <v>259.25465116279082</v>
      </c>
      <c r="AD374" s="13">
        <f>PEM!AI374</f>
        <v>0</v>
      </c>
      <c r="AE374" s="13">
        <f>PEM!AJ374</f>
        <v>0</v>
      </c>
      <c r="AF374" s="13">
        <f>PEM!AK374</f>
        <v>259.25465116279082</v>
      </c>
      <c r="AG374" s="13">
        <f>PEM!AL374</f>
        <v>300</v>
      </c>
      <c r="AH374" s="13">
        <f>PEM!AM374</f>
        <v>428.94069767441886</v>
      </c>
      <c r="AI374" s="13">
        <f>PEM!AN374</f>
        <v>0</v>
      </c>
      <c r="AK374" s="2">
        <v>7</v>
      </c>
      <c r="AL374" s="14">
        <v>0</v>
      </c>
      <c r="AM374" s="14">
        <v>0</v>
      </c>
      <c r="AN374" s="14">
        <v>0</v>
      </c>
      <c r="AO374" s="14">
        <v>0</v>
      </c>
      <c r="AP374" s="14">
        <v>0</v>
      </c>
      <c r="AQ374" s="14">
        <v>0</v>
      </c>
      <c r="AR374" s="14">
        <v>0</v>
      </c>
      <c r="AS374" s="14">
        <v>0</v>
      </c>
      <c r="AT374" s="14">
        <v>0</v>
      </c>
      <c r="AU374" s="14">
        <v>0</v>
      </c>
      <c r="AV374" s="14">
        <v>0</v>
      </c>
      <c r="AW374" s="14">
        <v>0</v>
      </c>
      <c r="AX374" s="14">
        <v>0</v>
      </c>
      <c r="AY374" s="14">
        <v>0</v>
      </c>
      <c r="AZ374" s="14">
        <f t="shared" si="105"/>
        <v>0</v>
      </c>
      <c r="BA374" s="14">
        <f t="shared" si="105"/>
        <v>0</v>
      </c>
      <c r="BB374" s="14">
        <v>0</v>
      </c>
      <c r="BC374" s="14">
        <f t="shared" si="106"/>
        <v>0</v>
      </c>
      <c r="BD374" s="14">
        <v>0</v>
      </c>
      <c r="BE374" s="14">
        <v>0</v>
      </c>
      <c r="BF374" s="14">
        <f t="shared" si="107"/>
        <v>0</v>
      </c>
      <c r="BG374" s="14">
        <f t="shared" si="107"/>
        <v>0</v>
      </c>
      <c r="BH374" s="14">
        <f t="shared" si="108"/>
        <v>0</v>
      </c>
      <c r="BI374" s="14">
        <v>0</v>
      </c>
      <c r="BJ374" s="14">
        <f t="shared" si="109"/>
        <v>0</v>
      </c>
      <c r="BL374" s="2">
        <v>7</v>
      </c>
      <c r="BM374">
        <f t="shared" si="110"/>
        <v>18.559999999999999</v>
      </c>
      <c r="BO374" s="2">
        <v>7</v>
      </c>
      <c r="BP374" s="13">
        <f>PEM!AT374</f>
        <v>17.350329623020642</v>
      </c>
      <c r="BQ374" s="13">
        <f>PEM!AU374</f>
        <v>17.523863308150723</v>
      </c>
      <c r="BR374" s="13">
        <f>PEM!AV374</f>
        <v>17.346777424504957</v>
      </c>
      <c r="BS374" s="13">
        <f>PEM!AW374</f>
        <v>18.250935872271828</v>
      </c>
      <c r="BT374" s="13">
        <f>PEM!AX374</f>
        <v>18.009590378817101</v>
      </c>
      <c r="BU374" s="13">
        <f>PEM!AY374</f>
        <v>18.31889895025261</v>
      </c>
      <c r="BV374" s="13">
        <f>PEM!AZ374</f>
        <v>19.431896422472882</v>
      </c>
      <c r="BW374" s="13">
        <f>PEM!BA374</f>
        <v>19.202460486912372</v>
      </c>
      <c r="BX374" s="13">
        <f>PEM!BB374</f>
        <v>18.016861359208491</v>
      </c>
      <c r="BY374" s="13">
        <f>PEM!BC374</f>
        <v>18.13879971918918</v>
      </c>
      <c r="BZ374" s="13">
        <f>PEM!BD374</f>
        <v>18.016244838801565</v>
      </c>
      <c r="CA374" s="13">
        <f>PEM!BE374</f>
        <v>17.932180906344797</v>
      </c>
      <c r="CB374" s="13">
        <f>PEM!BF374</f>
        <v>17.964181028057219</v>
      </c>
      <c r="CC374" s="13">
        <f>PEM!BG374</f>
        <v>17.619936816290853</v>
      </c>
      <c r="CD374" s="13">
        <f>PEM!BH374</f>
        <v>17.014473369905545</v>
      </c>
      <c r="CE374" s="13">
        <f>PEM!BI374</f>
        <v>17.101156487673805</v>
      </c>
      <c r="CF374" s="13">
        <f>PEM!BJ374</f>
        <v>16.716283817925351</v>
      </c>
      <c r="CG374" s="13">
        <f>PEM!BK374</f>
        <v>16.576984996320387</v>
      </c>
      <c r="CH374" s="13">
        <f>PEM!BL374</f>
        <v>17.22175</v>
      </c>
      <c r="CI374" s="13">
        <f>PEM!BM374</f>
        <v>17.441129645844221</v>
      </c>
      <c r="CJ374" s="13">
        <f>PEM!BN374</f>
        <v>16.370434233557745</v>
      </c>
      <c r="CK374" s="13">
        <f>PEM!BO374</f>
        <v>16.014322989863981</v>
      </c>
      <c r="CL374" s="13">
        <f>PEM!BP374</f>
        <v>17.223546490800285</v>
      </c>
      <c r="CM374" s="13">
        <f>PEM!BQ374</f>
        <v>17.331698403279375</v>
      </c>
      <c r="CO374" s="2">
        <v>7</v>
      </c>
      <c r="CP374" s="14">
        <f t="shared" si="116"/>
        <v>6.9720310983276704E-2</v>
      </c>
      <c r="CQ374" s="14">
        <f t="shared" si="116"/>
        <v>5.9127184093438249E-2</v>
      </c>
      <c r="CR374" s="14">
        <f t="shared" si="116"/>
        <v>6.9939363710355834E-2</v>
      </c>
      <c r="CS374" s="14">
        <f t="shared" si="116"/>
        <v>1.6934152302716901E-2</v>
      </c>
      <c r="CT374" s="14">
        <f t="shared" si="116"/>
        <v>3.0562028874920422E-2</v>
      </c>
      <c r="CU374" s="14">
        <f t="shared" si="115"/>
        <v>1.3161328658568981E-2</v>
      </c>
      <c r="CV374" s="14">
        <f t="shared" si="115"/>
        <v>4.4869342832876545E-2</v>
      </c>
      <c r="CW374" s="14">
        <f t="shared" si="115"/>
        <v>3.3457196141621993E-2</v>
      </c>
      <c r="CX374" s="14">
        <f t="shared" si="115"/>
        <v>3.0146129781584149E-2</v>
      </c>
      <c r="CY374" s="14">
        <f t="shared" si="115"/>
        <v>2.322095658651701E-2</v>
      </c>
      <c r="CZ374" s="14">
        <f t="shared" si="115"/>
        <v>3.0181381639937995E-2</v>
      </c>
      <c r="DA374" s="14">
        <f t="shared" si="115"/>
        <v>3.5010749497461593E-2</v>
      </c>
      <c r="DB374" s="14">
        <f t="shared" si="115"/>
        <v>3.3167054541045023E-2</v>
      </c>
      <c r="DC374" s="14">
        <f t="shared" si="115"/>
        <v>5.335224487524793E-2</v>
      </c>
      <c r="DD374" s="14">
        <f t="shared" si="115"/>
        <v>9.0835995713397358E-2</v>
      </c>
      <c r="DE374" s="14">
        <f t="shared" si="114"/>
        <v>8.5306716734491084E-2</v>
      </c>
      <c r="DF374" s="14">
        <f t="shared" si="114"/>
        <v>0.11029462063198386</v>
      </c>
      <c r="DG374" s="14">
        <f t="shared" si="114"/>
        <v>0.11962458819379902</v>
      </c>
      <c r="DH374" s="14">
        <f t="shared" si="104"/>
        <v>7.7706969384644331E-2</v>
      </c>
      <c r="DI374" s="14">
        <f t="shared" si="104"/>
        <v>6.4151254928741172E-2</v>
      </c>
      <c r="DJ374" s="14">
        <f t="shared" si="104"/>
        <v>0.13375123318072185</v>
      </c>
      <c r="DK374" s="14">
        <f t="shared" si="104"/>
        <v>0.15896251198051051</v>
      </c>
      <c r="DL374" s="14">
        <f t="shared" si="104"/>
        <v>7.7594559861034543E-2</v>
      </c>
      <c r="DM374" s="14">
        <f t="shared" si="104"/>
        <v>7.0870238342493494E-2</v>
      </c>
      <c r="DN374" s="14">
        <f t="shared" si="111"/>
        <v>6.3831171394641104E-2</v>
      </c>
    </row>
    <row r="375" spans="2:121" x14ac:dyDescent="0.25">
      <c r="B375" s="2">
        <v>8</v>
      </c>
      <c r="C375" s="13">
        <f t="shared" si="113"/>
        <v>155</v>
      </c>
      <c r="D375" s="13">
        <f t="shared" si="113"/>
        <v>155</v>
      </c>
      <c r="E375" s="13">
        <f t="shared" si="113"/>
        <v>336.3927906976744</v>
      </c>
      <c r="F375" s="13">
        <f t="shared" si="113"/>
        <v>336.3927906976744</v>
      </c>
      <c r="G375" s="13">
        <f t="shared" si="113"/>
        <v>300</v>
      </c>
      <c r="H375" s="13">
        <f t="shared" si="113"/>
        <v>295.81162790697675</v>
      </c>
      <c r="I375" s="13">
        <f t="shared" si="113"/>
        <v>280.39279069767434</v>
      </c>
      <c r="K375" s="2">
        <v>8</v>
      </c>
      <c r="L375" s="13">
        <f>PEM!Q375</f>
        <v>0</v>
      </c>
      <c r="M375" s="13">
        <f>PEM!R375</f>
        <v>0</v>
      </c>
      <c r="N375" s="13">
        <f>PEM!S375</f>
        <v>0</v>
      </c>
      <c r="O375" s="13">
        <f>PEM!T375</f>
        <v>0</v>
      </c>
      <c r="P375" s="13">
        <f>PEM!U375</f>
        <v>0</v>
      </c>
      <c r="Q375" s="13">
        <f>PEM!V375</f>
        <v>0</v>
      </c>
      <c r="R375" s="13">
        <f>PEM!W375</f>
        <v>0</v>
      </c>
      <c r="S375" s="13">
        <f>PEM!X375</f>
        <v>0</v>
      </c>
      <c r="T375" s="13">
        <f>PEM!Y375</f>
        <v>0</v>
      </c>
      <c r="U375" s="13">
        <f>PEM!Z375</f>
        <v>0</v>
      </c>
      <c r="V375" s="13">
        <f>PEM!AA375</f>
        <v>0</v>
      </c>
      <c r="W375" s="13">
        <f>PEM!AB375</f>
        <v>0</v>
      </c>
      <c r="X375" s="13">
        <f>PEM!AC375</f>
        <v>0</v>
      </c>
      <c r="Y375" s="13">
        <f>PEM!AD375</f>
        <v>0</v>
      </c>
      <c r="Z375" s="13">
        <f>PEM!AE375</f>
        <v>155</v>
      </c>
      <c r="AA375" s="13">
        <f>PEM!AF375</f>
        <v>155</v>
      </c>
      <c r="AB375" s="13">
        <f>PEM!AG375</f>
        <v>0</v>
      </c>
      <c r="AC375" s="13">
        <f>PEM!AH375</f>
        <v>336.3927906976744</v>
      </c>
      <c r="AD375" s="13">
        <f>PEM!AI375</f>
        <v>0</v>
      </c>
      <c r="AE375" s="13">
        <f>PEM!AJ375</f>
        <v>0</v>
      </c>
      <c r="AF375" s="13">
        <f>PEM!AK375</f>
        <v>336.3927906976744</v>
      </c>
      <c r="AG375" s="13">
        <f>PEM!AL375</f>
        <v>300</v>
      </c>
      <c r="AH375" s="13">
        <f>PEM!AM375</f>
        <v>576.2044186046511</v>
      </c>
      <c r="AI375" s="13">
        <f>PEM!AN375</f>
        <v>0</v>
      </c>
      <c r="AK375" s="2">
        <v>8</v>
      </c>
      <c r="AL375" s="14">
        <v>0</v>
      </c>
      <c r="AM375" s="14">
        <v>0</v>
      </c>
      <c r="AN375" s="14">
        <v>0</v>
      </c>
      <c r="AO375" s="14">
        <v>0</v>
      </c>
      <c r="AP375" s="14">
        <v>0</v>
      </c>
      <c r="AQ375" s="14">
        <v>0</v>
      </c>
      <c r="AR375" s="14">
        <v>0</v>
      </c>
      <c r="AS375" s="14">
        <v>0</v>
      </c>
      <c r="AT375" s="14">
        <v>0</v>
      </c>
      <c r="AU375" s="14">
        <v>0</v>
      </c>
      <c r="AV375" s="14">
        <v>0</v>
      </c>
      <c r="AW375" s="14">
        <v>0</v>
      </c>
      <c r="AX375" s="14">
        <v>0</v>
      </c>
      <c r="AY375" s="14">
        <v>0</v>
      </c>
      <c r="AZ375" s="14">
        <f t="shared" si="105"/>
        <v>0</v>
      </c>
      <c r="BA375" s="14">
        <f t="shared" si="105"/>
        <v>0</v>
      </c>
      <c r="BB375" s="14">
        <v>0</v>
      </c>
      <c r="BC375" s="14">
        <f t="shared" si="106"/>
        <v>0</v>
      </c>
      <c r="BD375" s="14">
        <v>0</v>
      </c>
      <c r="BE375" s="14">
        <v>0</v>
      </c>
      <c r="BF375" s="14">
        <f t="shared" si="107"/>
        <v>0</v>
      </c>
      <c r="BG375" s="14">
        <f t="shared" si="107"/>
        <v>0</v>
      </c>
      <c r="BH375" s="14">
        <f t="shared" si="108"/>
        <v>0</v>
      </c>
      <c r="BI375" s="14">
        <v>0</v>
      </c>
      <c r="BJ375" s="14">
        <f t="shared" si="109"/>
        <v>0</v>
      </c>
      <c r="BL375" s="2">
        <v>8</v>
      </c>
      <c r="BM375">
        <f t="shared" si="110"/>
        <v>18.43</v>
      </c>
      <c r="BO375" s="2">
        <v>8</v>
      </c>
      <c r="BP375" s="13">
        <f>PEM!AT375</f>
        <v>17.532130309841826</v>
      </c>
      <c r="BQ375" s="13">
        <f>PEM!AU375</f>
        <v>17.70714779473132</v>
      </c>
      <c r="BR375" s="13">
        <f>PEM!AV375</f>
        <v>17.539129025270746</v>
      </c>
      <c r="BS375" s="13">
        <f>PEM!AW375</f>
        <v>18.440761541839649</v>
      </c>
      <c r="BT375" s="13">
        <f>PEM!AX375</f>
        <v>18.196068394026522</v>
      </c>
      <c r="BU375" s="13">
        <f>PEM!AY375</f>
        <v>18.507253475592549</v>
      </c>
      <c r="BV375" s="13">
        <f>PEM!AZ375</f>
        <v>19.459144999999999</v>
      </c>
      <c r="BW375" s="13">
        <f>PEM!BA375</f>
        <v>19.400079000000002</v>
      </c>
      <c r="BX375" s="13">
        <f>PEM!BB375</f>
        <v>18.20340413665242</v>
      </c>
      <c r="BY375" s="13">
        <f>PEM!BC375</f>
        <v>18.324326076375609</v>
      </c>
      <c r="BZ375" s="13">
        <f>PEM!BD375</f>
        <v>18.205011293738171</v>
      </c>
      <c r="CA375" s="13">
        <f>PEM!BE375</f>
        <v>18.107418467317331</v>
      </c>
      <c r="CB375" s="13">
        <f>PEM!BF375</f>
        <v>18.140909402442148</v>
      </c>
      <c r="CC375" s="13">
        <f>PEM!BG375</f>
        <v>17.81792777010368</v>
      </c>
      <c r="CD375" s="13">
        <f>PEM!BH375</f>
        <v>17.22209364882745</v>
      </c>
      <c r="CE375" s="13">
        <f>PEM!BI375</f>
        <v>17.311821105878792</v>
      </c>
      <c r="CF375" s="13">
        <f>PEM!BJ375</f>
        <v>16.921549891897804</v>
      </c>
      <c r="CG375" s="13">
        <f>PEM!BK375</f>
        <v>16.780226519419614</v>
      </c>
      <c r="CH375" s="13">
        <f>PEM!BL375</f>
        <v>17.444707935774765</v>
      </c>
      <c r="CI375" s="13">
        <f>PEM!BM375</f>
        <v>17.260523520751999</v>
      </c>
      <c r="CJ375" s="13">
        <f>PEM!BN375</f>
        <v>16.570844489038052</v>
      </c>
      <c r="CK375" s="13">
        <f>PEM!BO375</f>
        <v>16.210609277849329</v>
      </c>
      <c r="CL375" s="13">
        <f>PEM!BP375</f>
        <v>17.050756333109806</v>
      </c>
      <c r="CM375" s="13">
        <f>PEM!BQ375</f>
        <v>17.535633200153001</v>
      </c>
      <c r="CO375" s="2">
        <v>8</v>
      </c>
      <c r="CP375" s="14">
        <f t="shared" si="116"/>
        <v>5.1212811808394251E-2</v>
      </c>
      <c r="CQ375" s="14">
        <f t="shared" si="116"/>
        <v>4.0822622234155705E-2</v>
      </c>
      <c r="CR375" s="14">
        <f t="shared" si="116"/>
        <v>5.0793341758628249E-2</v>
      </c>
      <c r="CS375" s="14">
        <f t="shared" si="116"/>
        <v>5.8357361301119009E-4</v>
      </c>
      <c r="CT375" s="14">
        <f t="shared" si="116"/>
        <v>1.2856162161397114E-2</v>
      </c>
      <c r="CU375" s="14">
        <f t="shared" si="115"/>
        <v>4.1742269156485792E-3</v>
      </c>
      <c r="CV375" s="14">
        <f t="shared" si="115"/>
        <v>5.2887472702423451E-2</v>
      </c>
      <c r="CW375" s="14">
        <f t="shared" si="115"/>
        <v>5.0003868540947786E-2</v>
      </c>
      <c r="CX375" s="14">
        <f t="shared" si="115"/>
        <v>1.2447993883261134E-2</v>
      </c>
      <c r="CY375" s="14">
        <f t="shared" si="115"/>
        <v>5.7668654871094738E-3</v>
      </c>
      <c r="CZ375" s="14">
        <f t="shared" si="115"/>
        <v>1.235861393501122E-2</v>
      </c>
      <c r="DA375" s="14">
        <f t="shared" si="115"/>
        <v>1.7814882517069287E-2</v>
      </c>
      <c r="DB375" s="14">
        <f t="shared" si="115"/>
        <v>1.5935838228646589E-2</v>
      </c>
      <c r="DC375" s="14">
        <f t="shared" si="115"/>
        <v>3.4351482270755587E-2</v>
      </c>
      <c r="DD375" s="14">
        <f t="shared" si="115"/>
        <v>7.0137021421596391E-2</v>
      </c>
      <c r="DE375" s="14">
        <f t="shared" si="114"/>
        <v>6.4590483420689557E-2</v>
      </c>
      <c r="DF375" s="14">
        <f t="shared" si="114"/>
        <v>8.9143731971292745E-2</v>
      </c>
      <c r="DG375" s="14">
        <f t="shared" si="114"/>
        <v>9.831652026098199E-2</v>
      </c>
      <c r="DH375" s="14">
        <f t="shared" si="104"/>
        <v>5.6480857567391247E-2</v>
      </c>
      <c r="DI375" s="14">
        <f t="shared" si="104"/>
        <v>6.7754403731842869E-2</v>
      </c>
      <c r="DJ375" s="14">
        <f t="shared" si="104"/>
        <v>0.11219437320722046</v>
      </c>
      <c r="DK375" s="14">
        <f t="shared" si="104"/>
        <v>0.13690976595082788</v>
      </c>
      <c r="DL375" s="14">
        <f t="shared" si="104"/>
        <v>8.0890468431123241E-2</v>
      </c>
      <c r="DM375" s="14">
        <f t="shared" si="104"/>
        <v>5.1002823202255146E-2</v>
      </c>
      <c r="DN375" s="14">
        <f t="shared" si="111"/>
        <v>4.9559591884236719E-2</v>
      </c>
    </row>
    <row r="376" spans="2:121" x14ac:dyDescent="0.25">
      <c r="B376" s="2">
        <v>9</v>
      </c>
      <c r="C376" s="13">
        <f t="shared" si="113"/>
        <v>155</v>
      </c>
      <c r="D376" s="13">
        <f t="shared" si="113"/>
        <v>155</v>
      </c>
      <c r="E376" s="13">
        <f t="shared" si="113"/>
        <v>400</v>
      </c>
      <c r="F376" s="13">
        <f t="shared" si="113"/>
        <v>400</v>
      </c>
      <c r="G376" s="13">
        <f t="shared" si="113"/>
        <v>300</v>
      </c>
      <c r="H376" s="13">
        <f t="shared" si="113"/>
        <v>310.00000000000097</v>
      </c>
      <c r="I376" s="13">
        <f t="shared" si="113"/>
        <v>350</v>
      </c>
      <c r="K376" s="2">
        <v>9</v>
      </c>
      <c r="L376" s="13">
        <f>PEM!Q376</f>
        <v>0</v>
      </c>
      <c r="M376" s="13">
        <f>PEM!R376</f>
        <v>0</v>
      </c>
      <c r="N376" s="13">
        <f>PEM!S376</f>
        <v>0</v>
      </c>
      <c r="O376" s="13">
        <f>PEM!T376</f>
        <v>0</v>
      </c>
      <c r="P376" s="13">
        <f>PEM!U376</f>
        <v>0</v>
      </c>
      <c r="Q376" s="13">
        <f>PEM!V376</f>
        <v>0</v>
      </c>
      <c r="R376" s="13">
        <f>PEM!W376</f>
        <v>0</v>
      </c>
      <c r="S376" s="13">
        <f>PEM!X376</f>
        <v>0</v>
      </c>
      <c r="T376" s="13">
        <f>PEM!Y376</f>
        <v>0</v>
      </c>
      <c r="U376" s="13">
        <f>PEM!Z376</f>
        <v>0</v>
      </c>
      <c r="V376" s="13">
        <f>PEM!AA376</f>
        <v>0</v>
      </c>
      <c r="W376" s="13">
        <f>PEM!AB376</f>
        <v>0</v>
      </c>
      <c r="X376" s="13">
        <f>PEM!AC376</f>
        <v>0</v>
      </c>
      <c r="Y376" s="13">
        <f>PEM!AD376</f>
        <v>0</v>
      </c>
      <c r="Z376" s="13">
        <f>PEM!AE376</f>
        <v>155</v>
      </c>
      <c r="AA376" s="13">
        <f>PEM!AF376</f>
        <v>155</v>
      </c>
      <c r="AB376" s="13">
        <f>PEM!AG376</f>
        <v>0</v>
      </c>
      <c r="AC376" s="13">
        <f>PEM!AH376</f>
        <v>400</v>
      </c>
      <c r="AD376" s="13">
        <f>PEM!AI376</f>
        <v>0</v>
      </c>
      <c r="AE376" s="13">
        <f>PEM!AJ376</f>
        <v>0</v>
      </c>
      <c r="AF376" s="13">
        <f>PEM!AK376</f>
        <v>400</v>
      </c>
      <c r="AG376" s="13">
        <f>PEM!AL376</f>
        <v>300</v>
      </c>
      <c r="AH376" s="13">
        <f>PEM!AM376</f>
        <v>660</v>
      </c>
      <c r="AI376" s="13">
        <f>PEM!AN376</f>
        <v>0</v>
      </c>
      <c r="AK376" s="2">
        <v>9</v>
      </c>
      <c r="AL376" s="14">
        <v>0</v>
      </c>
      <c r="AM376" s="14">
        <v>0</v>
      </c>
      <c r="AN376" s="14">
        <v>0</v>
      </c>
      <c r="AO376" s="14">
        <v>0</v>
      </c>
      <c r="AP376" s="14">
        <v>0</v>
      </c>
      <c r="AQ376" s="14">
        <v>0</v>
      </c>
      <c r="AR376" s="14">
        <v>0</v>
      </c>
      <c r="AS376" s="14">
        <v>0</v>
      </c>
      <c r="AT376" s="14">
        <v>0</v>
      </c>
      <c r="AU376" s="14">
        <v>0</v>
      </c>
      <c r="AV376" s="14">
        <v>0</v>
      </c>
      <c r="AW376" s="14">
        <v>0</v>
      </c>
      <c r="AX376" s="14">
        <v>0</v>
      </c>
      <c r="AY376" s="14">
        <v>0</v>
      </c>
      <c r="AZ376" s="14">
        <f t="shared" si="105"/>
        <v>0</v>
      </c>
      <c r="BA376" s="14">
        <f t="shared" si="105"/>
        <v>0</v>
      </c>
      <c r="BB376" s="14">
        <v>0</v>
      </c>
      <c r="BC376" s="14">
        <f t="shared" si="106"/>
        <v>0</v>
      </c>
      <c r="BD376" s="14">
        <v>0</v>
      </c>
      <c r="BE376" s="14">
        <v>0</v>
      </c>
      <c r="BF376" s="14">
        <f t="shared" si="107"/>
        <v>0</v>
      </c>
      <c r="BG376" s="14">
        <f t="shared" si="107"/>
        <v>0</v>
      </c>
      <c r="BH376" s="14">
        <f t="shared" si="108"/>
        <v>1.3780222754135276E-15</v>
      </c>
      <c r="BI376" s="14">
        <v>0</v>
      </c>
      <c r="BJ376" s="14">
        <f t="shared" si="109"/>
        <v>5.7417594808896985E-17</v>
      </c>
      <c r="BL376" s="2">
        <v>9</v>
      </c>
      <c r="BM376">
        <f t="shared" si="110"/>
        <v>18.29</v>
      </c>
      <c r="BO376" s="2">
        <v>9</v>
      </c>
      <c r="BP376" s="13">
        <f>PEM!AT376</f>
        <v>17.859838095192316</v>
      </c>
      <c r="BQ376" s="13">
        <f>PEM!AU376</f>
        <v>18.026212658920102</v>
      </c>
      <c r="BR376" s="13">
        <f>PEM!AV376</f>
        <v>17.634638421189589</v>
      </c>
      <c r="BS376" s="13">
        <f>PEM!AW376</f>
        <v>18.703467250799868</v>
      </c>
      <c r="BT376" s="13">
        <f>PEM!AX376</f>
        <v>18.487181848131577</v>
      </c>
      <c r="BU376" s="13">
        <f>PEM!AY376</f>
        <v>18.773093985550538</v>
      </c>
      <c r="BV376" s="13">
        <f>PEM!AZ376</f>
        <v>19.871763000000001</v>
      </c>
      <c r="BW376" s="13">
        <f>PEM!BA376</f>
        <v>19.637133479750553</v>
      </c>
      <c r="BX376" s="13">
        <f>PEM!BB376</f>
        <v>18.407218624943685</v>
      </c>
      <c r="BY376" s="13">
        <f>PEM!BC376</f>
        <v>18.567184895562789</v>
      </c>
      <c r="BZ376" s="13">
        <f>PEM!BD376</f>
        <v>18.415363348536381</v>
      </c>
      <c r="CA376" s="13">
        <f>PEM!BE376</f>
        <v>18.319343090529792</v>
      </c>
      <c r="CB376" s="13">
        <f>PEM!BF376</f>
        <v>18.349039825049005</v>
      </c>
      <c r="CC376" s="13">
        <f>PEM!BG376</f>
        <v>18.012596750280938</v>
      </c>
      <c r="CD376" s="13">
        <f>PEM!BH376</f>
        <v>17.387389808788498</v>
      </c>
      <c r="CE376" s="13">
        <f>PEM!BI376</f>
        <v>17.485465772549556</v>
      </c>
      <c r="CF376" s="13">
        <f>PEM!BJ376</f>
        <v>17.088802562460266</v>
      </c>
      <c r="CG376" s="13">
        <f>PEM!BK376</f>
        <v>16.944898826927613</v>
      </c>
      <c r="CH376" s="13">
        <f>PEM!BL376</f>
        <v>17.625874464033537</v>
      </c>
      <c r="CI376" s="13">
        <f>PEM!BM376</f>
        <v>17.445321464337606</v>
      </c>
      <c r="CJ376" s="13">
        <f>PEM!BN376</f>
        <v>16.732335712532706</v>
      </c>
      <c r="CK376" s="13">
        <f>PEM!BO376</f>
        <v>16.369477831803476</v>
      </c>
      <c r="CL376" s="13">
        <f>PEM!BP376</f>
        <v>17.236393618600896</v>
      </c>
      <c r="CM376" s="13">
        <f>PEM!BQ376</f>
        <v>17.675458908756546</v>
      </c>
      <c r="CO376" s="2">
        <v>9</v>
      </c>
      <c r="CP376" s="14">
        <f t="shared" si="116"/>
        <v>2.4085431374849819E-2</v>
      </c>
      <c r="CQ376" s="14">
        <f t="shared" si="116"/>
        <v>1.4633542057397439E-2</v>
      </c>
      <c r="CR376" s="14">
        <f t="shared" si="116"/>
        <v>3.7163312519236859E-2</v>
      </c>
      <c r="CS376" s="14">
        <f t="shared" si="116"/>
        <v>2.2106449315283317E-2</v>
      </c>
      <c r="CT376" s="14">
        <f t="shared" si="116"/>
        <v>1.0665868370386926E-2</v>
      </c>
      <c r="CU376" s="14">
        <f t="shared" si="115"/>
        <v>2.573331737018798E-2</v>
      </c>
      <c r="CV376" s="14">
        <f t="shared" si="115"/>
        <v>7.9598523794793749E-2</v>
      </c>
      <c r="CW376" s="14">
        <f t="shared" si="115"/>
        <v>6.8601330287829054E-2</v>
      </c>
      <c r="CX376" s="14">
        <f t="shared" si="115"/>
        <v>6.3680791396067927E-3</v>
      </c>
      <c r="CY376" s="14">
        <f t="shared" si="115"/>
        <v>1.4928751834050635E-2</v>
      </c>
      <c r="CZ376" s="14">
        <f t="shared" si="115"/>
        <v>6.8075414078835285E-3</v>
      </c>
      <c r="DA376" s="14">
        <f t="shared" si="115"/>
        <v>1.6017545162392529E-3</v>
      </c>
      <c r="DB376" s="14">
        <f t="shared" si="115"/>
        <v>3.2175975207382672E-3</v>
      </c>
      <c r="DC376" s="14">
        <f t="shared" si="115"/>
        <v>1.5400514071616824E-2</v>
      </c>
      <c r="DD376" s="14">
        <f t="shared" si="115"/>
        <v>5.1911770607183057E-2</v>
      </c>
      <c r="DE376" s="14">
        <f t="shared" si="114"/>
        <v>4.6011598313467954E-2</v>
      </c>
      <c r="DF376" s="14">
        <f t="shared" si="114"/>
        <v>7.0291492522621624E-2</v>
      </c>
      <c r="DG376" s="14">
        <f t="shared" si="114"/>
        <v>7.938089137096814E-2</v>
      </c>
      <c r="DH376" s="14">
        <f t="shared" si="104"/>
        <v>3.7679012029822601E-2</v>
      </c>
      <c r="DI376" s="14">
        <f t="shared" si="104"/>
        <v>4.8418628306111579E-2</v>
      </c>
      <c r="DJ376" s="14">
        <f t="shared" si="104"/>
        <v>9.3093057313007752E-2</v>
      </c>
      <c r="DK376" s="14">
        <f t="shared" si="104"/>
        <v>0.11732336168141129</v>
      </c>
      <c r="DL376" s="14">
        <f t="shared" si="104"/>
        <v>6.112684617866284E-2</v>
      </c>
      <c r="DM376" s="14">
        <f t="shared" si="104"/>
        <v>3.4768041634212099E-2</v>
      </c>
      <c r="DN376" s="14">
        <f t="shared" si="111"/>
        <v>4.0454863064065386E-2</v>
      </c>
    </row>
    <row r="377" spans="2:121" x14ac:dyDescent="0.25">
      <c r="B377" s="2">
        <v>10</v>
      </c>
      <c r="C377" s="13">
        <f t="shared" si="113"/>
        <v>155</v>
      </c>
      <c r="D377" s="13">
        <f t="shared" si="113"/>
        <v>155</v>
      </c>
      <c r="E377" s="13">
        <f t="shared" si="113"/>
        <v>399.99999999999983</v>
      </c>
      <c r="F377" s="13">
        <f t="shared" si="113"/>
        <v>399.99999999999983</v>
      </c>
      <c r="G377" s="13">
        <f t="shared" si="113"/>
        <v>300</v>
      </c>
      <c r="H377" s="13">
        <f t="shared" si="113"/>
        <v>310</v>
      </c>
      <c r="I377" s="13">
        <f t="shared" si="113"/>
        <v>346.29999999999978</v>
      </c>
      <c r="K377" s="2">
        <v>10</v>
      </c>
      <c r="L377" s="13">
        <f>PEM!Q377</f>
        <v>0</v>
      </c>
      <c r="M377" s="13">
        <f>PEM!R377</f>
        <v>0</v>
      </c>
      <c r="N377" s="13">
        <f>PEM!S377</f>
        <v>0</v>
      </c>
      <c r="O377" s="13">
        <f>PEM!T377</f>
        <v>0</v>
      </c>
      <c r="P377" s="13">
        <f>PEM!U377</f>
        <v>0</v>
      </c>
      <c r="Q377" s="13">
        <f>PEM!V377</f>
        <v>0</v>
      </c>
      <c r="R377" s="13">
        <f>PEM!W377</f>
        <v>0</v>
      </c>
      <c r="S377" s="13">
        <f>PEM!X377</f>
        <v>0</v>
      </c>
      <c r="T377" s="13">
        <f>PEM!Y377</f>
        <v>0</v>
      </c>
      <c r="U377" s="13">
        <f>PEM!Z377</f>
        <v>0</v>
      </c>
      <c r="V377" s="13">
        <f>PEM!AA377</f>
        <v>0</v>
      </c>
      <c r="W377" s="13">
        <f>PEM!AB377</f>
        <v>0</v>
      </c>
      <c r="X377" s="13">
        <f>PEM!AC377</f>
        <v>0</v>
      </c>
      <c r="Y377" s="13">
        <f>PEM!AD377</f>
        <v>0</v>
      </c>
      <c r="Z377" s="13">
        <f>PEM!AE377</f>
        <v>155</v>
      </c>
      <c r="AA377" s="13">
        <f>PEM!AF377</f>
        <v>155</v>
      </c>
      <c r="AB377" s="13">
        <f>PEM!AG377</f>
        <v>0</v>
      </c>
      <c r="AC377" s="13">
        <f>PEM!AH377</f>
        <v>400</v>
      </c>
      <c r="AD377" s="13">
        <f>PEM!AI377</f>
        <v>0</v>
      </c>
      <c r="AE377" s="13">
        <f>PEM!AJ377</f>
        <v>0</v>
      </c>
      <c r="AF377" s="13">
        <f>PEM!AK377</f>
        <v>400</v>
      </c>
      <c r="AG377" s="13">
        <f>PEM!AL377</f>
        <v>300</v>
      </c>
      <c r="AH377" s="13">
        <f>PEM!AM377</f>
        <v>656.29999999999973</v>
      </c>
      <c r="AI377" s="13">
        <f>PEM!AN377</f>
        <v>0</v>
      </c>
      <c r="AK377" s="2">
        <v>10</v>
      </c>
      <c r="AL377" s="14">
        <v>0</v>
      </c>
      <c r="AM377" s="14">
        <v>0</v>
      </c>
      <c r="AN377" s="14">
        <v>0</v>
      </c>
      <c r="AO377" s="14">
        <v>0</v>
      </c>
      <c r="AP377" s="14">
        <v>0</v>
      </c>
      <c r="AQ377" s="14">
        <v>0</v>
      </c>
      <c r="AR377" s="14">
        <v>0</v>
      </c>
      <c r="AS377" s="14">
        <v>0</v>
      </c>
      <c r="AT377" s="14">
        <v>0</v>
      </c>
      <c r="AU377" s="14">
        <v>0</v>
      </c>
      <c r="AV377" s="14">
        <v>0</v>
      </c>
      <c r="AW377" s="14">
        <v>0</v>
      </c>
      <c r="AX377" s="14">
        <v>0</v>
      </c>
      <c r="AY377" s="14">
        <v>0</v>
      </c>
      <c r="AZ377" s="14">
        <f t="shared" si="105"/>
        <v>0</v>
      </c>
      <c r="BA377" s="14">
        <f t="shared" si="105"/>
        <v>0</v>
      </c>
      <c r="BB377" s="14">
        <v>0</v>
      </c>
      <c r="BC377" s="14">
        <f t="shared" si="106"/>
        <v>4.263256414560601E-16</v>
      </c>
      <c r="BD377" s="14">
        <v>0</v>
      </c>
      <c r="BE377" s="14">
        <v>0</v>
      </c>
      <c r="BF377" s="14">
        <f t="shared" si="107"/>
        <v>4.263256414560601E-16</v>
      </c>
      <c r="BG377" s="14">
        <f t="shared" si="107"/>
        <v>0</v>
      </c>
      <c r="BH377" s="14">
        <f t="shared" si="108"/>
        <v>0</v>
      </c>
      <c r="BI377" s="14">
        <v>0</v>
      </c>
      <c r="BJ377" s="14">
        <f t="shared" si="109"/>
        <v>3.552713678800501E-17</v>
      </c>
      <c r="BL377" s="2">
        <v>10</v>
      </c>
      <c r="BM377">
        <f t="shared" si="110"/>
        <v>18.649999999999999</v>
      </c>
      <c r="BO377" s="2">
        <v>10</v>
      </c>
      <c r="BP377" s="13">
        <f>PEM!AT377</f>
        <v>17.792223342550194</v>
      </c>
      <c r="BQ377" s="13">
        <f>PEM!AU377</f>
        <v>17.944360710564339</v>
      </c>
      <c r="BR377" s="13">
        <f>PEM!AV377</f>
        <v>17.431826875314997</v>
      </c>
      <c r="BS377" s="13">
        <f>PEM!AW377</f>
        <v>18.555587402432245</v>
      </c>
      <c r="BT377" s="13">
        <f>PEM!AX377</f>
        <v>18.56155613916841</v>
      </c>
      <c r="BU377" s="13">
        <f>PEM!AY377</f>
        <v>18.58549617092196</v>
      </c>
      <c r="BV377" s="13">
        <f>PEM!AZ377</f>
        <v>19.650209328630474</v>
      </c>
      <c r="BW377" s="13">
        <f>PEM!BA377</f>
        <v>19.41819573287766</v>
      </c>
      <c r="BX377" s="13">
        <f>PEM!BB377</f>
        <v>18.211270225088043</v>
      </c>
      <c r="BY377" s="13">
        <f>PEM!BC377</f>
        <v>18.350734080751039</v>
      </c>
      <c r="BZ377" s="13">
        <f>PEM!BD377</f>
        <v>18.191883045193705</v>
      </c>
      <c r="CA377" s="13">
        <f>PEM!BE377</f>
        <v>18.129314503121886</v>
      </c>
      <c r="CB377" s="13">
        <f>PEM!BF377</f>
        <v>18.041878219571704</v>
      </c>
      <c r="CC377" s="13">
        <f>PEM!BG377</f>
        <v>17.848707000000001</v>
      </c>
      <c r="CD377" s="13">
        <f>PEM!BH377</f>
        <v>17.095656243297839</v>
      </c>
      <c r="CE377" s="13">
        <f>PEM!BI377</f>
        <v>17.182518458702134</v>
      </c>
      <c r="CF377" s="13">
        <f>PEM!BJ377</f>
        <v>16.79589228625067</v>
      </c>
      <c r="CG377" s="13">
        <f>PEM!BK377</f>
        <v>16.655967148303123</v>
      </c>
      <c r="CH377" s="13">
        <f>PEM!BL377</f>
        <v>17.335005585509652</v>
      </c>
      <c r="CI377" s="13">
        <f>PEM!BM377</f>
        <v>17.170426958470578</v>
      </c>
      <c r="CJ377" s="13">
        <f>PEM!BN377</f>
        <v>16.448467538923843</v>
      </c>
      <c r="CK377" s="13">
        <f>PEM!BO377</f>
        <v>16.090630998670257</v>
      </c>
      <c r="CL377" s="13">
        <f>PEM!BP377</f>
        <v>16.972020239307515</v>
      </c>
      <c r="CM377" s="13">
        <f>PEM!BQ377</f>
        <v>17.415286869978281</v>
      </c>
      <c r="CO377" s="2">
        <v>10</v>
      </c>
      <c r="CP377" s="14">
        <f t="shared" si="116"/>
        <v>4.8210762698691338E-2</v>
      </c>
      <c r="CQ377" s="14">
        <f t="shared" si="116"/>
        <v>3.9323735228986446E-2</v>
      </c>
      <c r="CR377" s="14">
        <f t="shared" si="116"/>
        <v>6.9882126147663995E-2</v>
      </c>
      <c r="CS377" s="14">
        <f t="shared" si="116"/>
        <v>5.0880953278460038E-3</v>
      </c>
      <c r="CT377" s="14">
        <f t="shared" si="116"/>
        <v>4.7648947194117849E-3</v>
      </c>
      <c r="CU377" s="14">
        <f t="shared" si="115"/>
        <v>3.470654131847082E-3</v>
      </c>
      <c r="CV377" s="14">
        <f t="shared" si="115"/>
        <v>5.0900695860433637E-2</v>
      </c>
      <c r="CW377" s="14">
        <f t="shared" si="115"/>
        <v>3.9560613326036304E-2</v>
      </c>
      <c r="CX377" s="14">
        <f t="shared" si="115"/>
        <v>2.409111333198255E-2</v>
      </c>
      <c r="CY377" s="14">
        <f t="shared" si="115"/>
        <v>1.6308117044912883E-2</v>
      </c>
      <c r="CZ377" s="14">
        <f t="shared" si="115"/>
        <v>2.5182492305398124E-2</v>
      </c>
      <c r="DA377" s="14">
        <f t="shared" si="115"/>
        <v>2.8720638984361471E-2</v>
      </c>
      <c r="DB377" s="14">
        <f t="shared" si="115"/>
        <v>3.370612377643746E-2</v>
      </c>
      <c r="DC377" s="14">
        <f t="shared" si="115"/>
        <v>4.4893616103396039E-2</v>
      </c>
      <c r="DD377" s="14">
        <f t="shared" si="115"/>
        <v>9.0920391389568506E-2</v>
      </c>
      <c r="DE377" s="14">
        <f t="shared" si="114"/>
        <v>8.5405497734510186E-2</v>
      </c>
      <c r="DF377" s="14">
        <f t="shared" si="114"/>
        <v>0.11039054562567807</v>
      </c>
      <c r="DG377" s="14">
        <f t="shared" si="114"/>
        <v>0.11971882712917235</v>
      </c>
      <c r="DH377" s="14">
        <f t="shared" si="104"/>
        <v>7.585774391613416E-2</v>
      </c>
      <c r="DI377" s="14">
        <f t="shared" si="104"/>
        <v>8.6169845695043226E-2</v>
      </c>
      <c r="DJ377" s="14">
        <f t="shared" si="104"/>
        <v>0.13384422930989914</v>
      </c>
      <c r="DK377" s="14">
        <f t="shared" si="104"/>
        <v>0.15905957954919545</v>
      </c>
      <c r="DL377" s="14">
        <f t="shared" si="104"/>
        <v>9.8867414546575397E-2</v>
      </c>
      <c r="DM377" s="14">
        <f t="shared" si="104"/>
        <v>7.08982366607009E-2</v>
      </c>
      <c r="DN377" s="14">
        <f t="shared" si="111"/>
        <v>6.1051499605995097E-2</v>
      </c>
    </row>
    <row r="378" spans="2:121" x14ac:dyDescent="0.25">
      <c r="B378" s="2">
        <v>11</v>
      </c>
      <c r="C378" s="13">
        <f t="shared" si="113"/>
        <v>155</v>
      </c>
      <c r="D378" s="13">
        <f t="shared" si="113"/>
        <v>155</v>
      </c>
      <c r="E378" s="13">
        <f t="shared" si="113"/>
        <v>385.73666666666685</v>
      </c>
      <c r="F378" s="13">
        <f t="shared" si="113"/>
        <v>385.73666666666668</v>
      </c>
      <c r="G378" s="13">
        <f t="shared" si="113"/>
        <v>300</v>
      </c>
      <c r="H378" s="13">
        <f t="shared" si="113"/>
        <v>310</v>
      </c>
      <c r="I378" s="13">
        <f t="shared" si="113"/>
        <v>329.73666666666662</v>
      </c>
      <c r="K378" s="2">
        <v>11</v>
      </c>
      <c r="L378" s="13">
        <f>PEM!Q378</f>
        <v>0</v>
      </c>
      <c r="M378" s="13">
        <f>PEM!R378</f>
        <v>0</v>
      </c>
      <c r="N378" s="13">
        <f>PEM!S378</f>
        <v>0</v>
      </c>
      <c r="O378" s="13">
        <f>PEM!T378</f>
        <v>0</v>
      </c>
      <c r="P378" s="13">
        <f>PEM!U378</f>
        <v>0</v>
      </c>
      <c r="Q378" s="13">
        <f>PEM!V378</f>
        <v>0</v>
      </c>
      <c r="R378" s="13">
        <f>PEM!W378</f>
        <v>0</v>
      </c>
      <c r="S378" s="13">
        <f>PEM!X378</f>
        <v>0</v>
      </c>
      <c r="T378" s="13">
        <f>PEM!Y378</f>
        <v>0</v>
      </c>
      <c r="U378" s="13">
        <f>PEM!Z378</f>
        <v>0</v>
      </c>
      <c r="V378" s="13">
        <f>PEM!AA378</f>
        <v>0</v>
      </c>
      <c r="W378" s="13">
        <f>PEM!AB378</f>
        <v>0</v>
      </c>
      <c r="X378" s="13">
        <f>PEM!AC378</f>
        <v>0</v>
      </c>
      <c r="Y378" s="13">
        <f>PEM!AD378</f>
        <v>0</v>
      </c>
      <c r="Z378" s="13">
        <f>PEM!AE378</f>
        <v>155</v>
      </c>
      <c r="AA378" s="13">
        <f>PEM!AF378</f>
        <v>155</v>
      </c>
      <c r="AB378" s="13">
        <f>PEM!AG378</f>
        <v>0</v>
      </c>
      <c r="AC378" s="13">
        <f>PEM!AH378</f>
        <v>385.73666666666685</v>
      </c>
      <c r="AD378" s="13">
        <f>PEM!AI378</f>
        <v>0</v>
      </c>
      <c r="AE378" s="13">
        <f>PEM!AJ378</f>
        <v>0</v>
      </c>
      <c r="AF378" s="13">
        <f>PEM!AK378</f>
        <v>385.73666666666668</v>
      </c>
      <c r="AG378" s="13">
        <f>PEM!AL378</f>
        <v>300</v>
      </c>
      <c r="AH378" s="13">
        <f>PEM!AM378</f>
        <v>639.73666666666668</v>
      </c>
      <c r="AI378" s="13">
        <f>PEM!AN378</f>
        <v>0</v>
      </c>
      <c r="AK378" s="2">
        <v>11</v>
      </c>
      <c r="AL378" s="14">
        <v>0</v>
      </c>
      <c r="AM378" s="14">
        <v>0</v>
      </c>
      <c r="AN378" s="14">
        <v>0</v>
      </c>
      <c r="AO378" s="14">
        <v>0</v>
      </c>
      <c r="AP378" s="14">
        <v>0</v>
      </c>
      <c r="AQ378" s="14">
        <v>0</v>
      </c>
      <c r="AR378" s="14">
        <v>0</v>
      </c>
      <c r="AS378" s="14">
        <v>0</v>
      </c>
      <c r="AT378" s="14">
        <v>0</v>
      </c>
      <c r="AU378" s="14">
        <v>0</v>
      </c>
      <c r="AV378" s="14">
        <v>0</v>
      </c>
      <c r="AW378" s="14">
        <v>0</v>
      </c>
      <c r="AX378" s="14">
        <v>0</v>
      </c>
      <c r="AY378" s="14">
        <v>0</v>
      </c>
      <c r="AZ378" s="14">
        <f t="shared" si="105"/>
        <v>0</v>
      </c>
      <c r="BA378" s="14">
        <f t="shared" si="105"/>
        <v>0</v>
      </c>
      <c r="BB378" s="14">
        <v>0</v>
      </c>
      <c r="BC378" s="14">
        <f t="shared" si="106"/>
        <v>0</v>
      </c>
      <c r="BD378" s="14">
        <v>0</v>
      </c>
      <c r="BE378" s="14">
        <v>0</v>
      </c>
      <c r="BF378" s="14">
        <f t="shared" si="107"/>
        <v>0</v>
      </c>
      <c r="BG378" s="14">
        <f t="shared" si="107"/>
        <v>0</v>
      </c>
      <c r="BH378" s="14">
        <f t="shared" si="108"/>
        <v>0</v>
      </c>
      <c r="BI378" s="14">
        <v>0</v>
      </c>
      <c r="BJ378" s="14">
        <f t="shared" si="109"/>
        <v>0</v>
      </c>
      <c r="BL378" s="2">
        <v>11</v>
      </c>
      <c r="BM378">
        <f t="shared" si="110"/>
        <v>18.739999999999998</v>
      </c>
      <c r="BO378" s="2">
        <v>11</v>
      </c>
      <c r="BP378" s="13">
        <f>PEM!AT378</f>
        <v>18.508474587252522</v>
      </c>
      <c r="BQ378" s="13">
        <f>PEM!AU378</f>
        <v>18.681731107219981</v>
      </c>
      <c r="BR378" s="13">
        <f>PEM!AV378</f>
        <v>18.045122269960842</v>
      </c>
      <c r="BS378" s="13">
        <f>PEM!AW378</f>
        <v>18.948592623168988</v>
      </c>
      <c r="BT378" s="13">
        <f>PEM!AX378</f>
        <v>19.249705789145921</v>
      </c>
      <c r="BU378" s="13">
        <f>PEM!AY378</f>
        <v>19.245918623024746</v>
      </c>
      <c r="BV378" s="13">
        <f>PEM!AZ378</f>
        <v>20.280374999999999</v>
      </c>
      <c r="BW378" s="13">
        <f>PEM!BA378</f>
        <v>20.040920923543425</v>
      </c>
      <c r="BX378" s="13">
        <f>PEM!BB378</f>
        <v>18.763632644754239</v>
      </c>
      <c r="BY378" s="13">
        <f>PEM!BC378</f>
        <v>18.971448423548324</v>
      </c>
      <c r="BZ378" s="13">
        <f>PEM!BD378</f>
        <v>18.753060983107193</v>
      </c>
      <c r="CA378" s="13">
        <f>PEM!BE378</f>
        <v>18.721856052688707</v>
      </c>
      <c r="CB378" s="13">
        <f>PEM!BF378</f>
        <v>18.626391876444657</v>
      </c>
      <c r="CC378" s="13">
        <f>PEM!BG378</f>
        <v>18.352137059828188</v>
      </c>
      <c r="CD378" s="13">
        <f>PEM!BH378</f>
        <v>17.7338754928582</v>
      </c>
      <c r="CE378" s="13">
        <f>PEM!BI378</f>
        <v>17.827833000398122</v>
      </c>
      <c r="CF378" s="13">
        <f>PEM!BJ378</f>
        <v>17.425411621688252</v>
      </c>
      <c r="CG378" s="13">
        <f>PEM!BK378</f>
        <v>17.279632989337046</v>
      </c>
      <c r="CH378" s="13">
        <f>PEM!BL378</f>
        <v>17.966059304405192</v>
      </c>
      <c r="CI378" s="13">
        <f>PEM!BM378</f>
        <v>17.777605283481293</v>
      </c>
      <c r="CJ378" s="13">
        <f>PEM!BN378</f>
        <v>17.063784192229953</v>
      </c>
      <c r="CK378" s="13">
        <f>PEM!BO378</f>
        <v>16.693018368117489</v>
      </c>
      <c r="CL378" s="13">
        <f>PEM!BP378</f>
        <v>17.562241195998169</v>
      </c>
      <c r="CM378" s="13">
        <f>PEM!BQ378</f>
        <v>18.0507846270567</v>
      </c>
      <c r="CO378" s="2">
        <v>11</v>
      </c>
      <c r="CP378" s="14">
        <f t="shared" si="116"/>
        <v>1.250915690842166E-2</v>
      </c>
      <c r="CQ378" s="14">
        <f t="shared" si="116"/>
        <v>3.1190306961166822E-3</v>
      </c>
      <c r="CR378" s="14">
        <f t="shared" si="116"/>
        <v>3.8507787292519358E-2</v>
      </c>
      <c r="CS378" s="14">
        <f t="shared" si="116"/>
        <v>1.1008343855254846E-2</v>
      </c>
      <c r="CT378" s="14">
        <f t="shared" si="116"/>
        <v>2.6478627503664153E-2</v>
      </c>
      <c r="CU378" s="14">
        <f t="shared" si="115"/>
        <v>2.6287060281939195E-2</v>
      </c>
      <c r="CV378" s="14">
        <f t="shared" si="115"/>
        <v>7.5953970279149227E-2</v>
      </c>
      <c r="CW378" s="14">
        <f t="shared" si="115"/>
        <v>6.4913230709630038E-2</v>
      </c>
      <c r="CX378" s="14">
        <f t="shared" si="115"/>
        <v>1.2594919758699983E-3</v>
      </c>
      <c r="CY378" s="14">
        <f t="shared" si="115"/>
        <v>1.2199828836528903E-2</v>
      </c>
      <c r="CZ378" s="14">
        <f t="shared" si="115"/>
        <v>6.9647206495837793E-4</v>
      </c>
      <c r="DA378" s="14">
        <f t="shared" si="115"/>
        <v>9.6913186706642129E-4</v>
      </c>
      <c r="DB378" s="14">
        <f t="shared" si="115"/>
        <v>6.0993092118400314E-3</v>
      </c>
      <c r="DC378" s="14">
        <f t="shared" si="115"/>
        <v>2.1134483624842867E-2</v>
      </c>
      <c r="DD378" s="14">
        <f t="shared" si="115"/>
        <v>5.6734609845827878E-2</v>
      </c>
      <c r="DE378" s="14">
        <f t="shared" si="114"/>
        <v>5.1165332297060773E-2</v>
      </c>
      <c r="DF378" s="14">
        <f t="shared" si="114"/>
        <v>7.5440879495527455E-2</v>
      </c>
      <c r="DG378" s="14">
        <f t="shared" si="114"/>
        <v>8.451377477543183E-2</v>
      </c>
      <c r="DH378" s="14">
        <f t="shared" si="104"/>
        <v>4.3077932811066678E-2</v>
      </c>
      <c r="DI378" s="14">
        <f t="shared" si="104"/>
        <v>5.4135228067694212E-2</v>
      </c>
      <c r="DJ378" s="14">
        <f t="shared" si="104"/>
        <v>9.8232360939803476E-2</v>
      </c>
      <c r="DK378" s="14">
        <f t="shared" si="104"/>
        <v>0.12262501524542159</v>
      </c>
      <c r="DL378" s="14">
        <f t="shared" si="104"/>
        <v>6.7061987753032348E-2</v>
      </c>
      <c r="DM378" s="14">
        <f t="shared" si="104"/>
        <v>3.8182017412706756E-2</v>
      </c>
      <c r="DN378" s="14">
        <f t="shared" si="111"/>
        <v>4.1346044322973952E-2</v>
      </c>
    </row>
    <row r="379" spans="2:121" x14ac:dyDescent="0.25">
      <c r="B379" s="2">
        <v>12</v>
      </c>
      <c r="C379" s="13">
        <f t="shared" si="113"/>
        <v>155</v>
      </c>
      <c r="D379" s="13">
        <f t="shared" si="113"/>
        <v>155</v>
      </c>
      <c r="E379" s="13">
        <f t="shared" si="113"/>
        <v>400</v>
      </c>
      <c r="F379" s="13">
        <f t="shared" si="113"/>
        <v>400</v>
      </c>
      <c r="G379" s="13">
        <f t="shared" si="113"/>
        <v>300</v>
      </c>
      <c r="H379" s="13">
        <f t="shared" si="113"/>
        <v>310.00000000000114</v>
      </c>
      <c r="I379" s="13">
        <f t="shared" si="113"/>
        <v>350</v>
      </c>
      <c r="K379" s="2">
        <v>12</v>
      </c>
      <c r="L379" s="13">
        <f>PEM!Q379</f>
        <v>0</v>
      </c>
      <c r="M379" s="13">
        <f>PEM!R379</f>
        <v>0</v>
      </c>
      <c r="N379" s="13">
        <f>PEM!S379</f>
        <v>0</v>
      </c>
      <c r="O379" s="13">
        <f>PEM!T379</f>
        <v>0</v>
      </c>
      <c r="P379" s="13">
        <f>PEM!U379</f>
        <v>0</v>
      </c>
      <c r="Q379" s="13">
        <f>PEM!V379</f>
        <v>0</v>
      </c>
      <c r="R379" s="13">
        <f>PEM!W379</f>
        <v>0</v>
      </c>
      <c r="S379" s="13">
        <f>PEM!X379</f>
        <v>0</v>
      </c>
      <c r="T379" s="13">
        <f>PEM!Y379</f>
        <v>0</v>
      </c>
      <c r="U379" s="13">
        <f>PEM!Z379</f>
        <v>0</v>
      </c>
      <c r="V379" s="13">
        <f>PEM!AA379</f>
        <v>0</v>
      </c>
      <c r="W379" s="13">
        <f>PEM!AB379</f>
        <v>0</v>
      </c>
      <c r="X379" s="13">
        <f>PEM!AC379</f>
        <v>0</v>
      </c>
      <c r="Y379" s="13">
        <f>PEM!AD379</f>
        <v>0</v>
      </c>
      <c r="Z379" s="13">
        <f>PEM!AE379</f>
        <v>155</v>
      </c>
      <c r="AA379" s="13">
        <f>PEM!AF379</f>
        <v>155</v>
      </c>
      <c r="AB379" s="13">
        <f>PEM!AG379</f>
        <v>0</v>
      </c>
      <c r="AC379" s="13">
        <f>PEM!AH379</f>
        <v>400</v>
      </c>
      <c r="AD379" s="13">
        <f>PEM!AI379</f>
        <v>0</v>
      </c>
      <c r="AE379" s="13">
        <f>PEM!AJ379</f>
        <v>0</v>
      </c>
      <c r="AF379" s="13">
        <f>PEM!AK379</f>
        <v>400</v>
      </c>
      <c r="AG379" s="13">
        <f>PEM!AL379</f>
        <v>300</v>
      </c>
      <c r="AH379" s="13">
        <f>PEM!AM379</f>
        <v>660</v>
      </c>
      <c r="AI379" s="13">
        <f>PEM!AN379</f>
        <v>0</v>
      </c>
      <c r="AK379" s="2">
        <v>12</v>
      </c>
      <c r="AL379" s="14">
        <v>0</v>
      </c>
      <c r="AM379" s="14">
        <v>0</v>
      </c>
      <c r="AN379" s="14">
        <v>0</v>
      </c>
      <c r="AO379" s="14">
        <v>0</v>
      </c>
      <c r="AP379" s="14">
        <v>0</v>
      </c>
      <c r="AQ379" s="14">
        <v>0</v>
      </c>
      <c r="AR379" s="14">
        <v>0</v>
      </c>
      <c r="AS379" s="14">
        <v>0</v>
      </c>
      <c r="AT379" s="14">
        <v>0</v>
      </c>
      <c r="AU379" s="14">
        <v>0</v>
      </c>
      <c r="AV379" s="14">
        <v>0</v>
      </c>
      <c r="AW379" s="14">
        <v>0</v>
      </c>
      <c r="AX379" s="14">
        <v>0</v>
      </c>
      <c r="AY379" s="14">
        <v>0</v>
      </c>
      <c r="AZ379" s="14">
        <f t="shared" si="105"/>
        <v>0</v>
      </c>
      <c r="BA379" s="14">
        <f t="shared" si="105"/>
        <v>0</v>
      </c>
      <c r="BB379" s="14">
        <v>0</v>
      </c>
      <c r="BC379" s="14">
        <f t="shared" si="106"/>
        <v>0</v>
      </c>
      <c r="BD379" s="14">
        <v>0</v>
      </c>
      <c r="BE379" s="14">
        <v>0</v>
      </c>
      <c r="BF379" s="14">
        <f t="shared" si="107"/>
        <v>0</v>
      </c>
      <c r="BG379" s="14">
        <f t="shared" si="107"/>
        <v>0</v>
      </c>
      <c r="BH379" s="14">
        <f t="shared" si="108"/>
        <v>1.7225278442669096E-15</v>
      </c>
      <c r="BI379" s="14">
        <v>0</v>
      </c>
      <c r="BJ379" s="14">
        <f t="shared" si="109"/>
        <v>7.1771993511121237E-17</v>
      </c>
      <c r="BL379" s="2">
        <v>12</v>
      </c>
      <c r="BM379">
        <f t="shared" si="110"/>
        <v>18.59</v>
      </c>
      <c r="BO379" s="2">
        <v>12</v>
      </c>
      <c r="BP379" s="13">
        <f>PEM!AT379</f>
        <v>17.604175928442988</v>
      </c>
      <c r="BQ379" s="13">
        <f>PEM!AU379</f>
        <v>17.754666655726279</v>
      </c>
      <c r="BR379" s="13">
        <f>PEM!AV379</f>
        <v>17.292091430778775</v>
      </c>
      <c r="BS379" s="13">
        <f>PEM!AW379</f>
        <v>18.377893434555745</v>
      </c>
      <c r="BT379" s="13">
        <f>PEM!AX379</f>
        <v>18.34695395679579</v>
      </c>
      <c r="BU379" s="13">
        <f>PEM!AY379</f>
        <v>18.360544047493374</v>
      </c>
      <c r="BV379" s="13">
        <f>PEM!AZ379</f>
        <v>19.675097454380492</v>
      </c>
      <c r="BW379" s="13">
        <f>PEM!BA379</f>
        <v>19.442789999999999</v>
      </c>
      <c r="BX379" s="13">
        <f>PEM!BB379</f>
        <v>18.05170719080084</v>
      </c>
      <c r="BY379" s="13">
        <f>PEM!BC379</f>
        <v>18.119975079937291</v>
      </c>
      <c r="BZ379" s="13">
        <f>PEM!BD379</f>
        <v>17.975561540931373</v>
      </c>
      <c r="CA379" s="13">
        <f>PEM!BE379</f>
        <v>17.945800275822609</v>
      </c>
      <c r="CB379" s="13">
        <f>PEM!BF379</f>
        <v>17.854090029516364</v>
      </c>
      <c r="CC379" s="13">
        <f>PEM!BG379</f>
        <v>17.590751999999998</v>
      </c>
      <c r="CD379" s="13">
        <f>PEM!BH379</f>
        <v>16.997102070816069</v>
      </c>
      <c r="CE379" s="13">
        <f>PEM!BI379</f>
        <v>17.087497975729143</v>
      </c>
      <c r="CF379" s="13">
        <f>PEM!BJ379</f>
        <v>16.701674777751393</v>
      </c>
      <c r="CG379" s="13">
        <f>PEM!BK379</f>
        <v>16.561896778244353</v>
      </c>
      <c r="CH379" s="13">
        <f>PEM!BL379</f>
        <v>17.22026901901382</v>
      </c>
      <c r="CI379" s="13">
        <f>PEM!BM379</f>
        <v>17.039893083018768</v>
      </c>
      <c r="CJ379" s="13">
        <f>PEM!BN379</f>
        <v>16.354962154103088</v>
      </c>
      <c r="CK379" s="13">
        <f>PEM!BO379</f>
        <v>15.999638334444931</v>
      </c>
      <c r="CL379" s="13">
        <f>PEM!BP379</f>
        <v>16.833607875472829</v>
      </c>
      <c r="CM379" s="13">
        <f>PEM!BQ379</f>
        <v>17.299544117103217</v>
      </c>
      <c r="CO379" s="2">
        <v>12</v>
      </c>
      <c r="CP379" s="14">
        <f t="shared" si="116"/>
        <v>5.5999444425241192E-2</v>
      </c>
      <c r="CQ379" s="14">
        <f t="shared" si="116"/>
        <v>4.7048663907430059E-2</v>
      </c>
      <c r="CR379" s="14">
        <f t="shared" si="116"/>
        <v>7.5057928904483665E-2</v>
      </c>
      <c r="CS379" s="14">
        <f t="shared" si="116"/>
        <v>1.1541397070321115E-2</v>
      </c>
      <c r="CT379" s="14">
        <f t="shared" si="116"/>
        <v>1.3247214975114947E-2</v>
      </c>
      <c r="CU379" s="14">
        <f t="shared" si="115"/>
        <v>1.2497230578412632E-2</v>
      </c>
      <c r="CV379" s="14">
        <f t="shared" si="115"/>
        <v>5.5150804558729338E-2</v>
      </c>
      <c r="CW379" s="14">
        <f t="shared" si="115"/>
        <v>4.3861503415919163E-2</v>
      </c>
      <c r="CX379" s="14">
        <f t="shared" si="115"/>
        <v>2.9819495935180788E-2</v>
      </c>
      <c r="CY379" s="14">
        <f t="shared" si="115"/>
        <v>2.593960079907217E-2</v>
      </c>
      <c r="CZ379" s="14">
        <f t="shared" si="115"/>
        <v>3.4181878416956003E-2</v>
      </c>
      <c r="DA379" s="14">
        <f t="shared" si="115"/>
        <v>3.5896962758762301E-2</v>
      </c>
      <c r="DB379" s="14">
        <f t="shared" si="115"/>
        <v>4.1218004909072958E-2</v>
      </c>
      <c r="DC379" s="14">
        <f t="shared" si="115"/>
        <v>5.6805303150200832E-2</v>
      </c>
      <c r="DD379" s="14">
        <f t="shared" si="115"/>
        <v>9.3715853593591553E-2</v>
      </c>
      <c r="DE379" s="14">
        <f t="shared" si="114"/>
        <v>8.7929902107669086E-2</v>
      </c>
      <c r="DF379" s="14">
        <f t="shared" si="114"/>
        <v>0.11306202805266451</v>
      </c>
      <c r="DG379" s="14">
        <f t="shared" si="114"/>
        <v>0.12245597523707281</v>
      </c>
      <c r="DH379" s="14">
        <f t="shared" si="104"/>
        <v>7.9541787615152043E-2</v>
      </c>
      <c r="DI379" s="14">
        <f t="shared" si="104"/>
        <v>9.0969286569409433E-2</v>
      </c>
      <c r="DJ379" s="14">
        <f t="shared" si="104"/>
        <v>0.13665808730325871</v>
      </c>
      <c r="DK379" s="14">
        <f t="shared" si="104"/>
        <v>0.16190126372909258</v>
      </c>
      <c r="DL379" s="14">
        <f t="shared" si="104"/>
        <v>0.10433842450888363</v>
      </c>
      <c r="DM379" s="14">
        <f t="shared" si="104"/>
        <v>7.4594791294007104E-2</v>
      </c>
      <c r="DN379" s="14">
        <f t="shared" si="111"/>
        <v>6.680970140898744E-2</v>
      </c>
    </row>
    <row r="380" spans="2:121" x14ac:dyDescent="0.25">
      <c r="B380" s="2">
        <v>13</v>
      </c>
      <c r="C380" s="13">
        <f t="shared" si="113"/>
        <v>155</v>
      </c>
      <c r="D380" s="13">
        <f t="shared" si="113"/>
        <v>155</v>
      </c>
      <c r="E380" s="13">
        <f t="shared" si="113"/>
        <v>400</v>
      </c>
      <c r="F380" s="13">
        <f t="shared" si="113"/>
        <v>400</v>
      </c>
      <c r="G380" s="13">
        <f t="shared" si="113"/>
        <v>300</v>
      </c>
      <c r="H380" s="13">
        <f t="shared" si="113"/>
        <v>310</v>
      </c>
      <c r="I380" s="13">
        <f t="shared" si="113"/>
        <v>350</v>
      </c>
      <c r="K380" s="2">
        <v>13</v>
      </c>
      <c r="L380" s="13">
        <f>PEM!Q380</f>
        <v>0</v>
      </c>
      <c r="M380" s="13">
        <f>PEM!R380</f>
        <v>0</v>
      </c>
      <c r="N380" s="13">
        <f>PEM!S380</f>
        <v>0</v>
      </c>
      <c r="O380" s="13">
        <f>PEM!T380</f>
        <v>0</v>
      </c>
      <c r="P380" s="13">
        <f>PEM!U380</f>
        <v>0</v>
      </c>
      <c r="Q380" s="13">
        <f>PEM!V380</f>
        <v>0</v>
      </c>
      <c r="R380" s="13">
        <f>PEM!W380</f>
        <v>0</v>
      </c>
      <c r="S380" s="13">
        <f>PEM!X380</f>
        <v>0</v>
      </c>
      <c r="T380" s="13">
        <f>PEM!Y380</f>
        <v>0</v>
      </c>
      <c r="U380" s="13">
        <f>PEM!Z380</f>
        <v>0</v>
      </c>
      <c r="V380" s="13">
        <f>PEM!AA380</f>
        <v>0</v>
      </c>
      <c r="W380" s="13">
        <f>PEM!AB380</f>
        <v>0</v>
      </c>
      <c r="X380" s="13">
        <f>PEM!AC380</f>
        <v>0</v>
      </c>
      <c r="Y380" s="13">
        <f>PEM!AD380</f>
        <v>0</v>
      </c>
      <c r="Z380" s="13">
        <f>PEM!AE380</f>
        <v>155</v>
      </c>
      <c r="AA380" s="13">
        <f>PEM!AF380</f>
        <v>155</v>
      </c>
      <c r="AB380" s="13">
        <f>PEM!AG380</f>
        <v>0</v>
      </c>
      <c r="AC380" s="13">
        <f>PEM!AH380</f>
        <v>400</v>
      </c>
      <c r="AD380" s="13">
        <f>PEM!AI380</f>
        <v>0</v>
      </c>
      <c r="AE380" s="13">
        <f>PEM!AJ380</f>
        <v>0</v>
      </c>
      <c r="AF380" s="13">
        <f>PEM!AK380</f>
        <v>400</v>
      </c>
      <c r="AG380" s="13">
        <f>PEM!AL380</f>
        <v>300</v>
      </c>
      <c r="AH380" s="13">
        <f>PEM!AM380</f>
        <v>660</v>
      </c>
      <c r="AI380" s="13">
        <f>PEM!AN380</f>
        <v>0</v>
      </c>
      <c r="AK380" s="2">
        <v>13</v>
      </c>
      <c r="AL380" s="14">
        <v>0</v>
      </c>
      <c r="AM380" s="14">
        <v>0</v>
      </c>
      <c r="AN380" s="14">
        <v>0</v>
      </c>
      <c r="AO380" s="14">
        <v>0</v>
      </c>
      <c r="AP380" s="14">
        <v>0</v>
      </c>
      <c r="AQ380" s="14">
        <v>0</v>
      </c>
      <c r="AR380" s="14">
        <v>0</v>
      </c>
      <c r="AS380" s="14">
        <v>0</v>
      </c>
      <c r="AT380" s="14">
        <v>0</v>
      </c>
      <c r="AU380" s="14">
        <v>0</v>
      </c>
      <c r="AV380" s="14">
        <v>0</v>
      </c>
      <c r="AW380" s="14">
        <v>0</v>
      </c>
      <c r="AX380" s="14">
        <v>0</v>
      </c>
      <c r="AY380" s="14">
        <v>0</v>
      </c>
      <c r="AZ380" s="14">
        <f t="shared" si="105"/>
        <v>0</v>
      </c>
      <c r="BA380" s="14">
        <f t="shared" si="105"/>
        <v>0</v>
      </c>
      <c r="BB380" s="14">
        <v>0</v>
      </c>
      <c r="BC380" s="14">
        <f t="shared" si="106"/>
        <v>0</v>
      </c>
      <c r="BD380" s="14">
        <v>0</v>
      </c>
      <c r="BE380" s="14">
        <v>0</v>
      </c>
      <c r="BF380" s="14">
        <f t="shared" si="107"/>
        <v>0</v>
      </c>
      <c r="BG380" s="14">
        <f t="shared" si="107"/>
        <v>0</v>
      </c>
      <c r="BH380" s="14">
        <f t="shared" si="108"/>
        <v>0</v>
      </c>
      <c r="BI380" s="14">
        <v>0</v>
      </c>
      <c r="BJ380" s="14">
        <f t="shared" si="109"/>
        <v>0</v>
      </c>
      <c r="BL380" s="2">
        <v>13</v>
      </c>
      <c r="BM380">
        <f t="shared" si="110"/>
        <v>18.27</v>
      </c>
      <c r="BO380" s="2">
        <v>13</v>
      </c>
      <c r="BP380" s="13">
        <f>PEM!AT380</f>
        <v>17.304615152032113</v>
      </c>
      <c r="BQ380" s="13">
        <f>PEM!AU380</f>
        <v>17.466633422168265</v>
      </c>
      <c r="BR380" s="13">
        <f>PEM!AV380</f>
        <v>17.06102737780623</v>
      </c>
      <c r="BS380" s="13">
        <f>PEM!AW380</f>
        <v>18.125483803777847</v>
      </c>
      <c r="BT380" s="13">
        <f>PEM!AX380</f>
        <v>17.917874835107821</v>
      </c>
      <c r="BU380" s="13">
        <f>PEM!AY380</f>
        <v>18.198214143478754</v>
      </c>
      <c r="BV380" s="13">
        <f>PEM!AZ380</f>
        <v>19.262851000000001</v>
      </c>
      <c r="BW380" s="13">
        <f>PEM!BA380</f>
        <v>19.035411014490581</v>
      </c>
      <c r="BX380" s="13">
        <f>PEM!BB380</f>
        <v>17.840487609180972</v>
      </c>
      <c r="BY380" s="13">
        <f>PEM!BC380</f>
        <v>18.000991593377417</v>
      </c>
      <c r="BZ380" s="13">
        <f>PEM!BD380</f>
        <v>17.874350678388048</v>
      </c>
      <c r="CA380" s="13">
        <f>PEM!BE380</f>
        <v>17.74912245166222</v>
      </c>
      <c r="CB380" s="13">
        <f>PEM!BF380</f>
        <v>17.783468967144131</v>
      </c>
      <c r="CC380" s="13">
        <f>PEM!BG380</f>
        <v>17.53005650927491</v>
      </c>
      <c r="CD380" s="13">
        <f>PEM!BH380</f>
        <v>16.776154978471428</v>
      </c>
      <c r="CE380" s="13">
        <f>PEM!BI380</f>
        <v>16.866021681097422</v>
      </c>
      <c r="CF380" s="13">
        <f>PEM!BJ380</f>
        <v>16.484985574224126</v>
      </c>
      <c r="CG380" s="13">
        <f>PEM!BK380</f>
        <v>16.346918983872211</v>
      </c>
      <c r="CH380" s="13">
        <f>PEM!BL380</f>
        <v>17.019449712186031</v>
      </c>
      <c r="CI380" s="13">
        <f>PEM!BM380</f>
        <v>16.861222024612875</v>
      </c>
      <c r="CJ380" s="13">
        <f>PEM!BN380</f>
        <v>16.142573273531475</v>
      </c>
      <c r="CK380" s="13">
        <f>PEM!BO380</f>
        <v>15.79194035896745</v>
      </c>
      <c r="CL380" s="13">
        <f>PEM!BP380</f>
        <v>16.668253196392588</v>
      </c>
      <c r="CM380" s="13">
        <f>PEM!BQ380</f>
        <v>17.072208853026581</v>
      </c>
      <c r="CO380" s="2">
        <v>13</v>
      </c>
      <c r="CP380" s="14">
        <f t="shared" si="116"/>
        <v>5.5787709780677756E-2</v>
      </c>
      <c r="CQ380" s="14">
        <f t="shared" si="116"/>
        <v>4.5994357264756001E-2</v>
      </c>
      <c r="CR380" s="14">
        <f t="shared" si="116"/>
        <v>7.0861654191262641E-2</v>
      </c>
      <c r="CS380" s="14">
        <f t="shared" si="116"/>
        <v>7.9730945549730085E-3</v>
      </c>
      <c r="CT380" s="14">
        <f t="shared" si="116"/>
        <v>1.9652172377174669E-2</v>
      </c>
      <c r="CU380" s="14">
        <f t="shared" si="115"/>
        <v>3.9446648970755949E-3</v>
      </c>
      <c r="CV380" s="14">
        <f t="shared" si="115"/>
        <v>5.1542266510808898E-2</v>
      </c>
      <c r="CW380" s="14">
        <f t="shared" si="115"/>
        <v>4.0209849627513554E-2</v>
      </c>
      <c r="CX380" s="14">
        <f t="shared" si="115"/>
        <v>2.4075148629793864E-2</v>
      </c>
      <c r="CY380" s="14">
        <f t="shared" si="115"/>
        <v>1.4944088231314471E-2</v>
      </c>
      <c r="CZ380" s="14">
        <f t="shared" si="115"/>
        <v>2.2135031852672172E-2</v>
      </c>
      <c r="DA380" s="14">
        <f t="shared" si="115"/>
        <v>2.9346664870690473E-2</v>
      </c>
      <c r="DB380" s="14">
        <f t="shared" si="115"/>
        <v>2.7358612301950733E-2</v>
      </c>
      <c r="DC380" s="14">
        <f t="shared" si="115"/>
        <v>4.2209988902979029E-2</v>
      </c>
      <c r="DD380" s="14">
        <f t="shared" si="115"/>
        <v>8.9045733271157709E-2</v>
      </c>
      <c r="DE380" s="14">
        <f t="shared" si="114"/>
        <v>8.324300451220723E-2</v>
      </c>
      <c r="DF380" s="14">
        <f t="shared" si="114"/>
        <v>0.10828122461732188</v>
      </c>
      <c r="DG380" s="14">
        <f t="shared" si="114"/>
        <v>0.11764180259442718</v>
      </c>
      <c r="DH380" s="14">
        <f t="shared" si="104"/>
        <v>7.3477715728879706E-2</v>
      </c>
      <c r="DI380" s="14">
        <f t="shared" si="104"/>
        <v>8.3551356676917335E-2</v>
      </c>
      <c r="DJ380" s="14">
        <f t="shared" si="104"/>
        <v>0.13178981383078534</v>
      </c>
      <c r="DK380" s="14">
        <f t="shared" si="104"/>
        <v>0.15691926290903094</v>
      </c>
      <c r="DL380" s="14">
        <f t="shared" si="104"/>
        <v>9.6095660699110852E-2</v>
      </c>
      <c r="DM380" s="14">
        <f t="shared" si="104"/>
        <v>7.0160291341625255E-2</v>
      </c>
      <c r="DN380" s="14">
        <f t="shared" si="111"/>
        <v>6.1093382090629443E-2</v>
      </c>
    </row>
    <row r="381" spans="2:121" x14ac:dyDescent="0.25">
      <c r="B381" s="2">
        <v>14</v>
      </c>
      <c r="C381" s="13">
        <f t="shared" si="113"/>
        <v>155</v>
      </c>
      <c r="D381" s="13">
        <f t="shared" si="113"/>
        <v>155</v>
      </c>
      <c r="E381" s="13">
        <f t="shared" si="113"/>
        <v>385.64000000000004</v>
      </c>
      <c r="F381" s="13">
        <f t="shared" si="113"/>
        <v>385.64000000000004</v>
      </c>
      <c r="G381" s="13">
        <f t="shared" si="113"/>
        <v>300</v>
      </c>
      <c r="H381" s="13">
        <f t="shared" si="113"/>
        <v>310</v>
      </c>
      <c r="I381" s="13">
        <f t="shared" si="113"/>
        <v>329.64000000000004</v>
      </c>
      <c r="K381" s="2">
        <v>14</v>
      </c>
      <c r="L381" s="13">
        <f>PEM!Q381</f>
        <v>0</v>
      </c>
      <c r="M381" s="13">
        <f>PEM!R381</f>
        <v>0</v>
      </c>
      <c r="N381" s="13">
        <f>PEM!S381</f>
        <v>0</v>
      </c>
      <c r="O381" s="13">
        <f>PEM!T381</f>
        <v>0</v>
      </c>
      <c r="P381" s="13">
        <f>PEM!U381</f>
        <v>0</v>
      </c>
      <c r="Q381" s="13">
        <f>PEM!V381</f>
        <v>0</v>
      </c>
      <c r="R381" s="13">
        <f>PEM!W381</f>
        <v>0</v>
      </c>
      <c r="S381" s="13">
        <f>PEM!X381</f>
        <v>0</v>
      </c>
      <c r="T381" s="13">
        <f>PEM!Y381</f>
        <v>0</v>
      </c>
      <c r="U381" s="13">
        <f>PEM!Z381</f>
        <v>0</v>
      </c>
      <c r="V381" s="13">
        <f>PEM!AA381</f>
        <v>0</v>
      </c>
      <c r="W381" s="13">
        <f>PEM!AB381</f>
        <v>0</v>
      </c>
      <c r="X381" s="13">
        <f>PEM!AC381</f>
        <v>0</v>
      </c>
      <c r="Y381" s="13">
        <f>PEM!AD381</f>
        <v>0</v>
      </c>
      <c r="Z381" s="13">
        <f>PEM!AE381</f>
        <v>155</v>
      </c>
      <c r="AA381" s="13">
        <f>PEM!AF381</f>
        <v>155</v>
      </c>
      <c r="AB381" s="13">
        <f>PEM!AG381</f>
        <v>0</v>
      </c>
      <c r="AC381" s="13">
        <f>PEM!AH381</f>
        <v>385.64000000000004</v>
      </c>
      <c r="AD381" s="13">
        <f>PEM!AI381</f>
        <v>0</v>
      </c>
      <c r="AE381" s="13">
        <f>PEM!AJ381</f>
        <v>0</v>
      </c>
      <c r="AF381" s="13">
        <f>PEM!AK381</f>
        <v>385.64000000000004</v>
      </c>
      <c r="AG381" s="13">
        <f>PEM!AL381</f>
        <v>300</v>
      </c>
      <c r="AH381" s="13">
        <f>PEM!AM381</f>
        <v>639.6400000000001</v>
      </c>
      <c r="AI381" s="13">
        <f>PEM!AN381</f>
        <v>0</v>
      </c>
      <c r="AK381" s="2">
        <v>14</v>
      </c>
      <c r="AL381" s="14">
        <v>0</v>
      </c>
      <c r="AM381" s="14">
        <v>0</v>
      </c>
      <c r="AN381" s="14">
        <v>0</v>
      </c>
      <c r="AO381" s="14">
        <v>0</v>
      </c>
      <c r="AP381" s="14">
        <v>0</v>
      </c>
      <c r="AQ381" s="14">
        <v>0</v>
      </c>
      <c r="AR381" s="14">
        <v>0</v>
      </c>
      <c r="AS381" s="14">
        <v>0</v>
      </c>
      <c r="AT381" s="14">
        <v>0</v>
      </c>
      <c r="AU381" s="14">
        <v>0</v>
      </c>
      <c r="AV381" s="14">
        <v>0</v>
      </c>
      <c r="AW381" s="14">
        <v>0</v>
      </c>
      <c r="AX381" s="14">
        <v>0</v>
      </c>
      <c r="AY381" s="14">
        <v>0</v>
      </c>
      <c r="AZ381" s="14">
        <f t="shared" si="105"/>
        <v>0</v>
      </c>
      <c r="BA381" s="14">
        <f t="shared" si="105"/>
        <v>0</v>
      </c>
      <c r="BB381" s="14">
        <v>0</v>
      </c>
      <c r="BC381" s="14">
        <f t="shared" si="106"/>
        <v>0</v>
      </c>
      <c r="BD381" s="14">
        <v>0</v>
      </c>
      <c r="BE381" s="14">
        <v>0</v>
      </c>
      <c r="BF381" s="14">
        <f t="shared" si="107"/>
        <v>0</v>
      </c>
      <c r="BG381" s="14">
        <f t="shared" si="107"/>
        <v>0</v>
      </c>
      <c r="BH381" s="14">
        <f t="shared" si="108"/>
        <v>0</v>
      </c>
      <c r="BI381" s="14">
        <v>0</v>
      </c>
      <c r="BJ381" s="14">
        <f t="shared" si="109"/>
        <v>0</v>
      </c>
      <c r="BL381" s="2">
        <v>14</v>
      </c>
      <c r="BM381">
        <f t="shared" si="110"/>
        <v>18.62</v>
      </c>
      <c r="BO381" s="2">
        <v>14</v>
      </c>
      <c r="BP381" s="13">
        <f>PEM!AT381</f>
        <v>18.024988377180968</v>
      </c>
      <c r="BQ381" s="13">
        <f>PEM!AU381</f>
        <v>18.193318471964879</v>
      </c>
      <c r="BR381" s="13">
        <f>PEM!AV381</f>
        <v>17.784728584338087</v>
      </c>
      <c r="BS381" s="13">
        <f>PEM!AW381</f>
        <v>18.878190277522414</v>
      </c>
      <c r="BT381" s="13">
        <f>PEM!AX381</f>
        <v>18.660902955704561</v>
      </c>
      <c r="BU381" s="13">
        <f>PEM!AY381</f>
        <v>18.951153680581243</v>
      </c>
      <c r="BV381" s="13">
        <f>PEM!AZ381</f>
        <v>20.060044999999999</v>
      </c>
      <c r="BW381" s="13">
        <f>PEM!BA381</f>
        <v>19.823192399929621</v>
      </c>
      <c r="BX381" s="13">
        <f>PEM!BB381</f>
        <v>18.580246374634431</v>
      </c>
      <c r="BY381" s="13">
        <f>PEM!BC381</f>
        <v>18.744508673073625</v>
      </c>
      <c r="BZ381" s="13">
        <f>PEM!BD381</f>
        <v>18.601741845054832</v>
      </c>
      <c r="CA381" s="13">
        <f>PEM!BE381</f>
        <v>18.488378125910558</v>
      </c>
      <c r="CB381" s="13">
        <f>PEM!BF381</f>
        <v>18.521198115309858</v>
      </c>
      <c r="CC381" s="13">
        <f>PEM!BG381</f>
        <v>18.218738999999999</v>
      </c>
      <c r="CD381" s="13">
        <f>PEM!BH381</f>
        <v>17.512033217268588</v>
      </c>
      <c r="CE381" s="13">
        <f>PEM!BI381</f>
        <v>17.608378391061493</v>
      </c>
      <c r="CF381" s="13">
        <f>PEM!BJ381</f>
        <v>17.209731845021775</v>
      </c>
      <c r="CG381" s="13">
        <f>PEM!BK381</f>
        <v>17.065194383571381</v>
      </c>
      <c r="CH381" s="13">
        <f>PEM!BL381</f>
        <v>17.758971498772848</v>
      </c>
      <c r="CI381" s="13">
        <f>PEM!BM381</f>
        <v>17.585291472132134</v>
      </c>
      <c r="CJ381" s="13">
        <f>PEM!BN381</f>
        <v>16.851488285054923</v>
      </c>
      <c r="CK381" s="13">
        <f>PEM!BO381</f>
        <v>16.485757842130212</v>
      </c>
      <c r="CL381" s="13">
        <f>PEM!BP381</f>
        <v>17.379269172743378</v>
      </c>
      <c r="CM381" s="13">
        <f>PEM!BQ381</f>
        <v>17.811425134462873</v>
      </c>
      <c r="CO381" s="2">
        <v>14</v>
      </c>
      <c r="CP381" s="14">
        <f t="shared" si="116"/>
        <v>3.3010374840091325E-2</v>
      </c>
      <c r="CQ381" s="14">
        <f t="shared" si="116"/>
        <v>2.345264986663206E-2</v>
      </c>
      <c r="CR381" s="14">
        <f t="shared" si="116"/>
        <v>4.6965654364693896E-2</v>
      </c>
      <c r="CS381" s="14">
        <f t="shared" si="116"/>
        <v>1.3676643456117236E-2</v>
      </c>
      <c r="CT381" s="14">
        <f t="shared" si="116"/>
        <v>2.1919065653817175E-3</v>
      </c>
      <c r="CU381" s="14">
        <f t="shared" si="115"/>
        <v>1.7474064437594965E-2</v>
      </c>
      <c r="CV381" s="14">
        <f t="shared" si="115"/>
        <v>7.1786728294976301E-2</v>
      </c>
      <c r="CW381" s="14">
        <f t="shared" si="115"/>
        <v>6.0696197446678236E-2</v>
      </c>
      <c r="CX381" s="14">
        <f t="shared" si="115"/>
        <v>2.1395639521681158E-3</v>
      </c>
      <c r="CY381" s="14">
        <f t="shared" si="115"/>
        <v>6.6424079310480931E-3</v>
      </c>
      <c r="CZ381" s="14">
        <f t="shared" si="115"/>
        <v>9.8152931576259085E-4</v>
      </c>
      <c r="DA381" s="14">
        <f t="shared" si="115"/>
        <v>7.119168225198827E-3</v>
      </c>
      <c r="DB381" s="14">
        <f t="shared" si="115"/>
        <v>5.3345298762541926E-3</v>
      </c>
      <c r="DC381" s="14">
        <f t="shared" si="115"/>
        <v>2.2024630793602219E-2</v>
      </c>
      <c r="DD381" s="14">
        <f t="shared" si="115"/>
        <v>6.3268883115117039E-2</v>
      </c>
      <c r="DE381" s="14">
        <f t="shared" si="114"/>
        <v>5.745115117767096E-2</v>
      </c>
      <c r="DF381" s="14">
        <f t="shared" si="114"/>
        <v>8.1945969157338816E-2</v>
      </c>
      <c r="DG381" s="14">
        <f t="shared" si="114"/>
        <v>9.1109751314958798E-2</v>
      </c>
      <c r="DH381" s="14">
        <f t="shared" si="104"/>
        <v>4.8484142298817846E-2</v>
      </c>
      <c r="DI381" s="14">
        <f t="shared" si="104"/>
        <v>5.883943007186411E-2</v>
      </c>
      <c r="DJ381" s="14">
        <f t="shared" si="104"/>
        <v>0.10494691537206938</v>
      </c>
      <c r="DK381" s="14">
        <f t="shared" si="104"/>
        <v>0.12945975418949937</v>
      </c>
      <c r="DL381" s="14">
        <f t="shared" si="104"/>
        <v>7.1391427045880182E-2</v>
      </c>
      <c r="DM381" s="14">
        <f t="shared" si="104"/>
        <v>4.5396416032574362E-2</v>
      </c>
      <c r="DN381" s="14">
        <f t="shared" si="111"/>
        <v>4.4407912047582938E-2</v>
      </c>
    </row>
    <row r="382" spans="2:121" x14ac:dyDescent="0.25">
      <c r="B382" s="2">
        <v>15</v>
      </c>
      <c r="C382" s="13">
        <f t="shared" si="113"/>
        <v>155</v>
      </c>
      <c r="D382" s="13">
        <f t="shared" si="113"/>
        <v>155</v>
      </c>
      <c r="E382" s="13">
        <f t="shared" si="113"/>
        <v>365.34333333333319</v>
      </c>
      <c r="F382" s="13">
        <f t="shared" si="113"/>
        <v>365.34333333333319</v>
      </c>
      <c r="G382" s="13">
        <f t="shared" si="113"/>
        <v>300</v>
      </c>
      <c r="H382" s="13">
        <f t="shared" si="113"/>
        <v>310</v>
      </c>
      <c r="I382" s="13">
        <f t="shared" si="113"/>
        <v>309.34333333333313</v>
      </c>
      <c r="K382" s="2">
        <v>15</v>
      </c>
      <c r="L382" s="13">
        <f>PEM!Q382</f>
        <v>0</v>
      </c>
      <c r="M382" s="13">
        <f>PEM!R382</f>
        <v>0</v>
      </c>
      <c r="N382" s="13">
        <f>PEM!S382</f>
        <v>0</v>
      </c>
      <c r="O382" s="13">
        <f>PEM!T382</f>
        <v>0</v>
      </c>
      <c r="P382" s="13">
        <f>PEM!U382</f>
        <v>0</v>
      </c>
      <c r="Q382" s="13">
        <f>PEM!V382</f>
        <v>0</v>
      </c>
      <c r="R382" s="13">
        <f>PEM!W382</f>
        <v>0</v>
      </c>
      <c r="S382" s="13">
        <f>PEM!X382</f>
        <v>0</v>
      </c>
      <c r="T382" s="13">
        <f>PEM!Y382</f>
        <v>0</v>
      </c>
      <c r="U382" s="13">
        <f>PEM!Z382</f>
        <v>0</v>
      </c>
      <c r="V382" s="13">
        <f>PEM!AA382</f>
        <v>0</v>
      </c>
      <c r="W382" s="13">
        <f>PEM!AB382</f>
        <v>0</v>
      </c>
      <c r="X382" s="13">
        <f>PEM!AC382</f>
        <v>0</v>
      </c>
      <c r="Y382" s="13">
        <f>PEM!AD382</f>
        <v>0</v>
      </c>
      <c r="Z382" s="13">
        <f>PEM!AE382</f>
        <v>155</v>
      </c>
      <c r="AA382" s="13">
        <f>PEM!AF382</f>
        <v>155</v>
      </c>
      <c r="AB382" s="13">
        <f>PEM!AG382</f>
        <v>0</v>
      </c>
      <c r="AC382" s="13">
        <f>PEM!AH382</f>
        <v>365.34333333333319</v>
      </c>
      <c r="AD382" s="13">
        <f>PEM!AI382</f>
        <v>0</v>
      </c>
      <c r="AE382" s="13">
        <f>PEM!AJ382</f>
        <v>0</v>
      </c>
      <c r="AF382" s="13">
        <f>PEM!AK382</f>
        <v>365.34333333333319</v>
      </c>
      <c r="AG382" s="13">
        <f>PEM!AL382</f>
        <v>300</v>
      </c>
      <c r="AH382" s="13">
        <f>PEM!AM382</f>
        <v>619.34333333333313</v>
      </c>
      <c r="AI382" s="13">
        <f>PEM!AN382</f>
        <v>0</v>
      </c>
      <c r="AK382" s="2">
        <v>15</v>
      </c>
      <c r="AL382" s="14">
        <v>0</v>
      </c>
      <c r="AM382" s="14">
        <v>0</v>
      </c>
      <c r="AN382" s="14">
        <v>0</v>
      </c>
      <c r="AO382" s="14">
        <v>0</v>
      </c>
      <c r="AP382" s="14">
        <v>0</v>
      </c>
      <c r="AQ382" s="14">
        <v>0</v>
      </c>
      <c r="AR382" s="14">
        <v>0</v>
      </c>
      <c r="AS382" s="14">
        <v>0</v>
      </c>
      <c r="AT382" s="14">
        <v>0</v>
      </c>
      <c r="AU382" s="14">
        <v>0</v>
      </c>
      <c r="AV382" s="14">
        <v>0</v>
      </c>
      <c r="AW382" s="14">
        <v>0</v>
      </c>
      <c r="AX382" s="14">
        <v>0</v>
      </c>
      <c r="AY382" s="14">
        <v>0</v>
      </c>
      <c r="AZ382" s="14">
        <f t="shared" si="105"/>
        <v>0</v>
      </c>
      <c r="BA382" s="14">
        <f t="shared" si="105"/>
        <v>0</v>
      </c>
      <c r="BB382" s="14">
        <v>0</v>
      </c>
      <c r="BC382" s="14">
        <f t="shared" si="106"/>
        <v>0</v>
      </c>
      <c r="BD382" s="14">
        <v>0</v>
      </c>
      <c r="BE382" s="14">
        <v>0</v>
      </c>
      <c r="BF382" s="14">
        <f t="shared" si="107"/>
        <v>0</v>
      </c>
      <c r="BG382" s="14">
        <f t="shared" si="107"/>
        <v>0</v>
      </c>
      <c r="BH382" s="14">
        <f t="shared" si="108"/>
        <v>0</v>
      </c>
      <c r="BI382" s="14">
        <v>0</v>
      </c>
      <c r="BJ382" s="14">
        <f t="shared" si="109"/>
        <v>0</v>
      </c>
      <c r="BL382" s="2">
        <v>15</v>
      </c>
      <c r="BM382">
        <f t="shared" si="110"/>
        <v>18.63</v>
      </c>
      <c r="BO382" s="2">
        <v>15</v>
      </c>
      <c r="BP382" s="13">
        <f>PEM!AT382</f>
        <v>18.292085314785862</v>
      </c>
      <c r="BQ382" s="13">
        <f>PEM!AU382</f>
        <v>18.462746679797984</v>
      </c>
      <c r="BR382" s="13">
        <f>PEM!AV382</f>
        <v>18.053339553321869</v>
      </c>
      <c r="BS382" s="13">
        <f>PEM!AW382</f>
        <v>19.157237362065604</v>
      </c>
      <c r="BT382" s="13">
        <f>PEM!AX382</f>
        <v>18.936340000000001</v>
      </c>
      <c r="BU382" s="13">
        <f>PEM!AY382</f>
        <v>19.230229060266666</v>
      </c>
      <c r="BV382" s="13">
        <f>PEM!AZ382</f>
        <v>20.355527504903804</v>
      </c>
      <c r="BW382" s="13">
        <f>PEM!BA382</f>
        <v>20.115186089152218</v>
      </c>
      <c r="BX382" s="13">
        <f>PEM!BB382</f>
        <v>18.85447022706958</v>
      </c>
      <c r="BY382" s="13">
        <f>PEM!BC382</f>
        <v>19.020065222240724</v>
      </c>
      <c r="BZ382" s="13">
        <f>PEM!BD382</f>
        <v>18.823882161720668</v>
      </c>
      <c r="CA382" s="13">
        <f>PEM!BE382</f>
        <v>18.809695487950542</v>
      </c>
      <c r="CB382" s="13">
        <f>PEM!BF382</f>
        <v>18.703774996099117</v>
      </c>
      <c r="CC382" s="13">
        <f>PEM!BG382</f>
        <v>18.41689958020115</v>
      </c>
      <c r="CD382" s="13">
        <f>PEM!BH382</f>
        <v>17.785659004751444</v>
      </c>
      <c r="CE382" s="13">
        <f>PEM!BI382</f>
        <v>17.884463167961066</v>
      </c>
      <c r="CF382" s="13">
        <f>PEM!BJ382</f>
        <v>17.479250738821172</v>
      </c>
      <c r="CG382" s="13">
        <f>PEM!BK382</f>
        <v>17.332298992832836</v>
      </c>
      <c r="CH382" s="13">
        <f>PEM!BL382</f>
        <v>18.02819462109154</v>
      </c>
      <c r="CI382" s="13">
        <f>PEM!BM382</f>
        <v>17.84362679055269</v>
      </c>
      <c r="CJ382" s="13">
        <f>PEM!BN382</f>
        <v>17.115104535256126</v>
      </c>
      <c r="CK382" s="13">
        <f>PEM!BO382</f>
        <v>16.743765874560964</v>
      </c>
      <c r="CL382" s="13">
        <f>PEM!BP382</f>
        <v>17.629987963004645</v>
      </c>
      <c r="CM382" s="13">
        <f>PEM!BQ382</f>
        <v>18.086101699979764</v>
      </c>
      <c r="CO382" s="2">
        <v>15</v>
      </c>
      <c r="CP382" s="14">
        <f t="shared" si="116"/>
        <v>1.8473272970195159E-2</v>
      </c>
      <c r="CQ382" s="14">
        <f t="shared" si="116"/>
        <v>9.0589619790983796E-3</v>
      </c>
      <c r="CR382" s="14">
        <f t="shared" si="116"/>
        <v>3.1942037370699221E-2</v>
      </c>
      <c r="CS382" s="14">
        <f t="shared" si="116"/>
        <v>2.7521575898496711E-2</v>
      </c>
      <c r="CT382" s="14">
        <f t="shared" si="116"/>
        <v>1.6177360567036832E-2</v>
      </c>
      <c r="CU382" s="14">
        <f t="shared" si="115"/>
        <v>3.1212787865686688E-2</v>
      </c>
      <c r="CV382" s="14">
        <f t="shared" si="115"/>
        <v>8.4769481139121181E-2</v>
      </c>
      <c r="CW382" s="14">
        <f t="shared" si="115"/>
        <v>7.3834071560150996E-2</v>
      </c>
      <c r="CX382" s="14">
        <f t="shared" si="115"/>
        <v>1.190541152131162E-2</v>
      </c>
      <c r="CY382" s="14">
        <f t="shared" si="115"/>
        <v>2.0508090675977832E-2</v>
      </c>
      <c r="CZ382" s="14">
        <f t="shared" si="115"/>
        <v>1.0299796824851493E-2</v>
      </c>
      <c r="DA382" s="14">
        <f t="shared" si="115"/>
        <v>9.5533438096143241E-3</v>
      </c>
      <c r="DB382" s="14">
        <f t="shared" si="115"/>
        <v>3.9443906973060088E-3</v>
      </c>
      <c r="DC382" s="14">
        <f t="shared" si="115"/>
        <v>1.1570917182387187E-2</v>
      </c>
      <c r="DD382" s="14">
        <f t="shared" si="115"/>
        <v>4.747313523907034E-2</v>
      </c>
      <c r="DE382" s="14">
        <f t="shared" si="114"/>
        <v>4.1686285187162754E-2</v>
      </c>
      <c r="DF382" s="14">
        <f t="shared" si="114"/>
        <v>6.5835159548517097E-2</v>
      </c>
      <c r="DG382" s="14">
        <f t="shared" si="114"/>
        <v>7.4871833661753789E-2</v>
      </c>
      <c r="DH382" s="14">
        <f t="shared" si="104"/>
        <v>3.3381344696844742E-2</v>
      </c>
      <c r="DI382" s="14">
        <f t="shared" si="104"/>
        <v>4.4070256494248915E-2</v>
      </c>
      <c r="DJ382" s="14">
        <f t="shared" si="104"/>
        <v>8.8512194688806944E-2</v>
      </c>
      <c r="DK382" s="14">
        <f t="shared" si="104"/>
        <v>0.11265292047022808</v>
      </c>
      <c r="DL382" s="14">
        <f t="shared" si="104"/>
        <v>5.6722218931391948E-2</v>
      </c>
      <c r="DM382" s="14">
        <f t="shared" si="104"/>
        <v>3.0072721531851355E-2</v>
      </c>
      <c r="DN382" s="14">
        <f t="shared" si="111"/>
        <v>3.98353987713254E-2</v>
      </c>
    </row>
    <row r="383" spans="2:121" x14ac:dyDescent="0.25">
      <c r="B383" s="2">
        <v>16</v>
      </c>
      <c r="C383" s="13">
        <f t="shared" si="113"/>
        <v>155</v>
      </c>
      <c r="D383" s="13">
        <f t="shared" si="113"/>
        <v>155</v>
      </c>
      <c r="E383" s="13">
        <f t="shared" si="113"/>
        <v>390.57666666666665</v>
      </c>
      <c r="F383" s="13">
        <f t="shared" si="113"/>
        <v>390.57666666666665</v>
      </c>
      <c r="G383" s="13">
        <f t="shared" si="113"/>
        <v>300</v>
      </c>
      <c r="H383" s="13">
        <f t="shared" si="113"/>
        <v>310</v>
      </c>
      <c r="I383" s="13">
        <f t="shared" si="113"/>
        <v>334.57666666666665</v>
      </c>
      <c r="K383" s="2">
        <v>16</v>
      </c>
      <c r="L383" s="13">
        <f>PEM!Q383</f>
        <v>0</v>
      </c>
      <c r="M383" s="13">
        <f>PEM!R383</f>
        <v>0</v>
      </c>
      <c r="N383" s="13">
        <f>PEM!S383</f>
        <v>0</v>
      </c>
      <c r="O383" s="13">
        <f>PEM!T383</f>
        <v>0</v>
      </c>
      <c r="P383" s="13">
        <f>PEM!U383</f>
        <v>0</v>
      </c>
      <c r="Q383" s="13">
        <f>PEM!V383</f>
        <v>0</v>
      </c>
      <c r="R383" s="13">
        <f>PEM!W383</f>
        <v>0</v>
      </c>
      <c r="S383" s="13">
        <f>PEM!X383</f>
        <v>0</v>
      </c>
      <c r="T383" s="13">
        <f>PEM!Y383</f>
        <v>0</v>
      </c>
      <c r="U383" s="13">
        <f>PEM!Z383</f>
        <v>0</v>
      </c>
      <c r="V383" s="13">
        <f>PEM!AA383</f>
        <v>0</v>
      </c>
      <c r="W383" s="13">
        <f>PEM!AB383</f>
        <v>0</v>
      </c>
      <c r="X383" s="13">
        <f>PEM!AC383</f>
        <v>0</v>
      </c>
      <c r="Y383" s="13">
        <f>PEM!AD383</f>
        <v>0</v>
      </c>
      <c r="Z383" s="13">
        <f>PEM!AE383</f>
        <v>155</v>
      </c>
      <c r="AA383" s="13">
        <f>PEM!AF383</f>
        <v>155</v>
      </c>
      <c r="AB383" s="13">
        <f>PEM!AG383</f>
        <v>0</v>
      </c>
      <c r="AC383" s="13">
        <f>PEM!AH383</f>
        <v>390.57666666666665</v>
      </c>
      <c r="AD383" s="13">
        <f>PEM!AI383</f>
        <v>0</v>
      </c>
      <c r="AE383" s="13">
        <f>PEM!AJ383</f>
        <v>0</v>
      </c>
      <c r="AF383" s="13">
        <f>PEM!AK383</f>
        <v>390.57666666666665</v>
      </c>
      <c r="AG383" s="13">
        <f>PEM!AL383</f>
        <v>300</v>
      </c>
      <c r="AH383" s="13">
        <f>PEM!AM383</f>
        <v>644.5766666666666</v>
      </c>
      <c r="AI383" s="13">
        <f>PEM!AN383</f>
        <v>0</v>
      </c>
      <c r="AK383" s="2">
        <v>16</v>
      </c>
      <c r="AL383" s="14">
        <v>0</v>
      </c>
      <c r="AM383" s="14">
        <v>0</v>
      </c>
      <c r="AN383" s="14">
        <v>0</v>
      </c>
      <c r="AO383" s="14">
        <v>0</v>
      </c>
      <c r="AP383" s="14">
        <v>0</v>
      </c>
      <c r="AQ383" s="14">
        <v>0</v>
      </c>
      <c r="AR383" s="14">
        <v>0</v>
      </c>
      <c r="AS383" s="14">
        <v>0</v>
      </c>
      <c r="AT383" s="14">
        <v>0</v>
      </c>
      <c r="AU383" s="14">
        <v>0</v>
      </c>
      <c r="AV383" s="14">
        <v>0</v>
      </c>
      <c r="AW383" s="14">
        <v>0</v>
      </c>
      <c r="AX383" s="14">
        <v>0</v>
      </c>
      <c r="AY383" s="14">
        <v>0</v>
      </c>
      <c r="AZ383" s="14">
        <f t="shared" si="105"/>
        <v>0</v>
      </c>
      <c r="BA383" s="14">
        <f t="shared" si="105"/>
        <v>0</v>
      </c>
      <c r="BB383" s="14">
        <v>0</v>
      </c>
      <c r="BC383" s="14">
        <f t="shared" si="106"/>
        <v>0</v>
      </c>
      <c r="BD383" s="14">
        <v>0</v>
      </c>
      <c r="BE383" s="14">
        <v>0</v>
      </c>
      <c r="BF383" s="14">
        <f t="shared" si="107"/>
        <v>0</v>
      </c>
      <c r="BG383" s="14">
        <f t="shared" si="107"/>
        <v>0</v>
      </c>
      <c r="BH383" s="14">
        <f t="shared" si="108"/>
        <v>0</v>
      </c>
      <c r="BI383" s="14">
        <v>0</v>
      </c>
      <c r="BJ383" s="14">
        <f t="shared" si="109"/>
        <v>0</v>
      </c>
      <c r="BL383" s="2">
        <v>16</v>
      </c>
      <c r="BM383">
        <f t="shared" si="110"/>
        <v>18.46</v>
      </c>
      <c r="BO383" s="2">
        <v>16</v>
      </c>
      <c r="BP383" s="13">
        <f>PEM!AT383</f>
        <v>17.291804589450205</v>
      </c>
      <c r="BQ383" s="13">
        <f>PEM!AU383</f>
        <v>17.453130113017377</v>
      </c>
      <c r="BR383" s="13">
        <f>PEM!AV383</f>
        <v>17.079745875492325</v>
      </c>
      <c r="BS383" s="13">
        <f>PEM!AW383</f>
        <v>18.115542980401258</v>
      </c>
      <c r="BT383" s="13">
        <f>PEM!AX383</f>
        <v>17.895131690880412</v>
      </c>
      <c r="BU383" s="13">
        <f>PEM!AY383</f>
        <v>18.169671900608396</v>
      </c>
      <c r="BV383" s="13">
        <f>PEM!AZ383</f>
        <v>19.168710000000001</v>
      </c>
      <c r="BW383" s="13">
        <f>PEM!BA383</f>
        <v>18.942381554401045</v>
      </c>
      <c r="BX383" s="13">
        <f>PEM!BB383</f>
        <v>17.833963240021589</v>
      </c>
      <c r="BY383" s="13">
        <f>PEM!BC383</f>
        <v>17.968389676764644</v>
      </c>
      <c r="BZ383" s="13">
        <f>PEM!BD383</f>
        <v>17.832038708004596</v>
      </c>
      <c r="CA383" s="13">
        <f>PEM!BE383</f>
        <v>17.738966695994858</v>
      </c>
      <c r="CB383" s="13">
        <f>PEM!BF383</f>
        <v>17.767867212501418</v>
      </c>
      <c r="CC383" s="13">
        <f>PEM!BG383</f>
        <v>17.442417445166004</v>
      </c>
      <c r="CD383" s="13">
        <f>PEM!BH383</f>
        <v>16.837791487154959</v>
      </c>
      <c r="CE383" s="13">
        <f>PEM!BI383</f>
        <v>16.932508186183664</v>
      </c>
      <c r="CF383" s="13">
        <f>PEM!BJ383</f>
        <v>16.548474711505825</v>
      </c>
      <c r="CG383" s="13">
        <f>PEM!BK383</f>
        <v>16.409161999999998</v>
      </c>
      <c r="CH383" s="13">
        <f>PEM!BL383</f>
        <v>17.068262471294652</v>
      </c>
      <c r="CI383" s="13">
        <f>PEM!BM383</f>
        <v>16.89322967657673</v>
      </c>
      <c r="CJ383" s="13">
        <f>PEM!BN383</f>
        <v>16.203358347852763</v>
      </c>
      <c r="CK383" s="13">
        <f>PEM!BO383</f>
        <v>15.851941149889399</v>
      </c>
      <c r="CL383" s="13">
        <f>PEM!BP383</f>
        <v>16.690807087285847</v>
      </c>
      <c r="CM383" s="13">
        <f>PEM!BQ383</f>
        <v>17.117740858099026</v>
      </c>
      <c r="CO383" s="2">
        <v>16</v>
      </c>
      <c r="CP383" s="14">
        <f t="shared" si="116"/>
        <v>6.7557749944879453E-2</v>
      </c>
      <c r="CQ383" s="14">
        <f t="shared" si="116"/>
        <v>5.7689931861085057E-2</v>
      </c>
      <c r="CR383" s="14">
        <f t="shared" si="116"/>
        <v>8.0812333776476064E-2</v>
      </c>
      <c r="CS383" s="14">
        <f t="shared" si="116"/>
        <v>1.9014446322221844E-2</v>
      </c>
      <c r="CT383" s="14">
        <f t="shared" si="116"/>
        <v>3.1565473720847406E-2</v>
      </c>
      <c r="CU383" s="14">
        <f t="shared" si="115"/>
        <v>1.597871997798064E-2</v>
      </c>
      <c r="CV383" s="14">
        <f t="shared" si="115"/>
        <v>3.6972232351577122E-2</v>
      </c>
      <c r="CW383" s="14">
        <f t="shared" si="115"/>
        <v>2.5465728953652532E-2</v>
      </c>
      <c r="CX383" s="14">
        <f t="shared" si="115"/>
        <v>3.5103625119822436E-2</v>
      </c>
      <c r="CY383" s="14">
        <f t="shared" si="115"/>
        <v>2.7359731844588692E-2</v>
      </c>
      <c r="CZ383" s="14">
        <f t="shared" si="115"/>
        <v>3.5215339214888543E-2</v>
      </c>
      <c r="DA383" s="14">
        <f t="shared" si="115"/>
        <v>4.0646860460476511E-2</v>
      </c>
      <c r="DB383" s="14">
        <f t="shared" si="115"/>
        <v>3.8954185058947322E-2</v>
      </c>
      <c r="DC383" s="14">
        <f t="shared" si="115"/>
        <v>5.8339536823550198E-2</v>
      </c>
      <c r="DD383" s="14">
        <f t="shared" si="115"/>
        <v>9.6343306904743145E-2</v>
      </c>
      <c r="DE383" s="14">
        <f t="shared" si="114"/>
        <v>9.0210605364580101E-2</v>
      </c>
      <c r="DF383" s="14">
        <f t="shared" si="114"/>
        <v>0.11551066317701957</v>
      </c>
      <c r="DG383" s="14">
        <f t="shared" si="114"/>
        <v>0.12498127570439017</v>
      </c>
      <c r="DH383" s="14">
        <f t="shared" si="104"/>
        <v>8.1539496539027825E-2</v>
      </c>
      <c r="DI383" s="14">
        <f t="shared" si="104"/>
        <v>9.2745457998222341E-2</v>
      </c>
      <c r="DJ383" s="14">
        <f t="shared" si="104"/>
        <v>0.13926999599106463</v>
      </c>
      <c r="DK383" s="14">
        <f t="shared" si="104"/>
        <v>0.1645261501698673</v>
      </c>
      <c r="DL383" s="14">
        <f t="shared" si="104"/>
        <v>0.10599804452007769</v>
      </c>
      <c r="DM383" s="14">
        <f t="shared" si="104"/>
        <v>7.8413334623295416E-2</v>
      </c>
      <c r="DN383" s="14">
        <f t="shared" si="111"/>
        <v>6.9175592767636754E-2</v>
      </c>
    </row>
    <row r="384" spans="2:121" x14ac:dyDescent="0.25">
      <c r="B384" s="2">
        <v>17</v>
      </c>
      <c r="C384" s="13">
        <f t="shared" ref="C384:I391" si="117">C358</f>
        <v>155</v>
      </c>
      <c r="D384" s="13">
        <f t="shared" si="117"/>
        <v>155</v>
      </c>
      <c r="E384" s="13">
        <f t="shared" si="117"/>
        <v>400</v>
      </c>
      <c r="F384" s="13">
        <f t="shared" si="117"/>
        <v>400.00000000000148</v>
      </c>
      <c r="G384" s="13">
        <f t="shared" si="117"/>
        <v>300</v>
      </c>
      <c r="H384" s="13">
        <f t="shared" si="117"/>
        <v>310</v>
      </c>
      <c r="I384" s="13">
        <f t="shared" si="117"/>
        <v>350</v>
      </c>
      <c r="K384" s="2">
        <v>17</v>
      </c>
      <c r="L384" s="13">
        <f>PEM!Q384</f>
        <v>0</v>
      </c>
      <c r="M384" s="13">
        <f>PEM!R384</f>
        <v>0</v>
      </c>
      <c r="N384" s="13">
        <f>PEM!S384</f>
        <v>0</v>
      </c>
      <c r="O384" s="13">
        <f>PEM!T384</f>
        <v>0</v>
      </c>
      <c r="P384" s="13">
        <f>PEM!U384</f>
        <v>0</v>
      </c>
      <c r="Q384" s="13">
        <f>PEM!V384</f>
        <v>0</v>
      </c>
      <c r="R384" s="13">
        <f>PEM!W384</f>
        <v>0</v>
      </c>
      <c r="S384" s="13">
        <f>PEM!X384</f>
        <v>0</v>
      </c>
      <c r="T384" s="13">
        <f>PEM!Y384</f>
        <v>0</v>
      </c>
      <c r="U384" s="13">
        <f>PEM!Z384</f>
        <v>0</v>
      </c>
      <c r="V384" s="13">
        <f>PEM!AA384</f>
        <v>0</v>
      </c>
      <c r="W384" s="13">
        <f>PEM!AB384</f>
        <v>0</v>
      </c>
      <c r="X384" s="13">
        <f>PEM!AC384</f>
        <v>0</v>
      </c>
      <c r="Y384" s="13">
        <f>PEM!AD384</f>
        <v>0</v>
      </c>
      <c r="Z384" s="13">
        <f>PEM!AE384</f>
        <v>155</v>
      </c>
      <c r="AA384" s="13">
        <f>PEM!AF384</f>
        <v>155</v>
      </c>
      <c r="AB384" s="13">
        <f>PEM!AG384</f>
        <v>0</v>
      </c>
      <c r="AC384" s="13">
        <f>PEM!AH384</f>
        <v>400</v>
      </c>
      <c r="AD384" s="13">
        <f>PEM!AI384</f>
        <v>0</v>
      </c>
      <c r="AE384" s="13">
        <f>PEM!AJ384</f>
        <v>0</v>
      </c>
      <c r="AF384" s="13">
        <f>PEM!AK384</f>
        <v>400</v>
      </c>
      <c r="AG384" s="13">
        <f>PEM!AL384</f>
        <v>300</v>
      </c>
      <c r="AH384" s="13">
        <f>PEM!AM384</f>
        <v>660</v>
      </c>
      <c r="AI384" s="13">
        <f>PEM!AN384</f>
        <v>0</v>
      </c>
      <c r="AK384" s="2">
        <v>17</v>
      </c>
      <c r="AL384" s="14">
        <v>0</v>
      </c>
      <c r="AM384" s="14">
        <v>0</v>
      </c>
      <c r="AN384" s="14">
        <v>0</v>
      </c>
      <c r="AO384" s="14">
        <v>0</v>
      </c>
      <c r="AP384" s="14">
        <v>0</v>
      </c>
      <c r="AQ384" s="14">
        <v>0</v>
      </c>
      <c r="AR384" s="14">
        <v>0</v>
      </c>
      <c r="AS384" s="14">
        <v>0</v>
      </c>
      <c r="AT384" s="14">
        <v>0</v>
      </c>
      <c r="AU384" s="14">
        <v>0</v>
      </c>
      <c r="AV384" s="14">
        <v>0</v>
      </c>
      <c r="AW384" s="14">
        <v>0</v>
      </c>
      <c r="AX384" s="14">
        <v>0</v>
      </c>
      <c r="AY384" s="14">
        <v>0</v>
      </c>
      <c r="AZ384" s="14">
        <f t="shared" si="105"/>
        <v>0</v>
      </c>
      <c r="BA384" s="14">
        <f t="shared" si="105"/>
        <v>0</v>
      </c>
      <c r="BB384" s="14">
        <v>0</v>
      </c>
      <c r="BC384" s="14">
        <f t="shared" si="106"/>
        <v>0</v>
      </c>
      <c r="BD384" s="14">
        <v>0</v>
      </c>
      <c r="BE384" s="14">
        <v>0</v>
      </c>
      <c r="BF384" s="14">
        <f t="shared" si="107"/>
        <v>3.6948222259525211E-15</v>
      </c>
      <c r="BG384" s="14">
        <f t="shared" si="107"/>
        <v>0</v>
      </c>
      <c r="BH384" s="14">
        <f t="shared" si="108"/>
        <v>0</v>
      </c>
      <c r="BI384" s="14">
        <v>0</v>
      </c>
      <c r="BJ384" s="14">
        <f t="shared" si="109"/>
        <v>1.5395092608135505E-16</v>
      </c>
      <c r="BL384" s="2">
        <v>17</v>
      </c>
      <c r="BM384">
        <f t="shared" si="110"/>
        <v>18.600000000000001</v>
      </c>
      <c r="BO384" s="2">
        <v>17</v>
      </c>
      <c r="BP384" s="13">
        <f>PEM!AT384</f>
        <v>19.196462022243765</v>
      </c>
      <c r="BQ384" s="13">
        <f>PEM!AU384</f>
        <v>19.376563691962524</v>
      </c>
      <c r="BR384" s="13">
        <f>PEM!AV384</f>
        <v>18.985856739432592</v>
      </c>
      <c r="BS384" s="13">
        <f>PEM!AW384</f>
        <v>20.139739107929373</v>
      </c>
      <c r="BT384" s="13">
        <f>PEM!AX384</f>
        <v>19.849378624972594</v>
      </c>
      <c r="BU384" s="13">
        <f>PEM!AY384</f>
        <v>20.144702992387469</v>
      </c>
      <c r="BV384" s="13">
        <f>PEM!AZ384</f>
        <v>20.492692999999999</v>
      </c>
      <c r="BW384" s="13">
        <f>PEM!BA384</f>
        <v>20.737544965393386</v>
      </c>
      <c r="BX384" s="13">
        <f>PEM!BB384</f>
        <v>19.848918184112211</v>
      </c>
      <c r="BY384" s="13">
        <f>PEM!BC384</f>
        <v>19.913273068487573</v>
      </c>
      <c r="BZ384" s="13">
        <f>PEM!BD384</f>
        <v>19.806068252012579</v>
      </c>
      <c r="CA384" s="13">
        <f>PEM!BE384</f>
        <v>19.702305939032517</v>
      </c>
      <c r="CB384" s="13">
        <f>PEM!BF384</f>
        <v>19.735005203729138</v>
      </c>
      <c r="CC384" s="13">
        <f>PEM!BG384</f>
        <v>19.374922577365265</v>
      </c>
      <c r="CD384" s="13">
        <f>PEM!BH384</f>
        <v>18.706587713435184</v>
      </c>
      <c r="CE384" s="13">
        <f>PEM!BI384</f>
        <v>18.81074144290875</v>
      </c>
      <c r="CF384" s="13">
        <f>PEM!BJ384</f>
        <v>18.384464858736479</v>
      </c>
      <c r="CG384" s="13">
        <f>PEM!BK384</f>
        <v>18.229865876684865</v>
      </c>
      <c r="CH384" s="13">
        <f>PEM!BL384</f>
        <v>18.960665675300675</v>
      </c>
      <c r="CI384" s="13">
        <f>PEM!BM384</f>
        <v>18.765430815402311</v>
      </c>
      <c r="CJ384" s="13">
        <f>PEM!BN384</f>
        <v>18.001388703330093</v>
      </c>
      <c r="CK384" s="13">
        <f>PEM!BO384</f>
        <v>17.610848433939168</v>
      </c>
      <c r="CL384" s="13">
        <f>PEM!BP384</f>
        <v>18.540131976423044</v>
      </c>
      <c r="CM384" s="13">
        <f>PEM!BQ384</f>
        <v>19.021698725460901</v>
      </c>
      <c r="CO384" s="2">
        <v>17</v>
      </c>
      <c r="CP384" s="14">
        <f t="shared" si="116"/>
        <v>3.1071455852261575E-2</v>
      </c>
      <c r="CQ384" s="14">
        <f t="shared" si="116"/>
        <v>4.0077472162138014E-2</v>
      </c>
      <c r="CR384" s="14">
        <f t="shared" si="116"/>
        <v>2.0323377803182659E-2</v>
      </c>
      <c r="CS384" s="14">
        <f t="shared" si="116"/>
        <v>7.6452783210242709E-2</v>
      </c>
      <c r="CT384" s="14">
        <f t="shared" si="116"/>
        <v>6.2942959000275397E-2</v>
      </c>
      <c r="CU384" s="14">
        <f t="shared" si="115"/>
        <v>7.6680355772492603E-2</v>
      </c>
      <c r="CV384" s="14">
        <f t="shared" si="115"/>
        <v>9.2359408302266466E-2</v>
      </c>
      <c r="CW384" s="14">
        <f t="shared" si="115"/>
        <v>0.1030760858607178</v>
      </c>
      <c r="CX384" s="14">
        <f t="shared" si="115"/>
        <v>6.2921221828194582E-2</v>
      </c>
      <c r="CY384" s="14">
        <f t="shared" si="115"/>
        <v>6.5949633893476037E-2</v>
      </c>
      <c r="CZ384" s="14">
        <f t="shared" si="115"/>
        <v>6.0893875385389741E-2</v>
      </c>
      <c r="DA384" s="14">
        <f t="shared" si="115"/>
        <v>5.5948067319811605E-2</v>
      </c>
      <c r="DB384" s="14">
        <f t="shared" si="115"/>
        <v>5.7512282971917586E-2</v>
      </c>
      <c r="DC384" s="14">
        <f t="shared" si="115"/>
        <v>3.9996163817994597E-2</v>
      </c>
      <c r="DD384" s="14">
        <f t="shared" si="115"/>
        <v>5.6978704544084387E-3</v>
      </c>
      <c r="DE384" s="14">
        <f t="shared" si="114"/>
        <v>1.120325020405793E-2</v>
      </c>
      <c r="DF384" s="14">
        <f t="shared" si="114"/>
        <v>1.1723764761153669E-2</v>
      </c>
      <c r="DG384" s="14">
        <f t="shared" si="114"/>
        <v>2.0303721695973644E-2</v>
      </c>
      <c r="DH384" s="14">
        <f t="shared" si="104"/>
        <v>1.9021783384456717E-2</v>
      </c>
      <c r="DI384" s="14">
        <f t="shared" si="104"/>
        <v>8.8157216868438408E-3</v>
      </c>
      <c r="DJ384" s="14">
        <f t="shared" si="104"/>
        <v>3.3253617625576326E-2</v>
      </c>
      <c r="DK384" s="14">
        <f t="shared" si="104"/>
        <v>5.6167172738513058E-2</v>
      </c>
      <c r="DL384" s="14">
        <f t="shared" si="104"/>
        <v>3.2291044989911366E-3</v>
      </c>
      <c r="DM384" s="14">
        <f t="shared" si="104"/>
        <v>2.2169351515196053E-2</v>
      </c>
      <c r="DN384" s="14">
        <f t="shared" si="111"/>
        <v>4.3241270906063833E-2</v>
      </c>
    </row>
    <row r="385" spans="2:121" x14ac:dyDescent="0.25">
      <c r="B385" s="2">
        <v>18</v>
      </c>
      <c r="C385" s="13">
        <f t="shared" si="117"/>
        <v>155</v>
      </c>
      <c r="D385" s="13">
        <f t="shared" si="117"/>
        <v>155</v>
      </c>
      <c r="E385" s="13">
        <f t="shared" si="117"/>
        <v>372.88333333333327</v>
      </c>
      <c r="F385" s="13">
        <f t="shared" si="117"/>
        <v>372.88333333333327</v>
      </c>
      <c r="G385" s="13">
        <f t="shared" si="117"/>
        <v>300</v>
      </c>
      <c r="H385" s="13">
        <f t="shared" si="117"/>
        <v>310</v>
      </c>
      <c r="I385" s="13">
        <f t="shared" si="117"/>
        <v>316.88333333333316</v>
      </c>
      <c r="K385" s="2">
        <v>18</v>
      </c>
      <c r="L385" s="13">
        <f>PEM!Q385</f>
        <v>0</v>
      </c>
      <c r="M385" s="13">
        <f>PEM!R385</f>
        <v>0</v>
      </c>
      <c r="N385" s="13">
        <f>PEM!S385</f>
        <v>0</v>
      </c>
      <c r="O385" s="13">
        <f>PEM!T385</f>
        <v>0</v>
      </c>
      <c r="P385" s="13">
        <f>PEM!U385</f>
        <v>0</v>
      </c>
      <c r="Q385" s="13">
        <f>PEM!V385</f>
        <v>0</v>
      </c>
      <c r="R385" s="13">
        <f>PEM!W385</f>
        <v>0</v>
      </c>
      <c r="S385" s="13">
        <f>PEM!X385</f>
        <v>0</v>
      </c>
      <c r="T385" s="13">
        <f>PEM!Y385</f>
        <v>0</v>
      </c>
      <c r="U385" s="13">
        <f>PEM!Z385</f>
        <v>0</v>
      </c>
      <c r="V385" s="13">
        <f>PEM!AA385</f>
        <v>0</v>
      </c>
      <c r="W385" s="13">
        <f>PEM!AB385</f>
        <v>0</v>
      </c>
      <c r="X385" s="13">
        <f>PEM!AC385</f>
        <v>0</v>
      </c>
      <c r="Y385" s="13">
        <f>PEM!AD385</f>
        <v>0</v>
      </c>
      <c r="Z385" s="13">
        <f>PEM!AE385</f>
        <v>155</v>
      </c>
      <c r="AA385" s="13">
        <f>PEM!AF385</f>
        <v>155</v>
      </c>
      <c r="AB385" s="13">
        <f>PEM!AG385</f>
        <v>0</v>
      </c>
      <c r="AC385" s="13">
        <f>PEM!AH385</f>
        <v>372.88333333333327</v>
      </c>
      <c r="AD385" s="13">
        <f>PEM!AI385</f>
        <v>0</v>
      </c>
      <c r="AE385" s="13">
        <f>PEM!AJ385</f>
        <v>0</v>
      </c>
      <c r="AF385" s="13">
        <f>PEM!AK385</f>
        <v>372.88333333333327</v>
      </c>
      <c r="AG385" s="13">
        <f>PEM!AL385</f>
        <v>300</v>
      </c>
      <c r="AH385" s="13">
        <f>PEM!AM385</f>
        <v>626.88333333333321</v>
      </c>
      <c r="AI385" s="13">
        <f>PEM!AN385</f>
        <v>0</v>
      </c>
      <c r="AK385" s="2">
        <v>18</v>
      </c>
      <c r="AL385" s="14">
        <v>0</v>
      </c>
      <c r="AM385" s="14">
        <v>0</v>
      </c>
      <c r="AN385" s="14">
        <v>0</v>
      </c>
      <c r="AO385" s="14">
        <v>0</v>
      </c>
      <c r="AP385" s="14">
        <v>0</v>
      </c>
      <c r="AQ385" s="14">
        <v>0</v>
      </c>
      <c r="AR385" s="14">
        <v>0</v>
      </c>
      <c r="AS385" s="14">
        <v>0</v>
      </c>
      <c r="AT385" s="14">
        <v>0</v>
      </c>
      <c r="AU385" s="14">
        <v>0</v>
      </c>
      <c r="AV385" s="14">
        <v>0</v>
      </c>
      <c r="AW385" s="14">
        <v>0</v>
      </c>
      <c r="AX385" s="14">
        <v>0</v>
      </c>
      <c r="AY385" s="14">
        <v>0</v>
      </c>
      <c r="AZ385" s="14">
        <f t="shared" si="105"/>
        <v>0</v>
      </c>
      <c r="BA385" s="14">
        <f t="shared" si="105"/>
        <v>0</v>
      </c>
      <c r="BB385" s="14">
        <v>0</v>
      </c>
      <c r="BC385" s="14">
        <f t="shared" si="106"/>
        <v>0</v>
      </c>
      <c r="BD385" s="14">
        <v>0</v>
      </c>
      <c r="BE385" s="14">
        <v>0</v>
      </c>
      <c r="BF385" s="14">
        <f t="shared" si="107"/>
        <v>0</v>
      </c>
      <c r="BG385" s="14">
        <f t="shared" si="107"/>
        <v>0</v>
      </c>
      <c r="BH385" s="14">
        <f t="shared" si="108"/>
        <v>0</v>
      </c>
      <c r="BI385" s="14">
        <v>0</v>
      </c>
      <c r="BJ385" s="14">
        <f t="shared" si="109"/>
        <v>0</v>
      </c>
      <c r="BL385" s="2">
        <v>18</v>
      </c>
      <c r="BM385">
        <f t="shared" si="110"/>
        <v>19.28</v>
      </c>
      <c r="BO385" s="2">
        <v>18</v>
      </c>
      <c r="BP385" s="13">
        <f>PEM!AT385</f>
        <v>19.592028772472567</v>
      </c>
      <c r="BQ385" s="13">
        <f>PEM!AU385</f>
        <v>19.775841658982873</v>
      </c>
      <c r="BR385" s="13">
        <f>PEM!AV385</f>
        <v>19.377083708340756</v>
      </c>
      <c r="BS385" s="13">
        <f>PEM!AW385</f>
        <v>20.55474324463658</v>
      </c>
      <c r="BT385" s="13">
        <f>PEM!AX385</f>
        <v>20.258399526201202</v>
      </c>
      <c r="BU385" s="13">
        <f>PEM!AY385</f>
        <v>20.559809416049575</v>
      </c>
      <c r="BV385" s="13">
        <f>PEM!AZ385</f>
        <v>20.914970186496614</v>
      </c>
      <c r="BW385" s="13">
        <f>PEM!BA385</f>
        <v>21.164867628297348</v>
      </c>
      <c r="BX385" s="13">
        <f>PEM!BB385</f>
        <v>20.257929597389506</v>
      </c>
      <c r="BY385" s="13">
        <f>PEM!BC385</f>
        <v>20.323610593443448</v>
      </c>
      <c r="BZ385" s="13">
        <f>PEM!BD385</f>
        <v>20.214196689647345</v>
      </c>
      <c r="CA385" s="13">
        <f>PEM!BE385</f>
        <v>20.108296226371969</v>
      </c>
      <c r="CB385" s="13">
        <f>PEM!BF385</f>
        <v>20.141669299703533</v>
      </c>
      <c r="CC385" s="13">
        <f>PEM!BG385</f>
        <v>19.774166727197535</v>
      </c>
      <c r="CD385" s="13">
        <f>PEM!BH385</f>
        <v>19.09206</v>
      </c>
      <c r="CE385" s="13">
        <f>PEM!BI385</f>
        <v>19.198359945387953</v>
      </c>
      <c r="CF385" s="13">
        <f>PEM!BJ385</f>
        <v>18.76329940702119</v>
      </c>
      <c r="CG385" s="13">
        <f>PEM!BK385</f>
        <v>18.605514722476691</v>
      </c>
      <c r="CH385" s="13">
        <f>PEM!BL385</f>
        <v>19.35137355129666</v>
      </c>
      <c r="CI385" s="13">
        <f>PEM!BM385</f>
        <v>19.152115636578518</v>
      </c>
      <c r="CJ385" s="13">
        <f>PEM!BN385</f>
        <v>18.372329495478464</v>
      </c>
      <c r="CK385" s="13">
        <f>PEM!BO385</f>
        <v>17.97374166268667</v>
      </c>
      <c r="CL385" s="13">
        <f>PEM!BP385</f>
        <v>18.922174237451344</v>
      </c>
      <c r="CM385" s="13">
        <f>PEM!BQ385</f>
        <v>19.413664262648886</v>
      </c>
      <c r="CO385" s="2">
        <v>18</v>
      </c>
      <c r="CP385" s="14">
        <f t="shared" si="116"/>
        <v>1.5926312486380999E-2</v>
      </c>
      <c r="CQ385" s="14">
        <f t="shared" si="116"/>
        <v>2.5073100176125438E-2</v>
      </c>
      <c r="CR385" s="14">
        <f t="shared" si="116"/>
        <v>5.0102332116656644E-3</v>
      </c>
      <c r="CS385" s="14">
        <f t="shared" si="116"/>
        <v>6.2016987002219144E-2</v>
      </c>
      <c r="CT385" s="14">
        <f t="shared" si="116"/>
        <v>4.8295993221764047E-2</v>
      </c>
      <c r="CU385" s="14">
        <f t="shared" si="115"/>
        <v>6.2248116709219974E-2</v>
      </c>
      <c r="CV385" s="14">
        <f t="shared" si="115"/>
        <v>7.8172245617266184E-2</v>
      </c>
      <c r="CW385" s="14">
        <f t="shared" si="115"/>
        <v>8.9056433586066255E-2</v>
      </c>
      <c r="CX385" s="14">
        <f t="shared" si="115"/>
        <v>4.8273916279950119E-2</v>
      </c>
      <c r="CY385" s="14">
        <f t="shared" si="115"/>
        <v>5.1349664895671804E-2</v>
      </c>
      <c r="CZ385" s="14">
        <f t="shared" si="115"/>
        <v>4.6214880758817904E-2</v>
      </c>
      <c r="DA385" s="14">
        <f t="shared" si="115"/>
        <v>4.1191765679563654E-2</v>
      </c>
      <c r="DB385" s="14">
        <f t="shared" si="115"/>
        <v>4.2780431298026285E-2</v>
      </c>
      <c r="DC385" s="14">
        <f t="shared" si="115"/>
        <v>2.4990520916254515E-2</v>
      </c>
      <c r="DD385" s="14">
        <f t="shared" si="115"/>
        <v>9.8438827449736227E-3</v>
      </c>
      <c r="DE385" s="14">
        <f t="shared" si="114"/>
        <v>4.2524494198610376E-3</v>
      </c>
      <c r="DF385" s="14">
        <f t="shared" si="114"/>
        <v>2.7537832327371101E-2</v>
      </c>
      <c r="DG385" s="14">
        <f t="shared" si="114"/>
        <v>3.6251900986565402E-2</v>
      </c>
      <c r="DH385" s="14">
        <f t="shared" si="104"/>
        <v>3.6882938106415127E-3</v>
      </c>
      <c r="DI385" s="14">
        <f t="shared" si="104"/>
        <v>6.6772969549764721E-3</v>
      </c>
      <c r="DJ385" s="14">
        <f t="shared" si="104"/>
        <v>4.9404214350984715E-2</v>
      </c>
      <c r="DK385" s="14">
        <f t="shared" si="104"/>
        <v>7.2675927017751205E-2</v>
      </c>
      <c r="DL385" s="14">
        <f t="shared" si="104"/>
        <v>1.8910393597393133E-2</v>
      </c>
      <c r="DM385" s="14">
        <f t="shared" si="104"/>
        <v>6.8850609983015934E-3</v>
      </c>
      <c r="DN385" s="14">
        <f t="shared" si="111"/>
        <v>3.6530327251992144E-2</v>
      </c>
    </row>
    <row r="386" spans="2:121" x14ac:dyDescent="0.25">
      <c r="B386" s="2">
        <v>19</v>
      </c>
      <c r="C386" s="13">
        <f t="shared" si="117"/>
        <v>155</v>
      </c>
      <c r="D386" s="13">
        <f t="shared" si="117"/>
        <v>155</v>
      </c>
      <c r="E386" s="13">
        <f t="shared" si="117"/>
        <v>400</v>
      </c>
      <c r="F386" s="13">
        <f t="shared" si="117"/>
        <v>400</v>
      </c>
      <c r="G386" s="13">
        <f t="shared" si="117"/>
        <v>300</v>
      </c>
      <c r="H386" s="13">
        <f t="shared" si="117"/>
        <v>310</v>
      </c>
      <c r="I386" s="13">
        <f t="shared" si="117"/>
        <v>350</v>
      </c>
      <c r="K386" s="2">
        <v>19</v>
      </c>
      <c r="L386" s="13">
        <f>PEM!Q386</f>
        <v>0</v>
      </c>
      <c r="M386" s="13">
        <f>PEM!R386</f>
        <v>0</v>
      </c>
      <c r="N386" s="13">
        <f>PEM!S386</f>
        <v>0</v>
      </c>
      <c r="O386" s="13">
        <f>PEM!T386</f>
        <v>0</v>
      </c>
      <c r="P386" s="13">
        <f>PEM!U386</f>
        <v>0</v>
      </c>
      <c r="Q386" s="13">
        <f>PEM!V386</f>
        <v>0</v>
      </c>
      <c r="R386" s="13">
        <f>PEM!W386</f>
        <v>0</v>
      </c>
      <c r="S386" s="13">
        <f>PEM!X386</f>
        <v>0</v>
      </c>
      <c r="T386" s="13">
        <f>PEM!Y386</f>
        <v>0</v>
      </c>
      <c r="U386" s="13">
        <f>PEM!Z386</f>
        <v>0</v>
      </c>
      <c r="V386" s="13">
        <f>PEM!AA386</f>
        <v>0</v>
      </c>
      <c r="W386" s="13">
        <f>PEM!AB386</f>
        <v>0</v>
      </c>
      <c r="X386" s="13">
        <f>PEM!AC386</f>
        <v>0</v>
      </c>
      <c r="Y386" s="13">
        <f>PEM!AD386</f>
        <v>0</v>
      </c>
      <c r="Z386" s="13">
        <f>PEM!AE386</f>
        <v>155</v>
      </c>
      <c r="AA386" s="13">
        <f>PEM!AF386</f>
        <v>155</v>
      </c>
      <c r="AB386" s="13">
        <f>PEM!AG386</f>
        <v>0</v>
      </c>
      <c r="AC386" s="13">
        <f>PEM!AH386</f>
        <v>400</v>
      </c>
      <c r="AD386" s="13">
        <f>PEM!AI386</f>
        <v>0</v>
      </c>
      <c r="AE386" s="13">
        <f>PEM!AJ386</f>
        <v>0</v>
      </c>
      <c r="AF386" s="13">
        <f>PEM!AK386</f>
        <v>400</v>
      </c>
      <c r="AG386" s="13">
        <f>PEM!AL386</f>
        <v>300</v>
      </c>
      <c r="AH386" s="13">
        <f>PEM!AM386</f>
        <v>660</v>
      </c>
      <c r="AI386" s="13">
        <f>PEM!AN386</f>
        <v>0</v>
      </c>
      <c r="AK386" s="2">
        <v>19</v>
      </c>
      <c r="AL386" s="14">
        <v>0</v>
      </c>
      <c r="AM386" s="14">
        <v>0</v>
      </c>
      <c r="AN386" s="14">
        <v>0</v>
      </c>
      <c r="AO386" s="14">
        <v>0</v>
      </c>
      <c r="AP386" s="14">
        <v>0</v>
      </c>
      <c r="AQ386" s="14">
        <v>0</v>
      </c>
      <c r="AR386" s="14">
        <v>0</v>
      </c>
      <c r="AS386" s="14">
        <v>0</v>
      </c>
      <c r="AT386" s="14">
        <v>0</v>
      </c>
      <c r="AU386" s="14">
        <v>0</v>
      </c>
      <c r="AV386" s="14">
        <v>0</v>
      </c>
      <c r="AW386" s="14">
        <v>0</v>
      </c>
      <c r="AX386" s="14">
        <v>0</v>
      </c>
      <c r="AY386" s="14">
        <v>0</v>
      </c>
      <c r="AZ386" s="14">
        <f t="shared" si="105"/>
        <v>0</v>
      </c>
      <c r="BA386" s="14">
        <f t="shared" si="105"/>
        <v>0</v>
      </c>
      <c r="BB386" s="14">
        <v>0</v>
      </c>
      <c r="BC386" s="14">
        <f t="shared" si="106"/>
        <v>0</v>
      </c>
      <c r="BD386" s="14">
        <v>0</v>
      </c>
      <c r="BE386" s="14">
        <v>0</v>
      </c>
      <c r="BF386" s="14">
        <f t="shared" si="107"/>
        <v>0</v>
      </c>
      <c r="BG386" s="14">
        <f t="shared" si="107"/>
        <v>0</v>
      </c>
      <c r="BH386" s="14">
        <f t="shared" si="108"/>
        <v>0</v>
      </c>
      <c r="BI386" s="14">
        <v>0</v>
      </c>
      <c r="BJ386" s="14">
        <f t="shared" si="109"/>
        <v>0</v>
      </c>
      <c r="BL386" s="2">
        <v>19</v>
      </c>
      <c r="BM386">
        <f t="shared" si="110"/>
        <v>19</v>
      </c>
      <c r="BO386" s="2">
        <v>19</v>
      </c>
      <c r="BP386" s="13">
        <f>PEM!AT386</f>
        <v>19.601701077926357</v>
      </c>
      <c r="BQ386" s="13">
        <f>PEM!AU386</f>
        <v>19.785604710239554</v>
      </c>
      <c r="BR386" s="13">
        <f>PEM!AV386</f>
        <v>19.386649898478908</v>
      </c>
      <c r="BS386" s="13">
        <f>PEM!AW386</f>
        <v>20.564890828508201</v>
      </c>
      <c r="BT386" s="13">
        <f>PEM!AX386</f>
        <v>20.26840080940141</v>
      </c>
      <c r="BU386" s="13">
        <f>PEM!AY386</f>
        <v>20.569959501017813</v>
      </c>
      <c r="BV386" s="13">
        <f>PEM!AZ386</f>
        <v>20.925295609276858</v>
      </c>
      <c r="BW386" s="13">
        <f>PEM!BA386</f>
        <v>21.17531642188402</v>
      </c>
      <c r="BX386" s="13">
        <f>PEM!BB386</f>
        <v>20.267930648592589</v>
      </c>
      <c r="BY386" s="13">
        <f>PEM!BC386</f>
        <v>20.333644070418384</v>
      </c>
      <c r="BZ386" s="13">
        <f>PEM!BD386</f>
        <v>20.224176150537016</v>
      </c>
      <c r="CA386" s="13">
        <f>PEM!BE386</f>
        <v>20.118223405711806</v>
      </c>
      <c r="CB386" s="13">
        <f>PEM!BF386</f>
        <v>20.151612954854173</v>
      </c>
      <c r="CC386" s="13">
        <f>PEM!BG386</f>
        <v>19.783928951564391</v>
      </c>
      <c r="CD386" s="13">
        <f>PEM!BH386</f>
        <v>19.101485477994373</v>
      </c>
      <c r="CE386" s="13">
        <f>PEM!BI386</f>
        <v>19.207837902150843</v>
      </c>
      <c r="CF386" s="13">
        <f>PEM!BJ386</f>
        <v>18.772562580595107</v>
      </c>
      <c r="CG386" s="13">
        <f>PEM!BK386</f>
        <v>18.614699999999999</v>
      </c>
      <c r="CH386" s="13">
        <f>PEM!BL386</f>
        <v>19.360927048696613</v>
      </c>
      <c r="CI386" s="13">
        <f>PEM!BM386</f>
        <v>19.161570763185043</v>
      </c>
      <c r="CJ386" s="13">
        <f>PEM!BN386</f>
        <v>18.381399652777663</v>
      </c>
      <c r="CK386" s="13">
        <f>PEM!BO386</f>
        <v>17.98261504285199</v>
      </c>
      <c r="CL386" s="13">
        <f>PEM!BP386</f>
        <v>18.931515845265373</v>
      </c>
      <c r="CM386" s="13">
        <f>PEM!BQ386</f>
        <v>19.423248512085465</v>
      </c>
      <c r="CO386" s="2">
        <v>19</v>
      </c>
      <c r="CP386" s="14">
        <f t="shared" si="116"/>
        <v>3.0696370459599442E-2</v>
      </c>
      <c r="CQ386" s="14">
        <f t="shared" si="116"/>
        <v>3.9705873120622043E-2</v>
      </c>
      <c r="CR386" s="14">
        <f t="shared" si="116"/>
        <v>1.9944131683589356E-2</v>
      </c>
      <c r="CS386" s="14">
        <f t="shared" si="116"/>
        <v>7.6095265545434443E-2</v>
      </c>
      <c r="CT386" s="14">
        <f t="shared" si="116"/>
        <v>6.2580211499126639E-2</v>
      </c>
      <c r="CU386" s="14">
        <f t="shared" si="115"/>
        <v>7.6322926204114808E-2</v>
      </c>
      <c r="CV386" s="14">
        <f t="shared" si="115"/>
        <v>9.2008048307968118E-2</v>
      </c>
      <c r="CW386" s="14">
        <f t="shared" si="115"/>
        <v>0.10272887443778167</v>
      </c>
      <c r="CX386" s="14">
        <f t="shared" si="115"/>
        <v>6.2558465912287628E-2</v>
      </c>
      <c r="CY386" s="14">
        <f t="shared" si="115"/>
        <v>6.5588050316990845E-2</v>
      </c>
      <c r="CZ386" s="14">
        <f t="shared" si="115"/>
        <v>6.0530334656154088E-2</v>
      </c>
      <c r="DA386" s="14">
        <f t="shared" si="115"/>
        <v>5.5582612001133701E-2</v>
      </c>
      <c r="DB386" s="14">
        <f t="shared" si="115"/>
        <v>5.7147433182353234E-2</v>
      </c>
      <c r="DC386" s="14">
        <f t="shared" si="115"/>
        <v>3.9624533300924684E-2</v>
      </c>
      <c r="DD386" s="14">
        <f t="shared" si="115"/>
        <v>5.312962602373952E-3</v>
      </c>
      <c r="DE386" s="14">
        <f t="shared" si="114"/>
        <v>1.0820473559263502E-2</v>
      </c>
      <c r="DF386" s="14">
        <f t="shared" si="114"/>
        <v>1.2115416764677164E-2</v>
      </c>
      <c r="DG386" s="14">
        <f t="shared" si="114"/>
        <v>2.0698695117299815E-2</v>
      </c>
      <c r="DH386" s="14">
        <f t="shared" si="104"/>
        <v>1.8642033399992122E-2</v>
      </c>
      <c r="DI386" s="14">
        <f t="shared" si="104"/>
        <v>8.4320207973486109E-3</v>
      </c>
      <c r="DJ386" s="14">
        <f t="shared" si="104"/>
        <v>3.3653604127412494E-2</v>
      </c>
      <c r="DK386" s="14">
        <f t="shared" si="104"/>
        <v>5.657602938858531E-2</v>
      </c>
      <c r="DL386" s="14">
        <f t="shared" si="104"/>
        <v>3.6174681042117404E-3</v>
      </c>
      <c r="DM386" s="14">
        <f t="shared" si="104"/>
        <v>2.1790819997083009E-2</v>
      </c>
      <c r="DN386" s="14">
        <f t="shared" si="111"/>
        <v>4.3032193936930363E-2</v>
      </c>
    </row>
    <row r="387" spans="2:121" x14ac:dyDescent="0.25">
      <c r="B387" s="2">
        <v>20</v>
      </c>
      <c r="C387" s="13">
        <f t="shared" si="117"/>
        <v>155</v>
      </c>
      <c r="D387" s="13">
        <f t="shared" si="117"/>
        <v>155</v>
      </c>
      <c r="E387" s="13">
        <f t="shared" si="117"/>
        <v>400</v>
      </c>
      <c r="F387" s="13">
        <f t="shared" si="117"/>
        <v>400</v>
      </c>
      <c r="G387" s="13">
        <f t="shared" si="117"/>
        <v>300</v>
      </c>
      <c r="H387" s="13">
        <f t="shared" si="117"/>
        <v>310</v>
      </c>
      <c r="I387" s="13">
        <f t="shared" si="117"/>
        <v>350</v>
      </c>
      <c r="K387" s="2">
        <v>20</v>
      </c>
      <c r="L387" s="13">
        <f>PEM!Q387</f>
        <v>0</v>
      </c>
      <c r="M387" s="13">
        <f>PEM!R387</f>
        <v>0</v>
      </c>
      <c r="N387" s="13">
        <f>PEM!S387</f>
        <v>0</v>
      </c>
      <c r="O387" s="13">
        <f>PEM!T387</f>
        <v>0</v>
      </c>
      <c r="P387" s="13">
        <f>PEM!U387</f>
        <v>0</v>
      </c>
      <c r="Q387" s="13">
        <f>PEM!V387</f>
        <v>0</v>
      </c>
      <c r="R387" s="13">
        <f>PEM!W387</f>
        <v>0</v>
      </c>
      <c r="S387" s="13">
        <f>PEM!X387</f>
        <v>0</v>
      </c>
      <c r="T387" s="13">
        <f>PEM!Y387</f>
        <v>0</v>
      </c>
      <c r="U387" s="13">
        <f>PEM!Z387</f>
        <v>0</v>
      </c>
      <c r="V387" s="13">
        <f>PEM!AA387</f>
        <v>0</v>
      </c>
      <c r="W387" s="13">
        <f>PEM!AB387</f>
        <v>0</v>
      </c>
      <c r="X387" s="13">
        <f>PEM!AC387</f>
        <v>0</v>
      </c>
      <c r="Y387" s="13">
        <f>PEM!AD387</f>
        <v>0</v>
      </c>
      <c r="Z387" s="13">
        <f>PEM!AE387</f>
        <v>155</v>
      </c>
      <c r="AA387" s="13">
        <f>PEM!AF387</f>
        <v>155</v>
      </c>
      <c r="AB387" s="13">
        <f>PEM!AG387</f>
        <v>0</v>
      </c>
      <c r="AC387" s="13">
        <f>PEM!AH387</f>
        <v>400</v>
      </c>
      <c r="AD387" s="13">
        <f>PEM!AI387</f>
        <v>0</v>
      </c>
      <c r="AE387" s="13">
        <f>PEM!AJ387</f>
        <v>0</v>
      </c>
      <c r="AF387" s="13">
        <f>PEM!AK387</f>
        <v>400</v>
      </c>
      <c r="AG387" s="13">
        <f>PEM!AL387</f>
        <v>300</v>
      </c>
      <c r="AH387" s="13">
        <f>PEM!AM387</f>
        <v>660</v>
      </c>
      <c r="AI387" s="13">
        <f>PEM!AN387</f>
        <v>0</v>
      </c>
      <c r="AK387" s="2">
        <v>20</v>
      </c>
      <c r="AL387" s="14">
        <v>0</v>
      </c>
      <c r="AM387" s="14">
        <v>0</v>
      </c>
      <c r="AN387" s="14">
        <v>0</v>
      </c>
      <c r="AO387" s="14">
        <v>0</v>
      </c>
      <c r="AP387" s="14">
        <v>0</v>
      </c>
      <c r="AQ387" s="14">
        <v>0</v>
      </c>
      <c r="AR387" s="14">
        <v>0</v>
      </c>
      <c r="AS387" s="14">
        <v>0</v>
      </c>
      <c r="AT387" s="14">
        <v>0</v>
      </c>
      <c r="AU387" s="14">
        <v>0</v>
      </c>
      <c r="AV387" s="14">
        <v>0</v>
      </c>
      <c r="AW387" s="14">
        <v>0</v>
      </c>
      <c r="AX387" s="14">
        <v>0</v>
      </c>
      <c r="AY387" s="14">
        <v>0</v>
      </c>
      <c r="AZ387" s="14">
        <f t="shared" si="105"/>
        <v>0</v>
      </c>
      <c r="BA387" s="14">
        <f t="shared" si="105"/>
        <v>0</v>
      </c>
      <c r="BB387" s="14">
        <v>0</v>
      </c>
      <c r="BC387" s="14">
        <f t="shared" si="106"/>
        <v>0</v>
      </c>
      <c r="BD387" s="14">
        <v>0</v>
      </c>
      <c r="BE387" s="14">
        <v>0</v>
      </c>
      <c r="BF387" s="14">
        <f t="shared" si="107"/>
        <v>0</v>
      </c>
      <c r="BG387" s="14">
        <f t="shared" si="107"/>
        <v>0</v>
      </c>
      <c r="BH387" s="14">
        <f t="shared" si="108"/>
        <v>0</v>
      </c>
      <c r="BI387" s="14">
        <v>0</v>
      </c>
      <c r="BJ387" s="14">
        <f t="shared" si="109"/>
        <v>0</v>
      </c>
      <c r="BL387" s="2">
        <v>20</v>
      </c>
      <c r="BM387">
        <f t="shared" si="110"/>
        <v>18.190000000000001</v>
      </c>
      <c r="BO387" s="2">
        <v>20</v>
      </c>
      <c r="BP387" s="13">
        <f>PEM!AT387</f>
        <v>17.965817863180252</v>
      </c>
      <c r="BQ387" s="13">
        <f>PEM!AU387</f>
        <v>18.129111878683599</v>
      </c>
      <c r="BR387" s="13">
        <f>PEM!AV387</f>
        <v>17.695228425016968</v>
      </c>
      <c r="BS387" s="13">
        <f>PEM!AW387</f>
        <v>18.787269893321202</v>
      </c>
      <c r="BT387" s="13">
        <f>PEM!AX387</f>
        <v>18.641459999999999</v>
      </c>
      <c r="BU387" s="13">
        <f>PEM!AY387</f>
        <v>18.855924228977038</v>
      </c>
      <c r="BV387" s="13">
        <f>PEM!AZ387</f>
        <v>19.946238898841912</v>
      </c>
      <c r="BW387" s="13">
        <f>PEM!BA387</f>
        <v>19.710730028108294</v>
      </c>
      <c r="BX387" s="13">
        <f>PEM!BB387</f>
        <v>18.471306083758662</v>
      </c>
      <c r="BY387" s="13">
        <f>PEM!BC387</f>
        <v>18.641758345389981</v>
      </c>
      <c r="BZ387" s="13">
        <f>PEM!BD387</f>
        <v>18.438547855686036</v>
      </c>
      <c r="CA387" s="13">
        <f>PEM!BE387</f>
        <v>18.40906257395897</v>
      </c>
      <c r="CB387" s="13">
        <f>PEM!BF387</f>
        <v>18.313351424489511</v>
      </c>
      <c r="CC387" s="13">
        <f>PEM!BG387</f>
        <v>18.039404498367254</v>
      </c>
      <c r="CD387" s="13">
        <f>PEM!BH387</f>
        <v>17.421594992579173</v>
      </c>
      <c r="CE387" s="13">
        <f>PEM!BI387</f>
        <v>17.517201387077858</v>
      </c>
      <c r="CF387" s="13">
        <f>PEM!BJ387</f>
        <v>17.120698843405417</v>
      </c>
      <c r="CG387" s="13">
        <f>PEM!BK387</f>
        <v>16.976947255851268</v>
      </c>
      <c r="CH387" s="13">
        <f>PEM!BL387</f>
        <v>17.655750000000001</v>
      </c>
      <c r="CI387" s="13">
        <f>PEM!BM387</f>
        <v>17.47299704122527</v>
      </c>
      <c r="CJ387" s="13">
        <f>PEM!BN387</f>
        <v>16.76438255070649</v>
      </c>
      <c r="CK387" s="13">
        <f>PEM!BO387</f>
        <v>16.400513970865468</v>
      </c>
      <c r="CL387" s="13">
        <f>PEM!BP387</f>
        <v>17.262684168195122</v>
      </c>
      <c r="CM387" s="13">
        <f>PEM!BQ387</f>
        <v>17.720358281358422</v>
      </c>
      <c r="CO387" s="2">
        <v>20</v>
      </c>
      <c r="CP387" s="14">
        <f t="shared" si="116"/>
        <v>1.247825946622756E-2</v>
      </c>
      <c r="CQ387" s="14">
        <f t="shared" si="116"/>
        <v>3.3585826886531286E-3</v>
      </c>
      <c r="CR387" s="14">
        <f t="shared" si="116"/>
        <v>2.7960733995586115E-2</v>
      </c>
      <c r="CS387" s="14">
        <f t="shared" si="116"/>
        <v>3.1791202059301221E-2</v>
      </c>
      <c r="CT387" s="14">
        <f t="shared" si="116"/>
        <v>2.4218060173398292E-2</v>
      </c>
      <c r="CU387" s="14">
        <f t="shared" si="115"/>
        <v>3.5316445955678524E-2</v>
      </c>
      <c r="CV387" s="14">
        <f t="shared" si="115"/>
        <v>8.8048624492504141E-2</v>
      </c>
      <c r="CW387" s="14">
        <f t="shared" si="115"/>
        <v>7.715239496150933E-2</v>
      </c>
      <c r="CX387" s="14">
        <f t="shared" si="115"/>
        <v>1.5229355329995115E-2</v>
      </c>
      <c r="CY387" s="14">
        <f t="shared" si="115"/>
        <v>2.4233676728338094E-2</v>
      </c>
      <c r="CZ387" s="14">
        <f t="shared" si="115"/>
        <v>1.3479795569117322E-2</v>
      </c>
      <c r="DA387" s="14">
        <f t="shared" si="115"/>
        <v>1.1899713691497211E-2</v>
      </c>
      <c r="DB387" s="14">
        <f t="shared" si="115"/>
        <v>6.7356007991283447E-3</v>
      </c>
      <c r="DC387" s="14">
        <f t="shared" si="115"/>
        <v>8.3481415168875066E-3</v>
      </c>
      <c r="DD387" s="14">
        <f t="shared" si="115"/>
        <v>4.4106467160333736E-2</v>
      </c>
      <c r="DE387" s="14">
        <f t="shared" si="114"/>
        <v>3.8407882518177568E-2</v>
      </c>
      <c r="DF387" s="14">
        <f t="shared" si="114"/>
        <v>6.2456630209721795E-2</v>
      </c>
      <c r="DG387" s="14">
        <f t="shared" si="114"/>
        <v>7.1452937083882548E-2</v>
      </c>
      <c r="DH387" s="14">
        <f t="shared" si="104"/>
        <v>3.0259263979156938E-2</v>
      </c>
      <c r="DI387" s="14">
        <f t="shared" si="104"/>
        <v>4.103491559479213E-2</v>
      </c>
      <c r="DJ387" s="14">
        <f t="shared" si="104"/>
        <v>8.5038470398865529E-2</v>
      </c>
      <c r="DK387" s="14">
        <f t="shared" si="104"/>
        <v>0.10911158225366888</v>
      </c>
      <c r="DL387" s="14">
        <f t="shared" si="104"/>
        <v>5.3717939966333381E-2</v>
      </c>
      <c r="DM387" s="14">
        <f t="shared" si="104"/>
        <v>2.650294712921443E-2</v>
      </c>
      <c r="DN387" s="14">
        <f t="shared" si="111"/>
        <v>3.9264150988415368E-2</v>
      </c>
    </row>
    <row r="388" spans="2:121" x14ac:dyDescent="0.25">
      <c r="B388" s="2">
        <v>21</v>
      </c>
      <c r="C388" s="13">
        <f t="shared" si="117"/>
        <v>155</v>
      </c>
      <c r="D388" s="13">
        <f t="shared" si="117"/>
        <v>155</v>
      </c>
      <c r="E388" s="13">
        <f t="shared" si="117"/>
        <v>357.94333333333338</v>
      </c>
      <c r="F388" s="13">
        <f t="shared" si="117"/>
        <v>357.94333333333338</v>
      </c>
      <c r="G388" s="13">
        <f t="shared" si="117"/>
        <v>300</v>
      </c>
      <c r="H388" s="13">
        <f t="shared" si="117"/>
        <v>310</v>
      </c>
      <c r="I388" s="13">
        <f t="shared" si="117"/>
        <v>301.94333333333333</v>
      </c>
      <c r="K388" s="2">
        <v>21</v>
      </c>
      <c r="L388" s="13">
        <f>PEM!Q388</f>
        <v>0</v>
      </c>
      <c r="M388" s="13">
        <f>PEM!R388</f>
        <v>0</v>
      </c>
      <c r="N388" s="13">
        <f>PEM!S388</f>
        <v>0</v>
      </c>
      <c r="O388" s="13">
        <f>PEM!T388</f>
        <v>0</v>
      </c>
      <c r="P388" s="13">
        <f>PEM!U388</f>
        <v>0</v>
      </c>
      <c r="Q388" s="13">
        <f>PEM!V388</f>
        <v>0</v>
      </c>
      <c r="R388" s="13">
        <f>PEM!W388</f>
        <v>0</v>
      </c>
      <c r="S388" s="13">
        <f>PEM!X388</f>
        <v>0</v>
      </c>
      <c r="T388" s="13">
        <f>PEM!Y388</f>
        <v>0</v>
      </c>
      <c r="U388" s="13">
        <f>PEM!Z388</f>
        <v>0</v>
      </c>
      <c r="V388" s="13">
        <f>PEM!AA388</f>
        <v>0</v>
      </c>
      <c r="W388" s="13">
        <f>PEM!AB388</f>
        <v>0</v>
      </c>
      <c r="X388" s="13">
        <f>PEM!AC388</f>
        <v>0</v>
      </c>
      <c r="Y388" s="13">
        <f>PEM!AD388</f>
        <v>0</v>
      </c>
      <c r="Z388" s="13">
        <f>PEM!AE388</f>
        <v>155</v>
      </c>
      <c r="AA388" s="13">
        <f>PEM!AF388</f>
        <v>155</v>
      </c>
      <c r="AB388" s="13">
        <f>PEM!AG388</f>
        <v>0</v>
      </c>
      <c r="AC388" s="13">
        <f>PEM!AH388</f>
        <v>357.94333333333338</v>
      </c>
      <c r="AD388" s="13">
        <f>PEM!AI388</f>
        <v>0</v>
      </c>
      <c r="AE388" s="13">
        <f>PEM!AJ388</f>
        <v>0</v>
      </c>
      <c r="AF388" s="13">
        <f>PEM!AK388</f>
        <v>357.94333333333338</v>
      </c>
      <c r="AG388" s="13">
        <f>PEM!AL388</f>
        <v>300</v>
      </c>
      <c r="AH388" s="13">
        <f>PEM!AM388</f>
        <v>611.94333333333338</v>
      </c>
      <c r="AI388" s="13">
        <f>PEM!AN388</f>
        <v>0</v>
      </c>
      <c r="AK388" s="2">
        <v>21</v>
      </c>
      <c r="AL388" s="14">
        <v>0</v>
      </c>
      <c r="AM388" s="14">
        <v>0</v>
      </c>
      <c r="AN388" s="14">
        <v>0</v>
      </c>
      <c r="AO388" s="14">
        <v>0</v>
      </c>
      <c r="AP388" s="14">
        <v>0</v>
      </c>
      <c r="AQ388" s="14">
        <v>0</v>
      </c>
      <c r="AR388" s="14">
        <v>0</v>
      </c>
      <c r="AS388" s="14">
        <v>0</v>
      </c>
      <c r="AT388" s="14">
        <v>0</v>
      </c>
      <c r="AU388" s="14">
        <v>0</v>
      </c>
      <c r="AV388" s="14">
        <v>0</v>
      </c>
      <c r="AW388" s="14">
        <v>0</v>
      </c>
      <c r="AX388" s="14">
        <v>0</v>
      </c>
      <c r="AY388" s="14">
        <v>0</v>
      </c>
      <c r="AZ388" s="14">
        <f t="shared" si="105"/>
        <v>0</v>
      </c>
      <c r="BA388" s="14">
        <f t="shared" si="105"/>
        <v>0</v>
      </c>
      <c r="BB388" s="14">
        <v>0</v>
      </c>
      <c r="BC388" s="14">
        <f t="shared" si="106"/>
        <v>0</v>
      </c>
      <c r="BD388" s="14">
        <v>0</v>
      </c>
      <c r="BE388" s="14">
        <v>0</v>
      </c>
      <c r="BF388" s="14">
        <f t="shared" si="107"/>
        <v>0</v>
      </c>
      <c r="BG388" s="14">
        <f t="shared" si="107"/>
        <v>0</v>
      </c>
      <c r="BH388" s="14">
        <f t="shared" si="108"/>
        <v>0</v>
      </c>
      <c r="BI388" s="14">
        <v>0</v>
      </c>
      <c r="BJ388" s="14">
        <f t="shared" si="109"/>
        <v>0</v>
      </c>
      <c r="BL388" s="2">
        <v>21</v>
      </c>
      <c r="BM388">
        <f t="shared" si="110"/>
        <v>18.55</v>
      </c>
      <c r="BO388" s="2">
        <v>21</v>
      </c>
      <c r="BP388" s="13">
        <f>PEM!AT388</f>
        <v>17.941957989879377</v>
      </c>
      <c r="BQ388" s="13">
        <f>PEM!AU388</f>
        <v>18.109352739513309</v>
      </c>
      <c r="BR388" s="13">
        <f>PEM!AV388</f>
        <v>17.707782041717628</v>
      </c>
      <c r="BS388" s="13">
        <f>PEM!AW388</f>
        <v>18.790550231826252</v>
      </c>
      <c r="BT388" s="13">
        <f>PEM!AX388</f>
        <v>18.573881048294044</v>
      </c>
      <c r="BU388" s="13">
        <f>PEM!AY388</f>
        <v>18.862144801838181</v>
      </c>
      <c r="BV388" s="13">
        <f>PEM!AZ388</f>
        <v>19.965903999999998</v>
      </c>
      <c r="BW388" s="13">
        <f>PEM!BA388</f>
        <v>19.730162939840085</v>
      </c>
      <c r="BX388" s="13">
        <f>PEM!BB388</f>
        <v>18.493578338062729</v>
      </c>
      <c r="BY388" s="13">
        <f>PEM!BC388</f>
        <v>18.656003692830453</v>
      </c>
      <c r="BZ388" s="13">
        <f>PEM!BD388</f>
        <v>18.463575756397624</v>
      </c>
      <c r="CA388" s="13">
        <f>PEM!BE388</f>
        <v>18.449660628602224</v>
      </c>
      <c r="CB388" s="13">
        <f>PEM!BF388</f>
        <v>18.345767552314769</v>
      </c>
      <c r="CC388" s="13">
        <f>PEM!BG388</f>
        <v>18.064383195540007</v>
      </c>
      <c r="CD388" s="13">
        <f>PEM!BH388</f>
        <v>17.445225144868118</v>
      </c>
      <c r="CE388" s="13">
        <f>PEM!BI388</f>
        <v>17.542138105584478</v>
      </c>
      <c r="CF388" s="13">
        <f>PEM!BJ388</f>
        <v>17.144681814762993</v>
      </c>
      <c r="CG388" s="13">
        <f>PEM!BK388</f>
        <v>17.000542860254019</v>
      </c>
      <c r="CH388" s="13">
        <f>PEM!BL388</f>
        <v>17.683118406600627</v>
      </c>
      <c r="CI388" s="13">
        <f>PEM!BM388</f>
        <v>17.502083373971814</v>
      </c>
      <c r="CJ388" s="13">
        <f>PEM!BN388</f>
        <v>16.787505704215494</v>
      </c>
      <c r="CK388" s="13">
        <f>PEM!BO388</f>
        <v>16.42327480677783</v>
      </c>
      <c r="CL388" s="13">
        <f>PEM!BP388</f>
        <v>17.292533789935277</v>
      </c>
      <c r="CM388" s="13">
        <f>PEM!BQ388</f>
        <v>17.739917090777354</v>
      </c>
      <c r="CO388" s="2">
        <v>21</v>
      </c>
      <c r="CP388" s="14">
        <f t="shared" si="116"/>
        <v>3.388938991294068E-2</v>
      </c>
      <c r="CQ388" s="14">
        <f t="shared" si="116"/>
        <v>2.4332579238198353E-2</v>
      </c>
      <c r="CR388" s="14">
        <f t="shared" si="116"/>
        <v>4.7562024216143924E-2</v>
      </c>
      <c r="CS388" s="14">
        <f t="shared" si="116"/>
        <v>1.2801659816157086E-2</v>
      </c>
      <c r="CT388" s="14">
        <f t="shared" si="116"/>
        <v>1.285732811142187E-3</v>
      </c>
      <c r="CU388" s="14">
        <f t="shared" si="115"/>
        <v>1.6548743799684979E-2</v>
      </c>
      <c r="CV388" s="14">
        <f t="shared" si="115"/>
        <v>7.0916097763467051E-2</v>
      </c>
      <c r="CW388" s="14">
        <f t="shared" si="115"/>
        <v>5.981516439770717E-2</v>
      </c>
      <c r="CX388" s="14">
        <f t="shared" si="115"/>
        <v>3.0508785755727287E-3</v>
      </c>
      <c r="CY388" s="14">
        <f t="shared" si="115"/>
        <v>5.682015000414555E-3</v>
      </c>
      <c r="CZ388" s="14">
        <f t="shared" si="115"/>
        <v>4.6807966529685109E-3</v>
      </c>
      <c r="DA388" s="14">
        <f t="shared" si="115"/>
        <v>5.4385483515193723E-3</v>
      </c>
      <c r="DB388" s="14">
        <f t="shared" si="115"/>
        <v>1.1132401361940469E-2</v>
      </c>
      <c r="DC388" s="14">
        <f t="shared" si="115"/>
        <v>2.6882556642171433E-2</v>
      </c>
      <c r="DD388" s="14">
        <f t="shared" si="115"/>
        <v>6.3328208490153845E-2</v>
      </c>
      <c r="DE388" s="14">
        <f t="shared" si="114"/>
        <v>5.7453765803763331E-2</v>
      </c>
      <c r="DF388" s="14">
        <f t="shared" si="114"/>
        <v>8.1968169512887185E-2</v>
      </c>
      <c r="DG388" s="14">
        <f t="shared" si="114"/>
        <v>9.1141627210534301E-2</v>
      </c>
      <c r="DH388" s="14">
        <f t="shared" si="104"/>
        <v>4.9023117612320581E-2</v>
      </c>
      <c r="DI388" s="14">
        <f t="shared" si="104"/>
        <v>5.9873822083752234E-2</v>
      </c>
      <c r="DJ388" s="14">
        <f t="shared" si="104"/>
        <v>0.10498845551200189</v>
      </c>
      <c r="DK388" s="14">
        <f t="shared" si="104"/>
        <v>0.12949458730024288</v>
      </c>
      <c r="DL388" s="14">
        <f t="shared" si="104"/>
        <v>7.2717290903696441E-2</v>
      </c>
      <c r="DM388" s="14">
        <f t="shared" si="104"/>
        <v>4.5664413484987121E-2</v>
      </c>
      <c r="DN388" s="14">
        <f t="shared" si="111"/>
        <v>4.4986335268932011E-2</v>
      </c>
    </row>
    <row r="389" spans="2:121" x14ac:dyDescent="0.25">
      <c r="B389" s="2">
        <v>22</v>
      </c>
      <c r="C389" s="13">
        <f t="shared" si="117"/>
        <v>155</v>
      </c>
      <c r="D389" s="13">
        <f t="shared" si="117"/>
        <v>155</v>
      </c>
      <c r="E389" s="13">
        <f t="shared" si="117"/>
        <v>329.23511627906987</v>
      </c>
      <c r="F389" s="13">
        <f t="shared" si="117"/>
        <v>329.23511627906987</v>
      </c>
      <c r="G389" s="13">
        <f t="shared" si="117"/>
        <v>300</v>
      </c>
      <c r="H389" s="13">
        <f t="shared" si="117"/>
        <v>289.30465116279078</v>
      </c>
      <c r="I389" s="13">
        <f t="shared" si="117"/>
        <v>273.23511627906981</v>
      </c>
      <c r="K389" s="2">
        <v>22</v>
      </c>
      <c r="L389" s="13">
        <f>PEM!Q389</f>
        <v>0</v>
      </c>
      <c r="M389" s="13">
        <f>PEM!R389</f>
        <v>0</v>
      </c>
      <c r="N389" s="13">
        <f>PEM!S389</f>
        <v>0</v>
      </c>
      <c r="O389" s="13">
        <f>PEM!T389</f>
        <v>0</v>
      </c>
      <c r="P389" s="13">
        <f>PEM!U389</f>
        <v>0</v>
      </c>
      <c r="Q389" s="13">
        <f>PEM!V389</f>
        <v>0</v>
      </c>
      <c r="R389" s="13">
        <f>PEM!W389</f>
        <v>0</v>
      </c>
      <c r="S389" s="13">
        <f>PEM!X389</f>
        <v>0</v>
      </c>
      <c r="T389" s="13">
        <f>PEM!Y389</f>
        <v>0</v>
      </c>
      <c r="U389" s="13">
        <f>PEM!Z389</f>
        <v>0</v>
      </c>
      <c r="V389" s="13">
        <f>PEM!AA389</f>
        <v>0</v>
      </c>
      <c r="W389" s="13">
        <f>PEM!AB389</f>
        <v>0</v>
      </c>
      <c r="X389" s="13">
        <f>PEM!AC389</f>
        <v>0</v>
      </c>
      <c r="Y389" s="13">
        <f>PEM!AD389</f>
        <v>0</v>
      </c>
      <c r="Z389" s="13">
        <f>PEM!AE389</f>
        <v>155</v>
      </c>
      <c r="AA389" s="13">
        <f>PEM!AF389</f>
        <v>155</v>
      </c>
      <c r="AB389" s="13">
        <f>PEM!AG389</f>
        <v>0</v>
      </c>
      <c r="AC389" s="13">
        <f>PEM!AH389</f>
        <v>329.23511627906987</v>
      </c>
      <c r="AD389" s="13">
        <f>PEM!AI389</f>
        <v>0</v>
      </c>
      <c r="AE389" s="13">
        <f>PEM!AJ389</f>
        <v>0</v>
      </c>
      <c r="AF389" s="13">
        <f>PEM!AK389</f>
        <v>329.23511627906987</v>
      </c>
      <c r="AG389" s="13">
        <f>PEM!AL389</f>
        <v>300</v>
      </c>
      <c r="AH389" s="13">
        <f>PEM!AM389</f>
        <v>562.53976744186059</v>
      </c>
      <c r="AI389" s="13">
        <f>PEM!AN389</f>
        <v>0</v>
      </c>
      <c r="AK389" s="2">
        <v>22</v>
      </c>
      <c r="AL389" s="14">
        <v>0</v>
      </c>
      <c r="AM389" s="14">
        <v>0</v>
      </c>
      <c r="AN389" s="14">
        <v>0</v>
      </c>
      <c r="AO389" s="14">
        <v>0</v>
      </c>
      <c r="AP389" s="14">
        <v>0</v>
      </c>
      <c r="AQ389" s="14">
        <v>0</v>
      </c>
      <c r="AR389" s="14">
        <v>0</v>
      </c>
      <c r="AS389" s="14">
        <v>0</v>
      </c>
      <c r="AT389" s="14">
        <v>0</v>
      </c>
      <c r="AU389" s="14">
        <v>0</v>
      </c>
      <c r="AV389" s="14">
        <v>0</v>
      </c>
      <c r="AW389" s="14">
        <v>0</v>
      </c>
      <c r="AX389" s="14">
        <v>0</v>
      </c>
      <c r="AY389" s="14">
        <v>0</v>
      </c>
      <c r="AZ389" s="14">
        <f t="shared" si="105"/>
        <v>0</v>
      </c>
      <c r="BA389" s="14">
        <f t="shared" si="105"/>
        <v>0</v>
      </c>
      <c r="BB389" s="14">
        <v>0</v>
      </c>
      <c r="BC389" s="14">
        <f t="shared" si="106"/>
        <v>0</v>
      </c>
      <c r="BD389" s="14">
        <v>0</v>
      </c>
      <c r="BE389" s="14">
        <v>0</v>
      </c>
      <c r="BF389" s="14">
        <f t="shared" si="107"/>
        <v>0</v>
      </c>
      <c r="BG389" s="14">
        <f t="shared" si="107"/>
        <v>0</v>
      </c>
      <c r="BH389" s="14">
        <f t="shared" si="108"/>
        <v>0</v>
      </c>
      <c r="BI389" s="14">
        <v>0</v>
      </c>
      <c r="BJ389" s="14">
        <f t="shared" si="109"/>
        <v>0</v>
      </c>
      <c r="BL389" s="2">
        <v>22</v>
      </c>
      <c r="BM389">
        <f t="shared" si="110"/>
        <v>18.28</v>
      </c>
      <c r="BO389" s="2">
        <v>22</v>
      </c>
      <c r="BP389" s="13">
        <f>PEM!AT389</f>
        <v>17.187879996995139</v>
      </c>
      <c r="BQ389" s="13">
        <f>PEM!AU389</f>
        <v>17.360629806087552</v>
      </c>
      <c r="BR389" s="13">
        <f>PEM!AV389</f>
        <v>17.209793821489768</v>
      </c>
      <c r="BS389" s="13">
        <f>PEM!AW389</f>
        <v>18.106011098080849</v>
      </c>
      <c r="BT389" s="13">
        <f>PEM!AX389</f>
        <v>17.825062278559543</v>
      </c>
      <c r="BU389" s="13">
        <f>PEM!AY389</f>
        <v>18.12253071792593</v>
      </c>
      <c r="BV389" s="13">
        <f>PEM!AZ389</f>
        <v>19.539795924608249</v>
      </c>
      <c r="BW389" s="13">
        <f>PEM!BA389</f>
        <v>19.309086000000001</v>
      </c>
      <c r="BX389" s="13">
        <f>PEM!BB389</f>
        <v>17.893804194868281</v>
      </c>
      <c r="BY389" s="13">
        <f>PEM!BC389</f>
        <v>17.936621241187012</v>
      </c>
      <c r="BZ389" s="13">
        <f>PEM!BD389</f>
        <v>17.821405748886079</v>
      </c>
      <c r="CA389" s="13">
        <f>PEM!BE389</f>
        <v>17.805000532102504</v>
      </c>
      <c r="CB389" s="13">
        <f>PEM!BF389</f>
        <v>17.709326333981501</v>
      </c>
      <c r="CC389" s="13">
        <f>PEM!BG389</f>
        <v>17.448432</v>
      </c>
      <c r="CD389" s="13">
        <f>PEM!BH389</f>
        <v>16.87555203194767</v>
      </c>
      <c r="CE389" s="13">
        <f>PEM!BI389</f>
        <v>16.961049245535875</v>
      </c>
      <c r="CF389" s="13">
        <f>PEM!BJ389</f>
        <v>16.57948800855727</v>
      </c>
      <c r="CG389" s="13">
        <f>PEM!BK389</f>
        <v>16.441404709487124</v>
      </c>
      <c r="CH389" s="13">
        <f>PEM!BL389</f>
        <v>17.090539332498672</v>
      </c>
      <c r="CI389" s="13">
        <f>PEM!BM389</f>
        <v>16.909463463080606</v>
      </c>
      <c r="CJ389" s="13">
        <f>PEM!BN389</f>
        <v>16.236615221395219</v>
      </c>
      <c r="CK389" s="13">
        <f>PEM!BO389</f>
        <v>15.883358274184914</v>
      </c>
      <c r="CL389" s="13">
        <f>PEM!BP389</f>
        <v>16.703611669639884</v>
      </c>
      <c r="CM389" s="13">
        <f>PEM!BQ389</f>
        <v>17.1920056994662</v>
      </c>
      <c r="CO389" s="2">
        <v>22</v>
      </c>
      <c r="CP389" s="14">
        <f t="shared" si="116"/>
        <v>6.3540122644316285E-2</v>
      </c>
      <c r="CQ389" s="14">
        <f t="shared" si="116"/>
        <v>5.2957191310540462E-2</v>
      </c>
      <c r="CR389" s="14">
        <f t="shared" si="116"/>
        <v>6.2185880296478209E-2</v>
      </c>
      <c r="CS389" s="14">
        <f t="shared" si="116"/>
        <v>9.6094551680460574E-3</v>
      </c>
      <c r="CT389" s="14">
        <f t="shared" si="116"/>
        <v>2.5522363643445432E-2</v>
      </c>
      <c r="CU389" s="14">
        <f t="shared" si="115"/>
        <v>8.6891441667311144E-3</v>
      </c>
      <c r="CV389" s="14">
        <f t="shared" si="115"/>
        <v>6.4473340943222046E-2</v>
      </c>
      <c r="CW389" s="14">
        <f t="shared" si="115"/>
        <v>5.3295427862302722E-2</v>
      </c>
      <c r="CX389" s="14">
        <f t="shared" si="115"/>
        <v>2.1582655142860924E-2</v>
      </c>
      <c r="CY389" s="14">
        <f t="shared" si="115"/>
        <v>1.9144004558924649E-2</v>
      </c>
      <c r="CZ389" s="14">
        <f t="shared" si="115"/>
        <v>2.573277650348018E-2</v>
      </c>
      <c r="DA389" s="14">
        <f t="shared" si="115"/>
        <v>2.667786878416941E-2</v>
      </c>
      <c r="DB389" s="14">
        <f t="shared" si="115"/>
        <v>3.2224470612609593E-2</v>
      </c>
      <c r="DC389" s="14">
        <f t="shared" si="115"/>
        <v>4.7658609094502057E-2</v>
      </c>
      <c r="DD389" s="14">
        <f t="shared" si="115"/>
        <v>8.3223823753648105E-2</v>
      </c>
      <c r="DE389" s="14">
        <f t="shared" si="114"/>
        <v>7.7763511877737862E-2</v>
      </c>
      <c r="DF389" s="14">
        <f t="shared" si="114"/>
        <v>0.10256721984207448</v>
      </c>
      <c r="DG389" s="14">
        <f t="shared" si="114"/>
        <v>0.11182714147605402</v>
      </c>
      <c r="DH389" s="14">
        <f t="shared" si="104"/>
        <v>6.9597608616101397E-2</v>
      </c>
      <c r="DI389" s="14">
        <f t="shared" si="104"/>
        <v>8.1051450266991981E-2</v>
      </c>
      <c r="DJ389" s="14">
        <f t="shared" si="104"/>
        <v>0.12585041591132767</v>
      </c>
      <c r="DK389" s="14">
        <f t="shared" si="104"/>
        <v>0.15089011306320074</v>
      </c>
      <c r="DL389" s="14">
        <f t="shared" si="104"/>
        <v>9.437410073567061E-2</v>
      </c>
      <c r="DM389" s="14">
        <f t="shared" si="104"/>
        <v>6.3284896454378334E-2</v>
      </c>
      <c r="DN389" s="14">
        <f t="shared" si="111"/>
        <v>6.140514969703393E-2</v>
      </c>
    </row>
    <row r="390" spans="2:121" x14ac:dyDescent="0.25">
      <c r="B390" s="2">
        <v>23</v>
      </c>
      <c r="C390" s="13">
        <f t="shared" si="117"/>
        <v>108.49999999999999</v>
      </c>
      <c r="D390" s="13">
        <f t="shared" si="117"/>
        <v>108.49999999999999</v>
      </c>
      <c r="E390" s="13">
        <f t="shared" si="117"/>
        <v>200</v>
      </c>
      <c r="F390" s="13">
        <f t="shared" si="117"/>
        <v>357.69000000000011</v>
      </c>
      <c r="G390" s="13">
        <f t="shared" si="117"/>
        <v>300</v>
      </c>
      <c r="H390" s="13">
        <f t="shared" si="117"/>
        <v>216.99999999999997</v>
      </c>
      <c r="I390" s="13">
        <f t="shared" si="117"/>
        <v>240</v>
      </c>
      <c r="K390" s="2">
        <v>23</v>
      </c>
      <c r="L390" s="13">
        <f>PEM!Q390</f>
        <v>0</v>
      </c>
      <c r="M390" s="13">
        <f>PEM!R390</f>
        <v>0</v>
      </c>
      <c r="N390" s="13">
        <f>PEM!S390</f>
        <v>0</v>
      </c>
      <c r="O390" s="13">
        <f>PEM!T390</f>
        <v>0</v>
      </c>
      <c r="P390" s="13">
        <f>PEM!U390</f>
        <v>0</v>
      </c>
      <c r="Q390" s="13">
        <f>PEM!V390</f>
        <v>0</v>
      </c>
      <c r="R390" s="13">
        <f>PEM!W390</f>
        <v>0</v>
      </c>
      <c r="S390" s="13">
        <f>PEM!X390</f>
        <v>0</v>
      </c>
      <c r="T390" s="13">
        <f>PEM!Y390</f>
        <v>0</v>
      </c>
      <c r="U390" s="13">
        <f>PEM!Z390</f>
        <v>0</v>
      </c>
      <c r="V390" s="13">
        <f>PEM!AA390</f>
        <v>0</v>
      </c>
      <c r="W390" s="13">
        <f>PEM!AB390</f>
        <v>0</v>
      </c>
      <c r="X390" s="13">
        <f>PEM!AC390</f>
        <v>0</v>
      </c>
      <c r="Y390" s="13">
        <f>PEM!AD390</f>
        <v>0</v>
      </c>
      <c r="Z390" s="13">
        <f>PEM!AE390</f>
        <v>108.5</v>
      </c>
      <c r="AA390" s="13">
        <f>PEM!AF390</f>
        <v>108.5</v>
      </c>
      <c r="AB390" s="13">
        <f>PEM!AG390</f>
        <v>0</v>
      </c>
      <c r="AC390" s="13">
        <f>PEM!AH390</f>
        <v>200</v>
      </c>
      <c r="AD390" s="13">
        <f>PEM!AI390</f>
        <v>0</v>
      </c>
      <c r="AE390" s="13">
        <f>PEM!AJ390</f>
        <v>0</v>
      </c>
      <c r="AF390" s="13">
        <f>PEM!AK390</f>
        <v>357.69000000000011</v>
      </c>
      <c r="AG390" s="13">
        <f>PEM!AL390</f>
        <v>300</v>
      </c>
      <c r="AH390" s="13">
        <f>PEM!AM390</f>
        <v>457</v>
      </c>
      <c r="AI390" s="13">
        <f>PEM!AN390</f>
        <v>0</v>
      </c>
      <c r="AK390" s="2">
        <v>23</v>
      </c>
      <c r="AL390" s="14">
        <v>0</v>
      </c>
      <c r="AM390" s="14">
        <v>0</v>
      </c>
      <c r="AN390" s="14">
        <v>0</v>
      </c>
      <c r="AO390" s="14">
        <v>0</v>
      </c>
      <c r="AP390" s="14">
        <v>0</v>
      </c>
      <c r="AQ390" s="14">
        <v>0</v>
      </c>
      <c r="AR390" s="14">
        <v>0</v>
      </c>
      <c r="AS390" s="14">
        <v>0</v>
      </c>
      <c r="AT390" s="14">
        <v>0</v>
      </c>
      <c r="AU390" s="14">
        <v>0</v>
      </c>
      <c r="AV390" s="14">
        <v>0</v>
      </c>
      <c r="AW390" s="14">
        <v>0</v>
      </c>
      <c r="AX390" s="14">
        <v>0</v>
      </c>
      <c r="AY390" s="14">
        <v>0</v>
      </c>
      <c r="AZ390" s="14">
        <f t="shared" si="105"/>
        <v>1.3097561949494934E-16</v>
      </c>
      <c r="BA390" s="14">
        <f t="shared" si="105"/>
        <v>1.3097561949494934E-16</v>
      </c>
      <c r="BB390" s="14">
        <v>0</v>
      </c>
      <c r="BC390" s="14">
        <f t="shared" si="106"/>
        <v>0</v>
      </c>
      <c r="BD390" s="14">
        <v>0</v>
      </c>
      <c r="BE390" s="14">
        <v>0</v>
      </c>
      <c r="BF390" s="14">
        <f t="shared" si="107"/>
        <v>0</v>
      </c>
      <c r="BG390" s="14">
        <f t="shared" si="107"/>
        <v>0</v>
      </c>
      <c r="BH390" s="14">
        <f t="shared" si="108"/>
        <v>0</v>
      </c>
      <c r="BI390" s="14">
        <v>0</v>
      </c>
      <c r="BJ390" s="14">
        <f t="shared" si="109"/>
        <v>1.0914634957912445E-17</v>
      </c>
      <c r="BL390" s="2">
        <v>23</v>
      </c>
      <c r="BM390">
        <f t="shared" si="110"/>
        <v>18.47</v>
      </c>
      <c r="BO390" s="2">
        <v>23</v>
      </c>
      <c r="BP390" s="13">
        <f>PEM!AT390</f>
        <v>19.161038504234405</v>
      </c>
      <c r="BQ390" s="13">
        <f>PEM!AU390</f>
        <v>19.354471939989441</v>
      </c>
      <c r="BR390" s="13">
        <f>PEM!AV390</f>
        <v>19.173285101193922</v>
      </c>
      <c r="BS390" s="13">
        <f>PEM!AW390</f>
        <v>20.194531941417452</v>
      </c>
      <c r="BT390" s="13">
        <f>PEM!AX390</f>
        <v>19.870939049235517</v>
      </c>
      <c r="BU390" s="13">
        <f>PEM!AY390</f>
        <v>20.202516990630194</v>
      </c>
      <c r="BV390" s="13">
        <f>PEM!AZ390</f>
        <v>22.550080000000001</v>
      </c>
      <c r="BW390" s="13">
        <f>PEM!BA390</f>
        <v>21.61369949708649</v>
      </c>
      <c r="BX390" s="13">
        <f>PEM!BB390</f>
        <v>19.965074944399507</v>
      </c>
      <c r="BY390" s="13">
        <f>PEM!BC390</f>
        <v>19.994860575561596</v>
      </c>
      <c r="BZ390" s="13">
        <f>PEM!BD390</f>
        <v>19.919079047021732</v>
      </c>
      <c r="CA390" s="13">
        <f>PEM!BE390</f>
        <v>19.824581331475311</v>
      </c>
      <c r="CB390" s="13">
        <f>PEM!BF390</f>
        <v>19.862406991492463</v>
      </c>
      <c r="CC390" s="13">
        <f>PEM!BG390</f>
        <v>19.487454423840546</v>
      </c>
      <c r="CD390" s="13">
        <f>PEM!BH390</f>
        <v>18.831185861017602</v>
      </c>
      <c r="CE390" s="13">
        <f>PEM!BI390</f>
        <v>18.922736123617675</v>
      </c>
      <c r="CF390" s="13">
        <f>PEM!BJ390</f>
        <v>18.498319827757744</v>
      </c>
      <c r="CG390" s="13">
        <f>PEM!BK390</f>
        <v>18.344864813450464</v>
      </c>
      <c r="CH390" s="13">
        <f>PEM!BL390</f>
        <v>19.05253659448082</v>
      </c>
      <c r="CI390" s="13">
        <f>PEM!BM390</f>
        <v>19.291937250508312</v>
      </c>
      <c r="CJ390" s="13">
        <f>PEM!BN390</f>
        <v>18.116946292231901</v>
      </c>
      <c r="CK390" s="13">
        <f>PEM!BO390</f>
        <v>17.722322127802588</v>
      </c>
      <c r="CL390" s="13">
        <f>PEM!BP390</f>
        <v>19.049448825997498</v>
      </c>
      <c r="CM390" s="13">
        <f>PEM!BQ390</f>
        <v>19.198974797844468</v>
      </c>
      <c r="CO390" s="2">
        <v>23</v>
      </c>
      <c r="CP390" s="14">
        <f t="shared" si="116"/>
        <v>3.6064773007042035E-2</v>
      </c>
      <c r="CQ390" s="14">
        <f t="shared" si="116"/>
        <v>4.5698582876961963E-2</v>
      </c>
      <c r="CR390" s="14">
        <f t="shared" si="116"/>
        <v>3.6680469595172814E-2</v>
      </c>
      <c r="CS390" s="14">
        <f t="shared" si="116"/>
        <v>8.5395984735876396E-2</v>
      </c>
      <c r="CT390" s="14">
        <f t="shared" si="116"/>
        <v>7.0501904603719051E-2</v>
      </c>
      <c r="CU390" s="14">
        <f t="shared" si="115"/>
        <v>8.5757482170846638E-2</v>
      </c>
      <c r="CV390" s="14">
        <f t="shared" si="115"/>
        <v>0.18093416963487499</v>
      </c>
      <c r="CW390" s="14">
        <f t="shared" si="115"/>
        <v>0.14544939414514665</v>
      </c>
      <c r="CX390" s="14">
        <f t="shared" si="115"/>
        <v>7.4884514511622147E-2</v>
      </c>
      <c r="CY390" s="14">
        <f t="shared" si="115"/>
        <v>7.6262626078290027E-2</v>
      </c>
      <c r="CZ390" s="14">
        <f t="shared" si="115"/>
        <v>7.27482954207362E-2</v>
      </c>
      <c r="DA390" s="14">
        <f t="shared" si="115"/>
        <v>6.8328370159558213E-2</v>
      </c>
      <c r="DB390" s="14">
        <f t="shared" si="115"/>
        <v>7.0102631170978674E-2</v>
      </c>
      <c r="DC390" s="14">
        <f t="shared" si="115"/>
        <v>5.2210740392845505E-2</v>
      </c>
      <c r="DD390" s="14">
        <f t="shared" si="115"/>
        <v>1.9180197343030475E-2</v>
      </c>
      <c r="DE390" s="14">
        <f t="shared" si="114"/>
        <v>2.3925510595299744E-2</v>
      </c>
      <c r="DF390" s="14">
        <f t="shared" si="114"/>
        <v>1.5309405406240906E-3</v>
      </c>
      <c r="DG390" s="14">
        <f t="shared" si="114"/>
        <v>6.821265123621187E-3</v>
      </c>
      <c r="DH390" s="14">
        <f t="shared" si="104"/>
        <v>3.0575277553833522E-2</v>
      </c>
      <c r="DI390" s="14">
        <f t="shared" si="104"/>
        <v>4.2605221022406971E-2</v>
      </c>
      <c r="DJ390" s="14">
        <f t="shared" si="104"/>
        <v>1.9487484373648455E-2</v>
      </c>
      <c r="DK390" s="14">
        <f t="shared" si="104"/>
        <v>4.218848223193402E-2</v>
      </c>
      <c r="DL390" s="14">
        <f t="shared" si="104"/>
        <v>3.0418141295862768E-2</v>
      </c>
      <c r="DM390" s="14">
        <f t="shared" si="104"/>
        <v>3.7969464803209861E-2</v>
      </c>
      <c r="DN390" s="14">
        <f t="shared" si="111"/>
        <v>5.6488413474464289E-2</v>
      </c>
    </row>
    <row r="391" spans="2:121" x14ac:dyDescent="0.25">
      <c r="B391" s="2">
        <v>24</v>
      </c>
      <c r="C391" s="13">
        <f t="shared" si="117"/>
        <v>155</v>
      </c>
      <c r="D391" s="13">
        <f t="shared" si="117"/>
        <v>155</v>
      </c>
      <c r="E391" s="13">
        <f t="shared" si="117"/>
        <v>255.25627906976746</v>
      </c>
      <c r="F391" s="13">
        <f t="shared" si="117"/>
        <v>255.25627906976743</v>
      </c>
      <c r="G391" s="13">
        <f t="shared" si="117"/>
        <v>300</v>
      </c>
      <c r="H391" s="13">
        <f t="shared" si="117"/>
        <v>222.05116279069765</v>
      </c>
      <c r="I391" s="13">
        <f t="shared" si="117"/>
        <v>199.25627906976743</v>
      </c>
      <c r="K391" s="2">
        <v>24</v>
      </c>
      <c r="L391" s="13">
        <f>PEM!Q391</f>
        <v>0</v>
      </c>
      <c r="M391" s="13">
        <f>PEM!R391</f>
        <v>0</v>
      </c>
      <c r="N391" s="13">
        <f>PEM!S391</f>
        <v>0</v>
      </c>
      <c r="O391" s="13">
        <f>PEM!T391</f>
        <v>0</v>
      </c>
      <c r="P391" s="13">
        <f>PEM!U391</f>
        <v>0</v>
      </c>
      <c r="Q391" s="13">
        <f>PEM!V391</f>
        <v>0</v>
      </c>
      <c r="R391" s="13">
        <f>PEM!W391</f>
        <v>0</v>
      </c>
      <c r="S391" s="13">
        <f>PEM!X391</f>
        <v>0</v>
      </c>
      <c r="T391" s="13">
        <f>PEM!Y391</f>
        <v>0</v>
      </c>
      <c r="U391" s="13">
        <f>PEM!Z391</f>
        <v>0</v>
      </c>
      <c r="V391" s="13">
        <f>PEM!AA391</f>
        <v>0</v>
      </c>
      <c r="W391" s="13">
        <f>PEM!AB391</f>
        <v>0</v>
      </c>
      <c r="X391" s="13">
        <f>PEM!AC391</f>
        <v>0</v>
      </c>
      <c r="Y391" s="13">
        <f>PEM!AD391</f>
        <v>0</v>
      </c>
      <c r="Z391" s="13">
        <f>PEM!AE391</f>
        <v>155</v>
      </c>
      <c r="AA391" s="13">
        <f>PEM!AF391</f>
        <v>155</v>
      </c>
      <c r="AB391" s="13">
        <f>PEM!AG391</f>
        <v>0</v>
      </c>
      <c r="AC391" s="13">
        <f>PEM!AH391</f>
        <v>255.25627906976746</v>
      </c>
      <c r="AD391" s="13">
        <f>PEM!AI391</f>
        <v>0</v>
      </c>
      <c r="AE391" s="13">
        <f>PEM!AJ391</f>
        <v>0</v>
      </c>
      <c r="AF391" s="13">
        <f>PEM!AK391</f>
        <v>255.25627906976743</v>
      </c>
      <c r="AG391" s="13">
        <f>PEM!AL391</f>
        <v>300</v>
      </c>
      <c r="AH391" s="13">
        <f>PEM!AM391</f>
        <v>421.30744186046508</v>
      </c>
      <c r="AI391" s="13">
        <f>PEM!AN391</f>
        <v>0</v>
      </c>
      <c r="AK391" s="2">
        <v>24</v>
      </c>
      <c r="AL391" s="14">
        <v>0</v>
      </c>
      <c r="AM391" s="14">
        <v>0</v>
      </c>
      <c r="AN391" s="14">
        <v>0</v>
      </c>
      <c r="AO391" s="14">
        <v>0</v>
      </c>
      <c r="AP391" s="14">
        <v>0</v>
      </c>
      <c r="AQ391" s="14">
        <v>0</v>
      </c>
      <c r="AR391" s="14">
        <v>0</v>
      </c>
      <c r="AS391" s="14">
        <v>0</v>
      </c>
      <c r="AT391" s="14">
        <v>0</v>
      </c>
      <c r="AU391" s="14">
        <v>0</v>
      </c>
      <c r="AV391" s="14">
        <v>0</v>
      </c>
      <c r="AW391" s="14">
        <v>0</v>
      </c>
      <c r="AX391" s="14">
        <v>0</v>
      </c>
      <c r="AY391" s="14">
        <v>0</v>
      </c>
      <c r="AZ391" s="14">
        <f t="shared" si="105"/>
        <v>0</v>
      </c>
      <c r="BA391" s="14">
        <f t="shared" si="105"/>
        <v>0</v>
      </c>
      <c r="BB391" s="14">
        <v>0</v>
      </c>
      <c r="BC391" s="14">
        <f t="shared" si="106"/>
        <v>0</v>
      </c>
      <c r="BD391" s="14">
        <v>0</v>
      </c>
      <c r="BE391" s="14">
        <v>0</v>
      </c>
      <c r="BF391" s="14">
        <f t="shared" si="107"/>
        <v>0</v>
      </c>
      <c r="BG391" s="14">
        <f t="shared" si="107"/>
        <v>0</v>
      </c>
      <c r="BH391" s="14">
        <f t="shared" si="108"/>
        <v>0</v>
      </c>
      <c r="BI391" s="14">
        <v>0</v>
      </c>
      <c r="BJ391" s="14">
        <f t="shared" si="109"/>
        <v>0</v>
      </c>
      <c r="BL391" s="2">
        <v>24</v>
      </c>
      <c r="BM391">
        <f t="shared" si="110"/>
        <v>15.85</v>
      </c>
      <c r="BO391" s="2">
        <v>24</v>
      </c>
      <c r="BP391" s="13">
        <f>PEM!AT391</f>
        <v>15.613868999999999</v>
      </c>
      <c r="BQ391" s="13">
        <f>PEM!AU391</f>
        <v>15.771310694212495</v>
      </c>
      <c r="BR391" s="13">
        <f>PEM!AV391</f>
        <v>15.629618750772613</v>
      </c>
      <c r="BS391" s="13">
        <f>PEM!AW391</f>
        <v>16.455264127546695</v>
      </c>
      <c r="BT391" s="13">
        <f>PEM!AX391</f>
        <v>16.191135846958208</v>
      </c>
      <c r="BU391" s="13">
        <f>PEM!AY391</f>
        <v>16.460587961525405</v>
      </c>
      <c r="BV391" s="13">
        <f>PEM!AZ391</f>
        <v>18.373430290158229</v>
      </c>
      <c r="BW391" s="13">
        <f>PEM!BA391</f>
        <v>17.610483023658748</v>
      </c>
      <c r="BX391" s="13">
        <f>PEM!BB391</f>
        <v>16.267829444871943</v>
      </c>
      <c r="BY391" s="13">
        <f>PEM!BC391</f>
        <v>16.290861685058442</v>
      </c>
      <c r="BZ391" s="13">
        <f>PEM!BD391</f>
        <v>16.191510695467578</v>
      </c>
      <c r="CA391" s="13">
        <f>PEM!BE391</f>
        <v>16.187728798183265</v>
      </c>
      <c r="CB391" s="13">
        <f>PEM!BF391</f>
        <v>16.099997284112082</v>
      </c>
      <c r="CC391" s="13">
        <f>PEM!BG391</f>
        <v>15.841071772829519</v>
      </c>
      <c r="CD391" s="13">
        <f>PEM!BH391</f>
        <v>15.307036529838932</v>
      </c>
      <c r="CE391" s="13">
        <f>PEM!BI391</f>
        <v>15.382591977398743</v>
      </c>
      <c r="CF391" s="13">
        <f>PEM!BJ391</f>
        <v>15.037200474561617</v>
      </c>
      <c r="CG391" s="13">
        <f>PEM!BK391</f>
        <v>14.912277615720045</v>
      </c>
      <c r="CH391" s="13">
        <f>PEM!BL391</f>
        <v>15.490235890997827</v>
      </c>
      <c r="CI391" s="13">
        <f>PEM!BM391</f>
        <v>15.686805083473615</v>
      </c>
      <c r="CJ391" s="13">
        <f>PEM!BN391</f>
        <v>14.726834653369007</v>
      </c>
      <c r="CK391" s="13">
        <f>PEM!BO391</f>
        <v>14.40618907712437</v>
      </c>
      <c r="CL391" s="13">
        <f>PEM!BP391</f>
        <v>15.490693055630684</v>
      </c>
      <c r="CM391" s="13">
        <f>PEM!BQ391</f>
        <v>15.601666078040729</v>
      </c>
      <c r="CO391" s="2">
        <v>24</v>
      </c>
      <c r="CP391" s="14">
        <f t="shared" si="116"/>
        <v>1.5123157495429244E-2</v>
      </c>
      <c r="CQ391" s="14">
        <f t="shared" si="116"/>
        <v>4.9893954480511619E-3</v>
      </c>
      <c r="CR391" s="14">
        <f t="shared" si="116"/>
        <v>1.4100231921299607E-2</v>
      </c>
      <c r="CS391" s="14">
        <f t="shared" si="116"/>
        <v>3.6782401233746313E-2</v>
      </c>
      <c r="CT391" s="14">
        <f t="shared" si="116"/>
        <v>2.1069296816646522E-2</v>
      </c>
      <c r="CU391" s="14">
        <f t="shared" si="115"/>
        <v>3.7093933883320558E-2</v>
      </c>
      <c r="CV391" s="14">
        <f t="shared" si="115"/>
        <v>0.13734127216897057</v>
      </c>
      <c r="CW391" s="14">
        <f t="shared" si="115"/>
        <v>9.9967901010644233E-2</v>
      </c>
      <c r="CX391" s="14">
        <f t="shared" si="115"/>
        <v>2.5684400385919594E-2</v>
      </c>
      <c r="CY391" s="14">
        <f t="shared" si="115"/>
        <v>2.7061900934484569E-2</v>
      </c>
      <c r="CZ391" s="14">
        <f t="shared" si="115"/>
        <v>2.1091959971540879E-2</v>
      </c>
      <c r="DA391" s="14">
        <f t="shared" si="115"/>
        <v>2.0863260213574156E-2</v>
      </c>
      <c r="DB391" s="14">
        <f t="shared" si="115"/>
        <v>1.5527784241230032E-2</v>
      </c>
      <c r="DC391" s="14">
        <f t="shared" si="115"/>
        <v>5.6361256981325724E-4</v>
      </c>
      <c r="DD391" s="14">
        <f t="shared" si="115"/>
        <v>3.5471495027965483E-2</v>
      </c>
      <c r="DE391" s="14">
        <f t="shared" si="114"/>
        <v>3.038551781702379E-2</v>
      </c>
      <c r="DF391" s="14">
        <f t="shared" si="114"/>
        <v>5.4052582913514585E-2</v>
      </c>
      <c r="DG391" s="14">
        <f t="shared" si="114"/>
        <v>6.28825729002951E-2</v>
      </c>
      <c r="DH391" s="14">
        <f t="shared" si="104"/>
        <v>2.3225218229972228E-2</v>
      </c>
      <c r="DI391" s="14">
        <f t="shared" si="104"/>
        <v>1.0403324045781237E-2</v>
      </c>
      <c r="DJ391" s="14">
        <f t="shared" si="104"/>
        <v>7.6266582267496968E-2</v>
      </c>
      <c r="DK391" s="14">
        <f t="shared" si="104"/>
        <v>0.10022157248847031</v>
      </c>
      <c r="DL391" s="14">
        <f t="shared" si="104"/>
        <v>2.3195020589392639E-2</v>
      </c>
      <c r="DM391" s="14">
        <f t="shared" si="104"/>
        <v>1.5917141202553952E-2</v>
      </c>
      <c r="DN391" s="14">
        <f t="shared" si="111"/>
        <v>3.7886730657380706E-2</v>
      </c>
    </row>
    <row r="392" spans="2:121" x14ac:dyDescent="0.25">
      <c r="B392" t="s">
        <v>17</v>
      </c>
      <c r="K392" t="s">
        <v>18</v>
      </c>
      <c r="AK392" t="s">
        <v>19</v>
      </c>
      <c r="BJ392" s="14">
        <f>AVERAGE(BJ368:BJ391)</f>
        <v>1.5096924625876171E-17</v>
      </c>
      <c r="BL392" t="s">
        <v>20</v>
      </c>
      <c r="BO392" t="s">
        <v>21</v>
      </c>
      <c r="CO392" t="s">
        <v>22</v>
      </c>
      <c r="DN392" s="14">
        <f>AVERAGE(DN368:DN391)</f>
        <v>5.4381146613075505E-2</v>
      </c>
      <c r="DO392" t="s">
        <v>30</v>
      </c>
    </row>
    <row r="393" spans="2:121" x14ac:dyDescent="0.25">
      <c r="B393" s="1" t="s">
        <v>0</v>
      </c>
      <c r="C393" s="12">
        <v>1</v>
      </c>
      <c r="D393" s="12">
        <v>2</v>
      </c>
      <c r="E393" s="12">
        <v>3</v>
      </c>
      <c r="F393" s="12">
        <v>4</v>
      </c>
      <c r="G393" s="12">
        <v>5</v>
      </c>
      <c r="H393" s="12">
        <v>6</v>
      </c>
      <c r="I393" s="12">
        <v>7</v>
      </c>
      <c r="K393" s="1" t="s">
        <v>12</v>
      </c>
      <c r="L393" s="12">
        <v>1</v>
      </c>
      <c r="M393" s="12">
        <v>2</v>
      </c>
      <c r="N393" s="12">
        <v>3</v>
      </c>
      <c r="O393" s="12">
        <v>4</v>
      </c>
      <c r="P393" s="12">
        <v>5</v>
      </c>
      <c r="Q393" s="12">
        <v>6</v>
      </c>
      <c r="R393" s="12">
        <v>7</v>
      </c>
      <c r="S393" s="12">
        <v>8</v>
      </c>
      <c r="T393" s="12">
        <v>9</v>
      </c>
      <c r="U393" s="12">
        <v>10</v>
      </c>
      <c r="V393" s="12">
        <v>11</v>
      </c>
      <c r="W393" s="12">
        <v>12</v>
      </c>
      <c r="X393" s="12">
        <v>13</v>
      </c>
      <c r="Y393" s="12">
        <v>14</v>
      </c>
      <c r="Z393" s="12">
        <v>15</v>
      </c>
      <c r="AA393" s="12">
        <v>16</v>
      </c>
      <c r="AB393" s="12">
        <v>17</v>
      </c>
      <c r="AC393" s="12">
        <v>18</v>
      </c>
      <c r="AD393" s="12">
        <v>19</v>
      </c>
      <c r="AE393" s="12">
        <v>20</v>
      </c>
      <c r="AF393" s="12">
        <v>21</v>
      </c>
      <c r="AG393" s="12">
        <v>22</v>
      </c>
      <c r="AH393" s="12">
        <v>23</v>
      </c>
      <c r="AI393" s="12">
        <v>24</v>
      </c>
      <c r="AK393" s="1" t="s">
        <v>12</v>
      </c>
      <c r="AL393" s="21">
        <v>1</v>
      </c>
      <c r="AM393" s="21">
        <v>2</v>
      </c>
      <c r="AN393" s="21">
        <v>3</v>
      </c>
      <c r="AO393" s="21">
        <v>4</v>
      </c>
      <c r="AP393" s="21">
        <v>5</v>
      </c>
      <c r="AQ393" s="21">
        <v>6</v>
      </c>
      <c r="AR393" s="21">
        <v>7</v>
      </c>
      <c r="AS393" s="21">
        <v>8</v>
      </c>
      <c r="AT393" s="21">
        <v>9</v>
      </c>
      <c r="AU393" s="21">
        <v>10</v>
      </c>
      <c r="AV393" s="21">
        <v>11</v>
      </c>
      <c r="AW393" s="21">
        <v>12</v>
      </c>
      <c r="AX393" s="21">
        <v>13</v>
      </c>
      <c r="AY393" s="21">
        <v>14</v>
      </c>
      <c r="AZ393" s="21">
        <v>15</v>
      </c>
      <c r="BA393" s="21">
        <v>16</v>
      </c>
      <c r="BB393" s="21">
        <v>17</v>
      </c>
      <c r="BC393" s="21">
        <v>18</v>
      </c>
      <c r="BD393" s="21">
        <v>19</v>
      </c>
      <c r="BE393" s="21">
        <v>20</v>
      </c>
      <c r="BF393" s="21">
        <v>21</v>
      </c>
      <c r="BG393" s="21">
        <v>22</v>
      </c>
      <c r="BH393" s="21">
        <v>23</v>
      </c>
      <c r="BI393" s="21">
        <v>24</v>
      </c>
      <c r="BJ393" s="21" t="s">
        <v>24</v>
      </c>
      <c r="BL393" s="1" t="s">
        <v>12</v>
      </c>
      <c r="BM393" s="12" t="s">
        <v>2</v>
      </c>
      <c r="BO393" s="22" t="s">
        <v>12</v>
      </c>
      <c r="BP393" s="12">
        <v>1</v>
      </c>
      <c r="BQ393" s="12">
        <v>2</v>
      </c>
      <c r="BR393" s="12">
        <v>3</v>
      </c>
      <c r="BS393" s="12">
        <v>4</v>
      </c>
      <c r="BT393" s="12">
        <v>5</v>
      </c>
      <c r="BU393" s="12">
        <v>6</v>
      </c>
      <c r="BV393" s="12">
        <v>7</v>
      </c>
      <c r="BW393" s="12">
        <v>8</v>
      </c>
      <c r="BX393" s="12">
        <v>9</v>
      </c>
      <c r="BY393" s="12">
        <v>10</v>
      </c>
      <c r="BZ393" s="12">
        <v>11</v>
      </c>
      <c r="CA393" s="12">
        <v>12</v>
      </c>
      <c r="CB393" s="12">
        <v>13</v>
      </c>
      <c r="CC393" s="12">
        <v>14</v>
      </c>
      <c r="CD393" s="12">
        <v>15</v>
      </c>
      <c r="CE393" s="12">
        <v>16</v>
      </c>
      <c r="CF393" s="12">
        <v>17</v>
      </c>
      <c r="CG393" s="12">
        <v>18</v>
      </c>
      <c r="CH393" s="12">
        <v>19</v>
      </c>
      <c r="CI393" s="12">
        <v>20</v>
      </c>
      <c r="CJ393" s="12">
        <v>21</v>
      </c>
      <c r="CK393" s="12">
        <v>22</v>
      </c>
      <c r="CL393" s="12">
        <v>23</v>
      </c>
      <c r="CM393" s="12">
        <v>24</v>
      </c>
      <c r="CO393" s="22" t="s">
        <v>12</v>
      </c>
      <c r="CP393" s="21">
        <v>1</v>
      </c>
      <c r="CQ393" s="21">
        <v>2</v>
      </c>
      <c r="CR393" s="21">
        <v>3</v>
      </c>
      <c r="CS393" s="21">
        <v>4</v>
      </c>
      <c r="CT393" s="21">
        <v>5</v>
      </c>
      <c r="CU393" s="21">
        <v>6</v>
      </c>
      <c r="CV393" s="21">
        <v>7</v>
      </c>
      <c r="CW393" s="21">
        <v>8</v>
      </c>
      <c r="CX393" s="21">
        <v>9</v>
      </c>
      <c r="CY393" s="21">
        <v>10</v>
      </c>
      <c r="CZ393" s="21">
        <v>11</v>
      </c>
      <c r="DA393" s="21">
        <v>12</v>
      </c>
      <c r="DB393" s="21">
        <v>13</v>
      </c>
      <c r="DC393" s="21">
        <v>14</v>
      </c>
      <c r="DD393" s="21">
        <v>15</v>
      </c>
      <c r="DE393" s="21">
        <v>16</v>
      </c>
      <c r="DF393" s="21">
        <v>17</v>
      </c>
      <c r="DG393" s="21">
        <v>18</v>
      </c>
      <c r="DH393" s="21">
        <v>19</v>
      </c>
      <c r="DI393" s="21">
        <v>20</v>
      </c>
      <c r="DJ393" s="21">
        <v>21</v>
      </c>
      <c r="DK393" s="21">
        <v>22</v>
      </c>
      <c r="DL393" s="21">
        <v>23</v>
      </c>
      <c r="DM393" s="21">
        <v>24</v>
      </c>
      <c r="DN393" s="21" t="s">
        <v>25</v>
      </c>
      <c r="DP393" t="s">
        <v>26</v>
      </c>
      <c r="DQ393">
        <f>PEM!BT393</f>
        <v>568778.39080196456</v>
      </c>
    </row>
    <row r="394" spans="2:121" x14ac:dyDescent="0.25">
      <c r="B394" s="2">
        <v>1</v>
      </c>
      <c r="C394" s="13">
        <f t="shared" ref="C394:I409" si="118">C368</f>
        <v>0</v>
      </c>
      <c r="D394" s="13">
        <f t="shared" si="118"/>
        <v>108.50000000000004</v>
      </c>
      <c r="E394" s="13">
        <f t="shared" si="118"/>
        <v>200</v>
      </c>
      <c r="F394" s="13">
        <f t="shared" si="118"/>
        <v>200</v>
      </c>
      <c r="G394" s="13">
        <f t="shared" si="118"/>
        <v>300</v>
      </c>
      <c r="H394" s="13">
        <f t="shared" si="118"/>
        <v>277.90000000000003</v>
      </c>
      <c r="I394" s="13">
        <f t="shared" si="118"/>
        <v>260.69</v>
      </c>
      <c r="K394" s="2">
        <v>1</v>
      </c>
      <c r="L394" s="13">
        <f>PEM!Q394</f>
        <v>0</v>
      </c>
      <c r="M394" s="13">
        <f>PEM!R394</f>
        <v>0</v>
      </c>
      <c r="N394" s="13">
        <f>PEM!S394</f>
        <v>0</v>
      </c>
      <c r="O394" s="13">
        <f>PEM!T394</f>
        <v>0</v>
      </c>
      <c r="P394" s="13">
        <f>PEM!U394</f>
        <v>0</v>
      </c>
      <c r="Q394" s="13">
        <f>PEM!V394</f>
        <v>0</v>
      </c>
      <c r="R394" s="13">
        <f>PEM!W394</f>
        <v>0</v>
      </c>
      <c r="S394" s="13">
        <f>PEM!X394</f>
        <v>0</v>
      </c>
      <c r="T394" s="13">
        <f>PEM!Y394</f>
        <v>0</v>
      </c>
      <c r="U394" s="13">
        <f>PEM!Z394</f>
        <v>0</v>
      </c>
      <c r="V394" s="13">
        <f>PEM!AA394</f>
        <v>0</v>
      </c>
      <c r="W394" s="13">
        <f>PEM!AB394</f>
        <v>0</v>
      </c>
      <c r="X394" s="13">
        <f>PEM!AC394</f>
        <v>0</v>
      </c>
      <c r="Y394" s="13">
        <f>PEM!AD394</f>
        <v>0</v>
      </c>
      <c r="Z394" s="13">
        <f>PEM!AE394</f>
        <v>0</v>
      </c>
      <c r="AA394" s="13">
        <f>PEM!AF394</f>
        <v>108.5</v>
      </c>
      <c r="AB394" s="13">
        <f>PEM!AG394</f>
        <v>0</v>
      </c>
      <c r="AC394" s="13">
        <f>PEM!AH394</f>
        <v>200</v>
      </c>
      <c r="AD394" s="13">
        <f>PEM!AI394</f>
        <v>0</v>
      </c>
      <c r="AE394" s="13">
        <f>PEM!AJ394</f>
        <v>0</v>
      </c>
      <c r="AF394" s="13">
        <f>PEM!AK394</f>
        <v>200</v>
      </c>
      <c r="AG394" s="13">
        <f>PEM!AL394</f>
        <v>300</v>
      </c>
      <c r="AH394" s="13">
        <f>PEM!AM394</f>
        <v>538.59</v>
      </c>
      <c r="AI394" s="13">
        <f>PEM!AN394</f>
        <v>0</v>
      </c>
      <c r="AK394" s="2">
        <v>1</v>
      </c>
      <c r="AL394" s="14">
        <v>0</v>
      </c>
      <c r="AM394" s="14">
        <v>0</v>
      </c>
      <c r="AN394" s="14">
        <v>0</v>
      </c>
      <c r="AO394" s="14">
        <v>0</v>
      </c>
      <c r="AP394" s="14">
        <v>0</v>
      </c>
      <c r="AQ394" s="14">
        <v>0</v>
      </c>
      <c r="AR394" s="14">
        <v>0</v>
      </c>
      <c r="AS394" s="14">
        <v>0</v>
      </c>
      <c r="AT394" s="14">
        <v>0</v>
      </c>
      <c r="AU394" s="14">
        <v>0</v>
      </c>
      <c r="AV394" s="14">
        <v>0</v>
      </c>
      <c r="AW394" s="14">
        <v>0</v>
      </c>
      <c r="AX394" s="14">
        <v>0</v>
      </c>
      <c r="AY394" s="14">
        <v>0</v>
      </c>
      <c r="AZ394" s="14">
        <f t="shared" si="105"/>
        <v>0</v>
      </c>
      <c r="BA394" s="14">
        <f t="shared" si="105"/>
        <v>3.9292685848484805E-16</v>
      </c>
      <c r="BB394" s="14">
        <v>0</v>
      </c>
      <c r="BC394" s="14">
        <f t="shared" si="106"/>
        <v>0</v>
      </c>
      <c r="BD394" s="14">
        <v>0</v>
      </c>
      <c r="BE394" s="14">
        <v>0</v>
      </c>
      <c r="BF394" s="14">
        <f t="shared" si="107"/>
        <v>0</v>
      </c>
      <c r="BG394" s="14">
        <f t="shared" si="107"/>
        <v>0</v>
      </c>
      <c r="BH394" s="14">
        <f t="shared" si="108"/>
        <v>0</v>
      </c>
      <c r="BI394" s="14">
        <v>0</v>
      </c>
      <c r="BJ394" s="14">
        <f t="shared" si="109"/>
        <v>1.6371952436868668E-17</v>
      </c>
      <c r="BL394" s="2">
        <v>1</v>
      </c>
      <c r="BM394">
        <f t="shared" si="110"/>
        <v>18.86</v>
      </c>
      <c r="BO394" s="2">
        <v>1</v>
      </c>
      <c r="BP394" s="13">
        <f>PEM!AT394</f>
        <v>21.95515</v>
      </c>
      <c r="BQ394" s="13">
        <f>PEM!AU394</f>
        <v>22.156909482729748</v>
      </c>
      <c r="BR394" s="13">
        <f>PEM!AV394</f>
        <v>21.188839933927056</v>
      </c>
      <c r="BS394" s="13">
        <f>PEM!AW394</f>
        <v>22.315644015251458</v>
      </c>
      <c r="BT394" s="13">
        <f>PEM!AX394</f>
        <v>22.26796677879538</v>
      </c>
      <c r="BU394" s="13">
        <f>PEM!AY394</f>
        <v>22.324378661326794</v>
      </c>
      <c r="BV394" s="13">
        <f>PEM!AZ394</f>
        <v>23.664890943084021</v>
      </c>
      <c r="BW394" s="13">
        <f>PEM!BA394</f>
        <v>23.385475271272153</v>
      </c>
      <c r="BX394" s="13">
        <f>PEM!BB394</f>
        <v>21.97049635433882</v>
      </c>
      <c r="BY394" s="13">
        <f>PEM!BC394</f>
        <v>22.060706565862343</v>
      </c>
      <c r="BZ394" s="13">
        <f>PEM!BD394</f>
        <v>21.898009624527575</v>
      </c>
      <c r="CA394" s="13">
        <f>PEM!BE394</f>
        <v>21.887352461911046</v>
      </c>
      <c r="CB394" s="13">
        <f>PEM!BF394</f>
        <v>21.709738146047435</v>
      </c>
      <c r="CC394" s="13">
        <f>PEM!BG394</f>
        <v>21.481117127485945</v>
      </c>
      <c r="CD394" s="13">
        <f>PEM!BH394</f>
        <v>20.834510421499296</v>
      </c>
      <c r="CE394" s="13">
        <f>PEM!BI394</f>
        <v>20.938290405692864</v>
      </c>
      <c r="CF394" s="13">
        <f>PEM!BJ394</f>
        <v>20.467843149107495</v>
      </c>
      <c r="CG394" s="13">
        <f>PEM!BK394</f>
        <v>20.2976559868669</v>
      </c>
      <c r="CH394" s="13">
        <f>PEM!BL394</f>
        <v>21.11834143308986</v>
      </c>
      <c r="CI394" s="13">
        <f>PEM!BM394</f>
        <v>20.912683825138942</v>
      </c>
      <c r="CJ394" s="13">
        <f>PEM!BN394</f>
        <v>20.04510110237366</v>
      </c>
      <c r="CK394" s="13">
        <f>PEM!BO394</f>
        <v>19.608773167742093</v>
      </c>
      <c r="CL394" s="13">
        <f>PEM!BP394</f>
        <v>20.668166504671063</v>
      </c>
      <c r="CM394" s="13">
        <f>PEM!BQ394</f>
        <v>21.231953530373609</v>
      </c>
      <c r="CO394" s="2">
        <v>1</v>
      </c>
      <c r="CP394" s="14">
        <f t="shared" si="116"/>
        <v>0.1409760352354687</v>
      </c>
      <c r="CQ394" s="14">
        <f t="shared" si="116"/>
        <v>0.14879825569985436</v>
      </c>
      <c r="CR394" s="14">
        <f t="shared" si="116"/>
        <v>0.10990879827253662</v>
      </c>
      <c r="CS394" s="14">
        <f t="shared" si="116"/>
        <v>0.1548529817418545</v>
      </c>
      <c r="CT394" s="14">
        <f t="shared" si="116"/>
        <v>0.15304346430230031</v>
      </c>
      <c r="CU394" s="14">
        <f t="shared" si="115"/>
        <v>0.15518365433069112</v>
      </c>
      <c r="CV394" s="14">
        <f t="shared" si="115"/>
        <v>0.20303879509270395</v>
      </c>
      <c r="CW394" s="14">
        <f t="shared" si="115"/>
        <v>0.19351649768826659</v>
      </c>
      <c r="CX394" s="14">
        <f t="shared" si="115"/>
        <v>0.14157606201393569</v>
      </c>
      <c r="CY394" s="14">
        <f t="shared" si="115"/>
        <v>0.14508631245815357</v>
      </c>
      <c r="CZ394" s="14">
        <f t="shared" si="115"/>
        <v>0.13873450951107238</v>
      </c>
      <c r="DA394" s="14">
        <f t="shared" si="115"/>
        <v>0.1383151510526148</v>
      </c>
      <c r="DB394" s="14">
        <f t="shared" si="115"/>
        <v>0.13126543152554196</v>
      </c>
      <c r="DC394" s="14">
        <f t="shared" si="115"/>
        <v>0.12201959106363801</v>
      </c>
      <c r="DD394" s="14">
        <f t="shared" si="115"/>
        <v>9.4771145640253851E-2</v>
      </c>
      <c r="DE394" s="14">
        <f t="shared" si="114"/>
        <v>9.9257884260111479E-2</v>
      </c>
      <c r="DF394" s="14">
        <f t="shared" si="114"/>
        <v>7.8554595977427435E-2</v>
      </c>
      <c r="DG394" s="14">
        <f t="shared" si="114"/>
        <v>7.0828670453233641E-2</v>
      </c>
      <c r="DH394" s="14">
        <f t="shared" si="104"/>
        <v>0.10693744299215258</v>
      </c>
      <c r="DI394" s="14">
        <f t="shared" si="104"/>
        <v>9.8154968644982341E-2</v>
      </c>
      <c r="DJ394" s="14">
        <f t="shared" si="104"/>
        <v>5.9121732353513853E-2</v>
      </c>
      <c r="DK394" s="14">
        <f t="shared" si="104"/>
        <v>3.8185620351500728E-2</v>
      </c>
      <c r="DL394" s="14">
        <f t="shared" si="104"/>
        <v>8.7485578571394482E-2</v>
      </c>
      <c r="DM394" s="14">
        <f t="shared" si="104"/>
        <v>0.11171621711494351</v>
      </c>
      <c r="DN394" s="14">
        <f t="shared" si="111"/>
        <v>0.12172205818117277</v>
      </c>
      <c r="DP394" t="s">
        <v>8</v>
      </c>
      <c r="DQ394">
        <f>AP!$P$3</f>
        <v>614750.07298033114</v>
      </c>
    </row>
    <row r="395" spans="2:121" x14ac:dyDescent="0.25">
      <c r="B395" s="2">
        <v>2</v>
      </c>
      <c r="C395" s="13">
        <f t="shared" si="118"/>
        <v>0</v>
      </c>
      <c r="D395" s="13">
        <f t="shared" si="118"/>
        <v>155</v>
      </c>
      <c r="E395" s="13">
        <f t="shared" si="118"/>
        <v>226.26744186046511</v>
      </c>
      <c r="F395" s="13">
        <f t="shared" si="118"/>
        <v>226.26744186046511</v>
      </c>
      <c r="G395" s="13">
        <f t="shared" si="118"/>
        <v>300</v>
      </c>
      <c r="H395" s="13">
        <f t="shared" si="118"/>
        <v>195.69767441860466</v>
      </c>
      <c r="I395" s="13">
        <f t="shared" si="118"/>
        <v>170.26744186046506</v>
      </c>
      <c r="K395" s="2">
        <v>2</v>
      </c>
      <c r="L395" s="13">
        <f>PEM!Q395</f>
        <v>0</v>
      </c>
      <c r="M395" s="13">
        <f>PEM!R395</f>
        <v>0</v>
      </c>
      <c r="N395" s="13">
        <f>PEM!S395</f>
        <v>0</v>
      </c>
      <c r="O395" s="13">
        <f>PEM!T395</f>
        <v>0</v>
      </c>
      <c r="P395" s="13">
        <f>PEM!U395</f>
        <v>0</v>
      </c>
      <c r="Q395" s="13">
        <f>PEM!V395</f>
        <v>0</v>
      </c>
      <c r="R395" s="13">
        <f>PEM!W395</f>
        <v>0</v>
      </c>
      <c r="S395" s="13">
        <f>PEM!X395</f>
        <v>0</v>
      </c>
      <c r="T395" s="13">
        <f>PEM!Y395</f>
        <v>0</v>
      </c>
      <c r="U395" s="13">
        <f>PEM!Z395</f>
        <v>0</v>
      </c>
      <c r="V395" s="13">
        <f>PEM!AA395</f>
        <v>0</v>
      </c>
      <c r="W395" s="13">
        <f>PEM!AB395</f>
        <v>0</v>
      </c>
      <c r="X395" s="13">
        <f>PEM!AC395</f>
        <v>0</v>
      </c>
      <c r="Y395" s="13">
        <f>PEM!AD395</f>
        <v>0</v>
      </c>
      <c r="Z395" s="13">
        <f>PEM!AE395</f>
        <v>0</v>
      </c>
      <c r="AA395" s="13">
        <f>PEM!AF395</f>
        <v>155</v>
      </c>
      <c r="AB395" s="13">
        <f>PEM!AG395</f>
        <v>0</v>
      </c>
      <c r="AC395" s="13">
        <f>PEM!AH395</f>
        <v>226.26744186046511</v>
      </c>
      <c r="AD395" s="13">
        <f>PEM!AI395</f>
        <v>0</v>
      </c>
      <c r="AE395" s="13">
        <f>PEM!AJ395</f>
        <v>0</v>
      </c>
      <c r="AF395" s="13">
        <f>PEM!AK395</f>
        <v>226.26744186046511</v>
      </c>
      <c r="AG395" s="13">
        <f>PEM!AL395</f>
        <v>300</v>
      </c>
      <c r="AH395" s="13">
        <f>PEM!AM395</f>
        <v>365.96511627906972</v>
      </c>
      <c r="AI395" s="13">
        <f>PEM!AN395</f>
        <v>0</v>
      </c>
      <c r="AK395" s="2">
        <v>2</v>
      </c>
      <c r="AL395" s="14">
        <v>0</v>
      </c>
      <c r="AM395" s="14">
        <v>0</v>
      </c>
      <c r="AN395" s="14">
        <v>0</v>
      </c>
      <c r="AO395" s="14">
        <v>0</v>
      </c>
      <c r="AP395" s="14">
        <v>0</v>
      </c>
      <c r="AQ395" s="14">
        <v>0</v>
      </c>
      <c r="AR395" s="14">
        <v>0</v>
      </c>
      <c r="AS395" s="14">
        <v>0</v>
      </c>
      <c r="AT395" s="14">
        <v>0</v>
      </c>
      <c r="AU395" s="14">
        <v>0</v>
      </c>
      <c r="AV395" s="14">
        <v>0</v>
      </c>
      <c r="AW395" s="14">
        <v>0</v>
      </c>
      <c r="AX395" s="14">
        <v>0</v>
      </c>
      <c r="AY395" s="14">
        <v>0</v>
      </c>
      <c r="AZ395" s="14">
        <f t="shared" si="105"/>
        <v>0</v>
      </c>
      <c r="BA395" s="14">
        <f t="shared" si="105"/>
        <v>0</v>
      </c>
      <c r="BB395" s="14">
        <v>0</v>
      </c>
      <c r="BC395" s="14">
        <f t="shared" si="106"/>
        <v>0</v>
      </c>
      <c r="BD395" s="14">
        <v>0</v>
      </c>
      <c r="BE395" s="14">
        <v>0</v>
      </c>
      <c r="BF395" s="14">
        <f t="shared" si="107"/>
        <v>0</v>
      </c>
      <c r="BG395" s="14">
        <f t="shared" si="107"/>
        <v>0</v>
      </c>
      <c r="BH395" s="14">
        <f t="shared" si="108"/>
        <v>0</v>
      </c>
      <c r="BI395" s="14">
        <v>0</v>
      </c>
      <c r="BJ395" s="14">
        <f t="shared" si="109"/>
        <v>0</v>
      </c>
      <c r="BL395" s="2">
        <v>2</v>
      </c>
      <c r="BM395">
        <f t="shared" si="110"/>
        <v>18.48</v>
      </c>
      <c r="BO395" s="2">
        <v>2</v>
      </c>
      <c r="BP395" s="13">
        <f>PEM!AT395</f>
        <v>18.815922549429679</v>
      </c>
      <c r="BQ395" s="13">
        <f>PEM!AU395</f>
        <v>19.002469659649901</v>
      </c>
      <c r="BR395" s="13">
        <f>PEM!AV395</f>
        <v>19.110465347390289</v>
      </c>
      <c r="BS395" s="13">
        <f>PEM!AW395</f>
        <v>19.699918806569514</v>
      </c>
      <c r="BT395" s="13">
        <f>PEM!AX395</f>
        <v>19.602218231446937</v>
      </c>
      <c r="BU395" s="13">
        <f>PEM!AY395</f>
        <v>19.978291733628613</v>
      </c>
      <c r="BV395" s="13">
        <f>PEM!AZ395</f>
        <v>22.377166004718404</v>
      </c>
      <c r="BW395" s="13">
        <f>PEM!BA395</f>
        <v>21.447965666747223</v>
      </c>
      <c r="BX395" s="13">
        <f>PEM!BB395</f>
        <v>19.837435476232688</v>
      </c>
      <c r="BY395" s="13">
        <f>PEM!BC395</f>
        <v>19.816087290339016</v>
      </c>
      <c r="BZ395" s="13">
        <f>PEM!BD395</f>
        <v>19.801429729551558</v>
      </c>
      <c r="CA395" s="13">
        <f>PEM!BE395</f>
        <v>19.706204334924607</v>
      </c>
      <c r="CB395" s="13">
        <f>PEM!BF395</f>
        <v>19.745793463370518</v>
      </c>
      <c r="CC395" s="13">
        <f>PEM!BG395</f>
        <v>19.377621194466236</v>
      </c>
      <c r="CD395" s="13">
        <f>PEM!BH395</f>
        <v>18.735815018862358</v>
      </c>
      <c r="CE395" s="13">
        <f>PEM!BI395</f>
        <v>18.823368322632646</v>
      </c>
      <c r="CF395" s="13">
        <f>PEM!BJ395</f>
        <v>18.402350248807195</v>
      </c>
      <c r="CG395" s="13">
        <f>PEM!BK395</f>
        <v>18.250250000000001</v>
      </c>
      <c r="CH395" s="13">
        <f>PEM!BL395</f>
        <v>18.94955434471893</v>
      </c>
      <c r="CI395" s="13">
        <f>PEM!BM395</f>
        <v>19.185000033161387</v>
      </c>
      <c r="CJ395" s="13">
        <f>PEM!BN395</f>
        <v>18.024038590816009</v>
      </c>
      <c r="CK395" s="13">
        <f>PEM!BO395</f>
        <v>17.63101904293957</v>
      </c>
      <c r="CL395" s="13">
        <f>PEM!BP395</f>
        <v>18.942391458297941</v>
      </c>
      <c r="CM395" s="13">
        <f>PEM!BQ395</f>
        <v>19.115181038864726</v>
      </c>
      <c r="CO395" s="2">
        <v>2</v>
      </c>
      <c r="CP395" s="14">
        <f t="shared" si="116"/>
        <v>1.7853100136185494E-2</v>
      </c>
      <c r="CQ395" s="14">
        <f t="shared" si="116"/>
        <v>2.7494829304178247E-2</v>
      </c>
      <c r="CR395" s="14">
        <f t="shared" si="116"/>
        <v>3.2990580602286802E-2</v>
      </c>
      <c r="CS395" s="14">
        <f t="shared" si="116"/>
        <v>6.1925067740009956E-2</v>
      </c>
      <c r="CT395" s="14">
        <f t="shared" si="116"/>
        <v>5.7249552994293948E-2</v>
      </c>
      <c r="CU395" s="14">
        <f t="shared" si="115"/>
        <v>7.4995988325998922E-2</v>
      </c>
      <c r="CV395" s="14">
        <f t="shared" si="115"/>
        <v>0.17415815764590811</v>
      </c>
      <c r="CW395" s="14">
        <f t="shared" si="115"/>
        <v>0.13837982179115177</v>
      </c>
      <c r="CX395" s="14">
        <f t="shared" si="115"/>
        <v>6.8427971844396751E-2</v>
      </c>
      <c r="CY395" s="14">
        <f t="shared" si="115"/>
        <v>6.7424374487409622E-2</v>
      </c>
      <c r="CZ395" s="14">
        <f t="shared" si="115"/>
        <v>6.6734056459542501E-2</v>
      </c>
      <c r="DA395" s="14">
        <f t="shared" si="115"/>
        <v>6.2224277901729047E-2</v>
      </c>
      <c r="DB395" s="14">
        <f t="shared" si="115"/>
        <v>6.41044618297376E-2</v>
      </c>
      <c r="DC395" s="14">
        <f t="shared" si="115"/>
        <v>4.6322568980890912E-2</v>
      </c>
      <c r="DD395" s="14">
        <f t="shared" si="115"/>
        <v>1.365379721164061E-2</v>
      </c>
      <c r="DE395" s="14">
        <f t="shared" si="114"/>
        <v>1.8241598248905866E-2</v>
      </c>
      <c r="DF395" s="14">
        <f t="shared" si="114"/>
        <v>4.2195562057535576E-3</v>
      </c>
      <c r="DG395" s="14">
        <f t="shared" si="114"/>
        <v>1.2588868645634948E-2</v>
      </c>
      <c r="DH395" s="14">
        <f t="shared" si="104"/>
        <v>2.4779176131379047E-2</v>
      </c>
      <c r="DI395" s="14">
        <f t="shared" si="104"/>
        <v>3.6747460617294232E-2</v>
      </c>
      <c r="DJ395" s="14">
        <f t="shared" si="104"/>
        <v>2.5297405289418488E-2</v>
      </c>
      <c r="DK395" s="14">
        <f t="shared" si="104"/>
        <v>4.8152687884504823E-2</v>
      </c>
      <c r="DL395" s="14">
        <f t="shared" si="104"/>
        <v>2.4410405587694903E-2</v>
      </c>
      <c r="DM395" s="14">
        <f t="shared" si="104"/>
        <v>3.3229140627718062E-2</v>
      </c>
      <c r="DN395" s="14">
        <f t="shared" si="111"/>
        <v>5.0066871103902684E-2</v>
      </c>
      <c r="DP395" t="s">
        <v>7</v>
      </c>
      <c r="DQ395">
        <f>ABS(DQ393-DQ394)/DQ393</f>
        <v>8.0825296674065905E-2</v>
      </c>
    </row>
    <row r="396" spans="2:121" x14ac:dyDescent="0.25">
      <c r="B396" s="2">
        <v>3</v>
      </c>
      <c r="C396" s="13">
        <f t="shared" si="118"/>
        <v>108.50000000000004</v>
      </c>
      <c r="D396" s="13">
        <f t="shared" si="118"/>
        <v>151.12142857142862</v>
      </c>
      <c r="E396" s="13">
        <f t="shared" si="118"/>
        <v>177.23357142857142</v>
      </c>
      <c r="F396" s="13">
        <f t="shared" si="118"/>
        <v>177.23357142857142</v>
      </c>
      <c r="G396" s="13">
        <f t="shared" si="118"/>
        <v>300</v>
      </c>
      <c r="H396" s="13">
        <f t="shared" si="118"/>
        <v>151.12142857142862</v>
      </c>
      <c r="I396" s="13">
        <f t="shared" si="118"/>
        <v>140</v>
      </c>
      <c r="K396" s="2">
        <v>3</v>
      </c>
      <c r="L396" s="13">
        <f>PEM!Q396</f>
        <v>0</v>
      </c>
      <c r="M396" s="13">
        <f>PEM!R396</f>
        <v>0</v>
      </c>
      <c r="N396" s="13">
        <f>PEM!S396</f>
        <v>0</v>
      </c>
      <c r="O396" s="13">
        <f>PEM!T396</f>
        <v>0</v>
      </c>
      <c r="P396" s="13">
        <f>PEM!U396</f>
        <v>0</v>
      </c>
      <c r="Q396" s="13">
        <f>PEM!V396</f>
        <v>0</v>
      </c>
      <c r="R396" s="13">
        <f>PEM!W396</f>
        <v>0</v>
      </c>
      <c r="S396" s="13">
        <f>PEM!X396</f>
        <v>0</v>
      </c>
      <c r="T396" s="13">
        <f>PEM!Y396</f>
        <v>0</v>
      </c>
      <c r="U396" s="13">
        <f>PEM!Z396</f>
        <v>0</v>
      </c>
      <c r="V396" s="13">
        <f>PEM!AA396</f>
        <v>0</v>
      </c>
      <c r="W396" s="13">
        <f>PEM!AB396</f>
        <v>0</v>
      </c>
      <c r="X396" s="13">
        <f>PEM!AC396</f>
        <v>0</v>
      </c>
      <c r="Y396" s="13">
        <f>PEM!AD396</f>
        <v>0</v>
      </c>
      <c r="Z396" s="13">
        <f>PEM!AE396</f>
        <v>108.5</v>
      </c>
      <c r="AA396" s="13">
        <f>PEM!AF396</f>
        <v>151.12142857142862</v>
      </c>
      <c r="AB396" s="13">
        <f>PEM!AG396</f>
        <v>0</v>
      </c>
      <c r="AC396" s="13">
        <f>PEM!AH396</f>
        <v>177.23357142857142</v>
      </c>
      <c r="AD396" s="13">
        <f>PEM!AI396</f>
        <v>0</v>
      </c>
      <c r="AE396" s="13">
        <f>PEM!AJ396</f>
        <v>0</v>
      </c>
      <c r="AF396" s="13">
        <f>PEM!AK396</f>
        <v>177.23357142857142</v>
      </c>
      <c r="AG396" s="13">
        <f>PEM!AL396</f>
        <v>300</v>
      </c>
      <c r="AH396" s="13">
        <f>PEM!AM396</f>
        <v>291.12142857142862</v>
      </c>
      <c r="AI396" s="13">
        <f>PEM!AN396</f>
        <v>0</v>
      </c>
      <c r="AK396" s="2">
        <v>3</v>
      </c>
      <c r="AL396" s="14">
        <v>0</v>
      </c>
      <c r="AM396" s="14">
        <v>0</v>
      </c>
      <c r="AN396" s="14">
        <v>0</v>
      </c>
      <c r="AO396" s="14">
        <v>0</v>
      </c>
      <c r="AP396" s="14">
        <v>0</v>
      </c>
      <c r="AQ396" s="14">
        <v>0</v>
      </c>
      <c r="AR396" s="14">
        <v>0</v>
      </c>
      <c r="AS396" s="14">
        <v>0</v>
      </c>
      <c r="AT396" s="14">
        <v>0</v>
      </c>
      <c r="AU396" s="14">
        <v>0</v>
      </c>
      <c r="AV396" s="14">
        <v>0</v>
      </c>
      <c r="AW396" s="14">
        <v>0</v>
      </c>
      <c r="AX396" s="14">
        <v>0</v>
      </c>
      <c r="AY396" s="14">
        <v>0</v>
      </c>
      <c r="AZ396" s="14">
        <f t="shared" si="105"/>
        <v>3.9292685848484805E-16</v>
      </c>
      <c r="BA396" s="14">
        <f t="shared" si="105"/>
        <v>0</v>
      </c>
      <c r="BB396" s="14">
        <v>0</v>
      </c>
      <c r="BC396" s="14">
        <f t="shared" si="106"/>
        <v>0</v>
      </c>
      <c r="BD396" s="14">
        <v>0</v>
      </c>
      <c r="BE396" s="14">
        <v>0</v>
      </c>
      <c r="BF396" s="14">
        <f t="shared" si="107"/>
        <v>0</v>
      </c>
      <c r="BG396" s="14">
        <f t="shared" si="107"/>
        <v>0</v>
      </c>
      <c r="BH396" s="14">
        <f t="shared" si="108"/>
        <v>0</v>
      </c>
      <c r="BI396" s="14">
        <v>0</v>
      </c>
      <c r="BJ396" s="14">
        <f t="shared" si="109"/>
        <v>1.6371952436868668E-17</v>
      </c>
      <c r="BL396" s="2">
        <v>3</v>
      </c>
      <c r="BM396">
        <f t="shared" si="110"/>
        <v>18.54</v>
      </c>
      <c r="BO396" s="2">
        <v>3</v>
      </c>
      <c r="BP396" s="13">
        <f>PEM!AT396</f>
        <v>18.543986682538701</v>
      </c>
      <c r="BQ396" s="13">
        <f>PEM!AU396</f>
        <v>18.724951569536206</v>
      </c>
      <c r="BR396" s="13">
        <f>PEM!AV396</f>
        <v>18.855732348949164</v>
      </c>
      <c r="BS396" s="13">
        <f>PEM!AW396</f>
        <v>19.372828245913812</v>
      </c>
      <c r="BT396" s="13">
        <f>PEM!AX396</f>
        <v>19.32866582285881</v>
      </c>
      <c r="BU396" s="13">
        <f>PEM!AY396</f>
        <v>19.704207656761124</v>
      </c>
      <c r="BV396" s="13">
        <f>PEM!AZ396</f>
        <v>21.624960000000002</v>
      </c>
      <c r="BW396" s="13">
        <f>PEM!BA396</f>
        <v>20.726994630463196</v>
      </c>
      <c r="BX396" s="13">
        <f>PEM!BB396</f>
        <v>19.476121577718587</v>
      </c>
      <c r="BY396" s="13">
        <f>PEM!BC396</f>
        <v>19.549518987046703</v>
      </c>
      <c r="BZ396" s="13">
        <f>PEM!BD396</f>
        <v>19.434417928630026</v>
      </c>
      <c r="CA396" s="13">
        <f>PEM!BE396</f>
        <v>19.414172744182338</v>
      </c>
      <c r="CB396" s="13">
        <f>PEM!BF396</f>
        <v>19.556406790373501</v>
      </c>
      <c r="CC396" s="13">
        <f>PEM!BG396</f>
        <v>19.011490267118472</v>
      </c>
      <c r="CD396" s="13">
        <f>PEM!BH396</f>
        <v>18.59333878783869</v>
      </c>
      <c r="CE396" s="13">
        <f>PEM!BI396</f>
        <v>18.691501943797611</v>
      </c>
      <c r="CF396" s="13">
        <f>PEM!BJ396</f>
        <v>18.269700392813292</v>
      </c>
      <c r="CG396" s="13">
        <f>PEM!BK396</f>
        <v>18.116913553147008</v>
      </c>
      <c r="CH396" s="13">
        <f>PEM!BL396</f>
        <v>18.831860171249271</v>
      </c>
      <c r="CI396" s="13">
        <f>PEM!BM396</f>
        <v>19.079506147368313</v>
      </c>
      <c r="CJ396" s="13">
        <f>PEM!BN396</f>
        <v>17.890658193858435</v>
      </c>
      <c r="CK396" s="13">
        <f>PEM!BO396</f>
        <v>17.501884594828969</v>
      </c>
      <c r="CL396" s="13">
        <f>PEM!BP396</f>
        <v>18.845750996919097</v>
      </c>
      <c r="CM396" s="13">
        <f>PEM!BQ396</f>
        <v>18.926930291334592</v>
      </c>
      <c r="CO396" s="2">
        <v>3</v>
      </c>
      <c r="CP396" s="14">
        <f t="shared" si="116"/>
        <v>2.1498519207070987E-4</v>
      </c>
      <c r="CQ396" s="14">
        <f t="shared" si="116"/>
        <v>9.877278926430224E-3</v>
      </c>
      <c r="CR396" s="14">
        <f t="shared" si="116"/>
        <v>1.6744634634504721E-2</v>
      </c>
      <c r="CS396" s="14">
        <f t="shared" si="116"/>
        <v>4.2989502376323201E-2</v>
      </c>
      <c r="CT396" s="14">
        <f t="shared" si="116"/>
        <v>4.0802910562306088E-2</v>
      </c>
      <c r="CU396" s="14">
        <f t="shared" si="115"/>
        <v>5.9084215769602343E-2</v>
      </c>
      <c r="CV396" s="14">
        <f t="shared" si="115"/>
        <v>0.14265737370150058</v>
      </c>
      <c r="CW396" s="14">
        <f t="shared" si="115"/>
        <v>0.10551431451855994</v>
      </c>
      <c r="CX396" s="14">
        <f t="shared" si="115"/>
        <v>4.8065092117187527E-2</v>
      </c>
      <c r="CY396" s="14">
        <f t="shared" si="115"/>
        <v>5.1639070389179399E-2</v>
      </c>
      <c r="CZ396" s="14">
        <f t="shared" si="115"/>
        <v>4.6022367735151219E-2</v>
      </c>
      <c r="DA396" s="14">
        <f t="shared" si="115"/>
        <v>4.5027555678069965E-2</v>
      </c>
      <c r="DB396" s="14">
        <f t="shared" si="115"/>
        <v>5.197308489583171E-2</v>
      </c>
      <c r="DC396" s="14">
        <f t="shared" si="115"/>
        <v>2.480027922555569E-2</v>
      </c>
      <c r="DD396" s="14">
        <f t="shared" si="115"/>
        <v>2.868704133631857E-3</v>
      </c>
      <c r="DE396" s="14">
        <f t="shared" si="114"/>
        <v>8.1053916508772028E-3</v>
      </c>
      <c r="DF396" s="14">
        <f t="shared" si="114"/>
        <v>1.4794966604544581E-2</v>
      </c>
      <c r="DG396" s="14">
        <f t="shared" si="114"/>
        <v>2.3353119482070892E-2</v>
      </c>
      <c r="DH396" s="14">
        <f t="shared" si="104"/>
        <v>1.5498212528938444E-2</v>
      </c>
      <c r="DI396" s="14">
        <f t="shared" si="104"/>
        <v>2.827673542497481E-2</v>
      </c>
      <c r="DJ396" s="14">
        <f t="shared" si="104"/>
        <v>3.6295020513245964E-2</v>
      </c>
      <c r="DK396" s="14">
        <f t="shared" si="104"/>
        <v>5.9314492650565612E-2</v>
      </c>
      <c r="DL396" s="14">
        <f t="shared" si="104"/>
        <v>1.6223869081634493E-2</v>
      </c>
      <c r="DM396" s="14">
        <f t="shared" si="104"/>
        <v>2.0443372769843374E-2</v>
      </c>
      <c r="DN396" s="14">
        <f t="shared" si="111"/>
        <v>3.7941106273441695E-2</v>
      </c>
    </row>
    <row r="397" spans="2:121" x14ac:dyDescent="0.25">
      <c r="B397" s="2">
        <v>4</v>
      </c>
      <c r="C397" s="13">
        <f t="shared" si="118"/>
        <v>137.15576923076924</v>
      </c>
      <c r="D397" s="13">
        <f t="shared" si="118"/>
        <v>137.15576923076924</v>
      </c>
      <c r="E397" s="13">
        <f t="shared" si="118"/>
        <v>161.8713461538461</v>
      </c>
      <c r="F397" s="13">
        <f t="shared" si="118"/>
        <v>161.8713461538461</v>
      </c>
      <c r="G397" s="13">
        <f t="shared" si="118"/>
        <v>300</v>
      </c>
      <c r="H397" s="13">
        <f t="shared" si="118"/>
        <v>137.15576923076924</v>
      </c>
      <c r="I397" s="13">
        <f t="shared" si="118"/>
        <v>140</v>
      </c>
      <c r="K397" s="2">
        <v>4</v>
      </c>
      <c r="L397" s="13">
        <f>PEM!Q397</f>
        <v>0</v>
      </c>
      <c r="M397" s="13">
        <f>PEM!R397</f>
        <v>0</v>
      </c>
      <c r="N397" s="13">
        <f>PEM!S397</f>
        <v>0</v>
      </c>
      <c r="O397" s="13">
        <f>PEM!T397</f>
        <v>0</v>
      </c>
      <c r="P397" s="13">
        <f>PEM!U397</f>
        <v>0</v>
      </c>
      <c r="Q397" s="13">
        <f>PEM!V397</f>
        <v>0</v>
      </c>
      <c r="R397" s="13">
        <f>PEM!W397</f>
        <v>0</v>
      </c>
      <c r="S397" s="13">
        <f>PEM!X397</f>
        <v>0</v>
      </c>
      <c r="T397" s="13">
        <f>PEM!Y397</f>
        <v>0</v>
      </c>
      <c r="U397" s="13">
        <f>PEM!Z397</f>
        <v>0</v>
      </c>
      <c r="V397" s="13">
        <f>PEM!AA397</f>
        <v>0</v>
      </c>
      <c r="W397" s="13">
        <f>PEM!AB397</f>
        <v>0</v>
      </c>
      <c r="X397" s="13">
        <f>PEM!AC397</f>
        <v>0</v>
      </c>
      <c r="Y397" s="13">
        <f>PEM!AD397</f>
        <v>0</v>
      </c>
      <c r="Z397" s="13">
        <f>PEM!AE397</f>
        <v>137.15576923076924</v>
      </c>
      <c r="AA397" s="13">
        <f>PEM!AF397</f>
        <v>137.15576923076924</v>
      </c>
      <c r="AB397" s="13">
        <f>PEM!AG397</f>
        <v>0</v>
      </c>
      <c r="AC397" s="13">
        <f>PEM!AH397</f>
        <v>161.8713461538461</v>
      </c>
      <c r="AD397" s="13">
        <f>PEM!AI397</f>
        <v>0</v>
      </c>
      <c r="AE397" s="13">
        <f>PEM!AJ397</f>
        <v>0</v>
      </c>
      <c r="AF397" s="13">
        <f>PEM!AK397</f>
        <v>161.8713461538461</v>
      </c>
      <c r="AG397" s="13">
        <f>PEM!AL397</f>
        <v>300</v>
      </c>
      <c r="AH397" s="13">
        <f>PEM!AM397</f>
        <v>277.15576923076924</v>
      </c>
      <c r="AI397" s="13">
        <f>PEM!AN397</f>
        <v>0</v>
      </c>
      <c r="AK397" s="2">
        <v>4</v>
      </c>
      <c r="AL397" s="14">
        <v>0</v>
      </c>
      <c r="AM397" s="14">
        <v>0</v>
      </c>
      <c r="AN397" s="14">
        <v>0</v>
      </c>
      <c r="AO397" s="14">
        <v>0</v>
      </c>
      <c r="AP397" s="14">
        <v>0</v>
      </c>
      <c r="AQ397" s="14">
        <v>0</v>
      </c>
      <c r="AR397" s="14">
        <v>0</v>
      </c>
      <c r="AS397" s="14">
        <v>0</v>
      </c>
      <c r="AT397" s="14">
        <v>0</v>
      </c>
      <c r="AU397" s="14">
        <v>0</v>
      </c>
      <c r="AV397" s="14">
        <v>0</v>
      </c>
      <c r="AW397" s="14">
        <v>0</v>
      </c>
      <c r="AX397" s="14">
        <v>0</v>
      </c>
      <c r="AY397" s="14">
        <v>0</v>
      </c>
      <c r="AZ397" s="14">
        <f t="shared" si="105"/>
        <v>0</v>
      </c>
      <c r="BA397" s="14">
        <f t="shared" si="105"/>
        <v>0</v>
      </c>
      <c r="BB397" s="14">
        <v>0</v>
      </c>
      <c r="BC397" s="14">
        <f t="shared" si="106"/>
        <v>0</v>
      </c>
      <c r="BD397" s="14">
        <v>0</v>
      </c>
      <c r="BE397" s="14">
        <v>0</v>
      </c>
      <c r="BF397" s="14">
        <f t="shared" si="107"/>
        <v>0</v>
      </c>
      <c r="BG397" s="14">
        <f t="shared" si="107"/>
        <v>0</v>
      </c>
      <c r="BH397" s="14">
        <f t="shared" si="108"/>
        <v>0</v>
      </c>
      <c r="BI397" s="14">
        <v>0</v>
      </c>
      <c r="BJ397" s="14">
        <f t="shared" si="109"/>
        <v>0</v>
      </c>
      <c r="BL397" s="2">
        <v>4</v>
      </c>
      <c r="BM397">
        <f t="shared" si="110"/>
        <v>18.43</v>
      </c>
      <c r="BO397" s="2">
        <v>4</v>
      </c>
      <c r="BP397" s="13">
        <f>PEM!AT397</f>
        <v>18.726370468958947</v>
      </c>
      <c r="BQ397" s="13">
        <f>PEM!AU397</f>
        <v>18.908542316289715</v>
      </c>
      <c r="BR397" s="13">
        <f>PEM!AV397</f>
        <v>19.059618237183315</v>
      </c>
      <c r="BS397" s="13">
        <f>PEM!AW397</f>
        <v>19.560983946794451</v>
      </c>
      <c r="BT397" s="13">
        <f>PEM!AX397</f>
        <v>19.514911115943978</v>
      </c>
      <c r="BU397" s="13">
        <f>PEM!AY397</f>
        <v>19.891788993723619</v>
      </c>
      <c r="BV397" s="13">
        <f>PEM!AZ397</f>
        <v>21.174673792915929</v>
      </c>
      <c r="BW397" s="13">
        <f>PEM!BA397</f>
        <v>20.924660567945885</v>
      </c>
      <c r="BX397" s="13">
        <f>PEM!BB397</f>
        <v>19.663828233202132</v>
      </c>
      <c r="BY397" s="13">
        <f>PEM!BC397</f>
        <v>19.73395081532545</v>
      </c>
      <c r="BZ397" s="13">
        <f>PEM!BD397</f>
        <v>19.609370282554323</v>
      </c>
      <c r="CA397" s="13">
        <f>PEM!BE397</f>
        <v>19.599389395770856</v>
      </c>
      <c r="CB397" s="13">
        <f>PEM!BF397</f>
        <v>19.6857717092184</v>
      </c>
      <c r="CC397" s="13">
        <f>PEM!BG397</f>
        <v>19.212227908220708</v>
      </c>
      <c r="CD397" s="13">
        <f>PEM!BH397</f>
        <v>18.827210537287009</v>
      </c>
      <c r="CE397" s="13">
        <f>PEM!BI397</f>
        <v>18.930038928691033</v>
      </c>
      <c r="CF397" s="13">
        <f>PEM!BJ397</f>
        <v>18.501719418965671</v>
      </c>
      <c r="CG397" s="13">
        <f>PEM!BK397</f>
        <v>18.346450000000001</v>
      </c>
      <c r="CH397" s="13">
        <f>PEM!BL397</f>
        <v>19.094481291776312</v>
      </c>
      <c r="CI397" s="13">
        <f>PEM!BM397</f>
        <v>19.365794181405249</v>
      </c>
      <c r="CJ397" s="13">
        <f>PEM!BN397</f>
        <v>18.116812010025114</v>
      </c>
      <c r="CK397" s="13">
        <f>PEM!BO397</f>
        <v>17.723530820772972</v>
      </c>
      <c r="CL397" s="13">
        <f>PEM!BP397</f>
        <v>19.139648208774258</v>
      </c>
      <c r="CM397" s="13">
        <f>PEM!BQ397</f>
        <v>19.151949257651538</v>
      </c>
      <c r="CO397" s="2">
        <v>4</v>
      </c>
      <c r="CP397" s="14">
        <f t="shared" si="116"/>
        <v>1.5826370061951669E-2</v>
      </c>
      <c r="CQ397" s="14">
        <f t="shared" si="116"/>
        <v>2.5308260588519878E-2</v>
      </c>
      <c r="CR397" s="14">
        <f t="shared" si="116"/>
        <v>3.3034147344829623E-2</v>
      </c>
      <c r="CS397" s="14">
        <f t="shared" si="116"/>
        <v>5.7818356677287235E-2</v>
      </c>
      <c r="CT397" s="14">
        <f t="shared" si="116"/>
        <v>5.5593956308496284E-2</v>
      </c>
      <c r="CU397" s="14">
        <f t="shared" si="115"/>
        <v>7.3487055095187867E-2</v>
      </c>
      <c r="CV397" s="14">
        <f t="shared" si="115"/>
        <v>0.12962059391130598</v>
      </c>
      <c r="CW397" s="14">
        <f t="shared" si="115"/>
        <v>0.11922107696061802</v>
      </c>
      <c r="CX397" s="14">
        <f t="shared" si="115"/>
        <v>6.2746084768927568E-2</v>
      </c>
      <c r="CY397" s="14">
        <f t="shared" si="115"/>
        <v>6.6076520993089624E-2</v>
      </c>
      <c r="CZ397" s="14">
        <f t="shared" si="115"/>
        <v>6.0143200192591721E-2</v>
      </c>
      <c r="DA397" s="14">
        <f t="shared" si="115"/>
        <v>5.9664583021305083E-2</v>
      </c>
      <c r="DB397" s="14">
        <f t="shared" si="115"/>
        <v>6.3790829629013279E-2</v>
      </c>
      <c r="DC397" s="14">
        <f t="shared" si="115"/>
        <v>4.0715106647574238E-2</v>
      </c>
      <c r="DD397" s="14">
        <f t="shared" si="115"/>
        <v>2.1097683934661451E-2</v>
      </c>
      <c r="DE397" s="14">
        <f t="shared" si="114"/>
        <v>2.6415103031465867E-2</v>
      </c>
      <c r="DF397" s="14">
        <f t="shared" si="114"/>
        <v>3.8763650740564711E-3</v>
      </c>
      <c r="DG397" s="14">
        <f t="shared" si="114"/>
        <v>4.5540145368721963E-3</v>
      </c>
      <c r="DH397" s="14">
        <f t="shared" si="104"/>
        <v>3.4799651355938814E-2</v>
      </c>
      <c r="DI397" s="14">
        <f t="shared" si="104"/>
        <v>4.8322014198817896E-2</v>
      </c>
      <c r="DJ397" s="14">
        <f t="shared" si="104"/>
        <v>1.7287146866765503E-2</v>
      </c>
      <c r="DK397" s="14">
        <f t="shared" si="104"/>
        <v>3.986052138093199E-2</v>
      </c>
      <c r="DL397" s="14">
        <f t="shared" si="104"/>
        <v>3.7077390400986128E-2</v>
      </c>
      <c r="DM397" s="14">
        <f t="shared" si="104"/>
        <v>3.7695863117593972E-2</v>
      </c>
      <c r="DN397" s="14">
        <f t="shared" si="111"/>
        <v>4.7251329004116181E-2</v>
      </c>
    </row>
    <row r="398" spans="2:121" x14ac:dyDescent="0.25">
      <c r="B398" s="2">
        <v>5</v>
      </c>
      <c r="C398" s="13">
        <f t="shared" si="118"/>
        <v>138.93269230769229</v>
      </c>
      <c r="D398" s="13">
        <f t="shared" si="118"/>
        <v>138.93269230769229</v>
      </c>
      <c r="E398" s="13">
        <f t="shared" si="118"/>
        <v>163.82596153846154</v>
      </c>
      <c r="F398" s="13">
        <f t="shared" si="118"/>
        <v>163.82596153846154</v>
      </c>
      <c r="G398" s="13">
        <f t="shared" si="118"/>
        <v>300</v>
      </c>
      <c r="H398" s="13">
        <f t="shared" si="118"/>
        <v>138.93269230769229</v>
      </c>
      <c r="I398" s="13">
        <f t="shared" si="118"/>
        <v>140</v>
      </c>
      <c r="K398" s="2">
        <v>5</v>
      </c>
      <c r="L398" s="13">
        <f>PEM!Q398</f>
        <v>0</v>
      </c>
      <c r="M398" s="13">
        <f>PEM!R398</f>
        <v>0</v>
      </c>
      <c r="N398" s="13">
        <f>PEM!S398</f>
        <v>0</v>
      </c>
      <c r="O398" s="13">
        <f>PEM!T398</f>
        <v>0</v>
      </c>
      <c r="P398" s="13">
        <f>PEM!U398</f>
        <v>0</v>
      </c>
      <c r="Q398" s="13">
        <f>PEM!V398</f>
        <v>0</v>
      </c>
      <c r="R398" s="13">
        <f>PEM!W398</f>
        <v>0</v>
      </c>
      <c r="S398" s="13">
        <f>PEM!X398</f>
        <v>0</v>
      </c>
      <c r="T398" s="13">
        <f>PEM!Y398</f>
        <v>0</v>
      </c>
      <c r="U398" s="13">
        <f>PEM!Z398</f>
        <v>0</v>
      </c>
      <c r="V398" s="13">
        <f>PEM!AA398</f>
        <v>0</v>
      </c>
      <c r="W398" s="13">
        <f>PEM!AB398</f>
        <v>0</v>
      </c>
      <c r="X398" s="13">
        <f>PEM!AC398</f>
        <v>0</v>
      </c>
      <c r="Y398" s="13">
        <f>PEM!AD398</f>
        <v>0</v>
      </c>
      <c r="Z398" s="13">
        <f>PEM!AE398</f>
        <v>138.93269230769229</v>
      </c>
      <c r="AA398" s="13">
        <f>PEM!AF398</f>
        <v>138.93269230769229</v>
      </c>
      <c r="AB398" s="13">
        <f>PEM!AG398</f>
        <v>0</v>
      </c>
      <c r="AC398" s="13">
        <f>PEM!AH398</f>
        <v>163.82596153846154</v>
      </c>
      <c r="AD398" s="13">
        <f>PEM!AI398</f>
        <v>0</v>
      </c>
      <c r="AE398" s="13">
        <f>PEM!AJ398</f>
        <v>0</v>
      </c>
      <c r="AF398" s="13">
        <f>PEM!AK398</f>
        <v>163.82596153846154</v>
      </c>
      <c r="AG398" s="13">
        <f>PEM!AL398</f>
        <v>300</v>
      </c>
      <c r="AH398" s="13">
        <f>PEM!AM398</f>
        <v>278.93269230769226</v>
      </c>
      <c r="AI398" s="13">
        <f>PEM!AN398</f>
        <v>0</v>
      </c>
      <c r="AK398" s="2">
        <v>5</v>
      </c>
      <c r="AL398" s="14">
        <v>0</v>
      </c>
      <c r="AM398" s="14">
        <v>0</v>
      </c>
      <c r="AN398" s="14">
        <v>0</v>
      </c>
      <c r="AO398" s="14">
        <v>0</v>
      </c>
      <c r="AP398" s="14">
        <v>0</v>
      </c>
      <c r="AQ398" s="14">
        <v>0</v>
      </c>
      <c r="AR398" s="14">
        <v>0</v>
      </c>
      <c r="AS398" s="14">
        <v>0</v>
      </c>
      <c r="AT398" s="14">
        <v>0</v>
      </c>
      <c r="AU398" s="14">
        <v>0</v>
      </c>
      <c r="AV398" s="14">
        <v>0</v>
      </c>
      <c r="AW398" s="14">
        <v>0</v>
      </c>
      <c r="AX398" s="14">
        <v>0</v>
      </c>
      <c r="AY398" s="14">
        <v>0</v>
      </c>
      <c r="AZ398" s="14">
        <f t="shared" si="105"/>
        <v>0</v>
      </c>
      <c r="BA398" s="14">
        <f t="shared" si="105"/>
        <v>0</v>
      </c>
      <c r="BB398" s="14">
        <v>0</v>
      </c>
      <c r="BC398" s="14">
        <f t="shared" si="106"/>
        <v>0</v>
      </c>
      <c r="BD398" s="14">
        <v>0</v>
      </c>
      <c r="BE398" s="14">
        <v>0</v>
      </c>
      <c r="BF398" s="14">
        <f t="shared" si="107"/>
        <v>0</v>
      </c>
      <c r="BG398" s="14">
        <f t="shared" si="107"/>
        <v>0</v>
      </c>
      <c r="BH398" s="14">
        <f t="shared" si="108"/>
        <v>0</v>
      </c>
      <c r="BI398" s="14">
        <v>0</v>
      </c>
      <c r="BJ398" s="14">
        <f t="shared" si="109"/>
        <v>0</v>
      </c>
      <c r="BL398" s="2">
        <v>5</v>
      </c>
      <c r="BM398">
        <f t="shared" si="110"/>
        <v>18.690000000000001</v>
      </c>
      <c r="BO398" s="2">
        <v>5</v>
      </c>
      <c r="BP398" s="13">
        <f>PEM!AT398</f>
        <v>18.398382044135712</v>
      </c>
      <c r="BQ398" s="13">
        <f>PEM!AU398</f>
        <v>18.577926021627519</v>
      </c>
      <c r="BR398" s="13">
        <f>PEM!AV398</f>
        <v>18.707679929720111</v>
      </c>
      <c r="BS398" s="13">
        <f>PEM!AW398</f>
        <v>19.220715666246214</v>
      </c>
      <c r="BT398" s="13">
        <f>PEM!AX398</f>
        <v>19.1769</v>
      </c>
      <c r="BU398" s="13">
        <f>PEM!AY398</f>
        <v>19.549493135013016</v>
      </c>
      <c r="BV398" s="13">
        <f>PEM!AZ398</f>
        <v>21.455164015177825</v>
      </c>
      <c r="BW398" s="13">
        <f>PEM!BA398</f>
        <v>20.564249336798682</v>
      </c>
      <c r="BX398" s="13">
        <f>PEM!BB398</f>
        <v>19.323197954100078</v>
      </c>
      <c r="BY398" s="13">
        <f>PEM!BC398</f>
        <v>19.396019057835026</v>
      </c>
      <c r="BZ398" s="13">
        <f>PEM!BD398</f>
        <v>19.281821755890871</v>
      </c>
      <c r="CA398" s="13">
        <f>PEM!BE398</f>
        <v>19.26173553363461</v>
      </c>
      <c r="CB398" s="13">
        <f>PEM!BF398</f>
        <v>19.402852779149686</v>
      </c>
      <c r="CC398" s="13">
        <f>PEM!BG398</f>
        <v>18.862214859772383</v>
      </c>
      <c r="CD398" s="13">
        <f>PEM!BH398</f>
        <v>18.447346644009855</v>
      </c>
      <c r="CE398" s="13">
        <f>PEM!BI398</f>
        <v>18.544739037399047</v>
      </c>
      <c r="CF398" s="13">
        <f>PEM!BJ398</f>
        <v>18.126249409754649</v>
      </c>
      <c r="CG398" s="13">
        <f>PEM!BK398</f>
        <v>17.974662229736722</v>
      </c>
      <c r="CH398" s="13">
        <f>PEM!BL398</f>
        <v>18.683995192825698</v>
      </c>
      <c r="CI398" s="13">
        <f>PEM!BM398</f>
        <v>18.929696689398767</v>
      </c>
      <c r="CJ398" s="13">
        <f>PEM!BN398</f>
        <v>17.750183394037176</v>
      </c>
      <c r="CK398" s="13">
        <f>PEM!BO398</f>
        <v>17.364462387757936</v>
      </c>
      <c r="CL398" s="13">
        <f>PEM!BP398</f>
        <v>18.697776949788587</v>
      </c>
      <c r="CM398" s="13">
        <f>PEM!BQ398</f>
        <v>18.778318836401183</v>
      </c>
      <c r="CO398" s="2">
        <v>5</v>
      </c>
      <c r="CP398" s="14">
        <f t="shared" si="116"/>
        <v>1.5850195694639337E-2</v>
      </c>
      <c r="CQ398" s="14">
        <f t="shared" si="116"/>
        <v>6.0326420851289399E-3</v>
      </c>
      <c r="CR398" s="14">
        <f t="shared" si="116"/>
        <v>9.4506265803824465E-4</v>
      </c>
      <c r="CS398" s="14">
        <f t="shared" si="116"/>
        <v>2.761164961085244E-2</v>
      </c>
      <c r="CT398" s="14">
        <f t="shared" si="116"/>
        <v>2.5389922250207204E-2</v>
      </c>
      <c r="CU398" s="14">
        <f t="shared" si="115"/>
        <v>4.3964983085605834E-2</v>
      </c>
      <c r="CV398" s="14">
        <f t="shared" si="115"/>
        <v>0.12888104762199393</v>
      </c>
      <c r="CW398" s="14">
        <f t="shared" si="115"/>
        <v>9.1141150163201248E-2</v>
      </c>
      <c r="CX398" s="14">
        <f t="shared" si="115"/>
        <v>3.2768797152736388E-2</v>
      </c>
      <c r="CY398" s="14">
        <f t="shared" si="115"/>
        <v>3.6400204378528311E-2</v>
      </c>
      <c r="CZ398" s="14">
        <f t="shared" si="115"/>
        <v>3.0693248977372141E-2</v>
      </c>
      <c r="DA398" s="14">
        <f t="shared" si="115"/>
        <v>2.9682451648048596E-2</v>
      </c>
      <c r="DB398" s="14">
        <f t="shared" si="115"/>
        <v>3.6739586042507981E-2</v>
      </c>
      <c r="DC398" s="14">
        <f t="shared" si="115"/>
        <v>9.1301504649735389E-3</v>
      </c>
      <c r="DD398" s="14">
        <f t="shared" si="115"/>
        <v>1.315383511096648E-2</v>
      </c>
      <c r="DE398" s="14">
        <f t="shared" si="114"/>
        <v>7.8330011712759735E-3</v>
      </c>
      <c r="DF398" s="14">
        <f t="shared" si="114"/>
        <v>3.1101336934157446E-2</v>
      </c>
      <c r="DG398" s="14">
        <f t="shared" si="114"/>
        <v>3.9797007650015599E-2</v>
      </c>
      <c r="DH398" s="14">
        <f t="shared" si="104"/>
        <v>3.2138774990741955E-4</v>
      </c>
      <c r="DI398" s="14">
        <f t="shared" si="104"/>
        <v>1.2662468571564792E-2</v>
      </c>
      <c r="DJ398" s="14">
        <f t="shared" si="104"/>
        <v>5.2946867370313372E-2</v>
      </c>
      <c r="DK398" s="14">
        <f t="shared" si="104"/>
        <v>7.6336231012632941E-2</v>
      </c>
      <c r="DL398" s="14">
        <f t="shared" si="104"/>
        <v>4.1592911336303402E-4</v>
      </c>
      <c r="DM398" s="14">
        <f t="shared" si="104"/>
        <v>4.7032344679321832E-3</v>
      </c>
      <c r="DN398" s="14">
        <f t="shared" si="111"/>
        <v>3.1437599624415148E-2</v>
      </c>
    </row>
    <row r="399" spans="2:121" x14ac:dyDescent="0.25">
      <c r="B399" s="2">
        <v>6</v>
      </c>
      <c r="C399" s="13">
        <f t="shared" si="118"/>
        <v>155</v>
      </c>
      <c r="D399" s="13">
        <f t="shared" si="118"/>
        <v>155</v>
      </c>
      <c r="E399" s="13">
        <f t="shared" si="118"/>
        <v>227.17302325581394</v>
      </c>
      <c r="F399" s="13">
        <f t="shared" si="118"/>
        <v>227.17302325581394</v>
      </c>
      <c r="G399" s="13">
        <f t="shared" si="118"/>
        <v>300</v>
      </c>
      <c r="H399" s="13">
        <f t="shared" si="118"/>
        <v>196.52093023255821</v>
      </c>
      <c r="I399" s="13">
        <f t="shared" si="118"/>
        <v>171.17302325581392</v>
      </c>
      <c r="K399" s="2">
        <v>6</v>
      </c>
      <c r="L399" s="13">
        <f>PEM!Q399</f>
        <v>0</v>
      </c>
      <c r="M399" s="13">
        <f>PEM!R399</f>
        <v>0</v>
      </c>
      <c r="N399" s="13">
        <f>PEM!S399</f>
        <v>0</v>
      </c>
      <c r="O399" s="13">
        <f>PEM!T399</f>
        <v>0</v>
      </c>
      <c r="P399" s="13">
        <f>PEM!U399</f>
        <v>0</v>
      </c>
      <c r="Q399" s="13">
        <f>PEM!V399</f>
        <v>0</v>
      </c>
      <c r="R399" s="13">
        <f>PEM!W399</f>
        <v>0</v>
      </c>
      <c r="S399" s="13">
        <f>PEM!X399</f>
        <v>0</v>
      </c>
      <c r="T399" s="13">
        <f>PEM!Y399</f>
        <v>0</v>
      </c>
      <c r="U399" s="13">
        <f>PEM!Z399</f>
        <v>0</v>
      </c>
      <c r="V399" s="13">
        <f>PEM!AA399</f>
        <v>0</v>
      </c>
      <c r="W399" s="13">
        <f>PEM!AB399</f>
        <v>0</v>
      </c>
      <c r="X399" s="13">
        <f>PEM!AC399</f>
        <v>0</v>
      </c>
      <c r="Y399" s="13">
        <f>PEM!AD399</f>
        <v>0</v>
      </c>
      <c r="Z399" s="13">
        <f>PEM!AE399</f>
        <v>155</v>
      </c>
      <c r="AA399" s="13">
        <f>PEM!AF399</f>
        <v>155</v>
      </c>
      <c r="AB399" s="13">
        <f>PEM!AG399</f>
        <v>0</v>
      </c>
      <c r="AC399" s="13">
        <f>PEM!AH399</f>
        <v>227.17302325581394</v>
      </c>
      <c r="AD399" s="13">
        <f>PEM!AI399</f>
        <v>0</v>
      </c>
      <c r="AE399" s="13">
        <f>PEM!AJ399</f>
        <v>0</v>
      </c>
      <c r="AF399" s="13">
        <f>PEM!AK399</f>
        <v>227.17302325581394</v>
      </c>
      <c r="AG399" s="13">
        <f>PEM!AL399</f>
        <v>300</v>
      </c>
      <c r="AH399" s="13">
        <f>PEM!AM399</f>
        <v>367.69395348837213</v>
      </c>
      <c r="AI399" s="13">
        <f>PEM!AN399</f>
        <v>0</v>
      </c>
      <c r="AK399" s="2">
        <v>6</v>
      </c>
      <c r="AL399" s="14">
        <v>0</v>
      </c>
      <c r="AM399" s="14">
        <v>0</v>
      </c>
      <c r="AN399" s="14">
        <v>0</v>
      </c>
      <c r="AO399" s="14">
        <v>0</v>
      </c>
      <c r="AP399" s="14">
        <v>0</v>
      </c>
      <c r="AQ399" s="14">
        <v>0</v>
      </c>
      <c r="AR399" s="14">
        <v>0</v>
      </c>
      <c r="AS399" s="14">
        <v>0</v>
      </c>
      <c r="AT399" s="14">
        <v>0</v>
      </c>
      <c r="AU399" s="14">
        <v>0</v>
      </c>
      <c r="AV399" s="14">
        <v>0</v>
      </c>
      <c r="AW399" s="14">
        <v>0</v>
      </c>
      <c r="AX399" s="14">
        <v>0</v>
      </c>
      <c r="AY399" s="14">
        <v>0</v>
      </c>
      <c r="AZ399" s="14">
        <f t="shared" si="105"/>
        <v>0</v>
      </c>
      <c r="BA399" s="14">
        <f t="shared" si="105"/>
        <v>0</v>
      </c>
      <c r="BB399" s="14">
        <v>0</v>
      </c>
      <c r="BC399" s="14">
        <f t="shared" si="106"/>
        <v>0</v>
      </c>
      <c r="BD399" s="14">
        <v>0</v>
      </c>
      <c r="BE399" s="14">
        <v>0</v>
      </c>
      <c r="BF399" s="14">
        <f t="shared" si="107"/>
        <v>0</v>
      </c>
      <c r="BG399" s="14">
        <f t="shared" si="107"/>
        <v>0</v>
      </c>
      <c r="BH399" s="14">
        <f t="shared" si="108"/>
        <v>0</v>
      </c>
      <c r="BI399" s="14">
        <v>0</v>
      </c>
      <c r="BJ399" s="14">
        <f t="shared" si="109"/>
        <v>0</v>
      </c>
      <c r="BL399" s="2">
        <v>6</v>
      </c>
      <c r="BM399">
        <f t="shared" si="110"/>
        <v>16.190000000000001</v>
      </c>
      <c r="BO399" s="2">
        <v>6</v>
      </c>
      <c r="BP399" s="13">
        <f>PEM!AT399</f>
        <v>15.573943999999999</v>
      </c>
      <c r="BQ399" s="13">
        <f>PEM!AU399</f>
        <v>15.730983112402631</v>
      </c>
      <c r="BR399" s="13">
        <f>PEM!AV399</f>
        <v>15.589653478319933</v>
      </c>
      <c r="BS399" s="13">
        <f>PEM!AW399</f>
        <v>16.413187662047207</v>
      </c>
      <c r="BT399" s="13">
        <f>PEM!AX399</f>
        <v>16.149734763172393</v>
      </c>
      <c r="BU399" s="13">
        <f>PEM!AY399</f>
        <v>16.418497882867523</v>
      </c>
      <c r="BV399" s="13">
        <f>PEM!AZ399</f>
        <v>18.32644903238441</v>
      </c>
      <c r="BW399" s="13">
        <f>PEM!BA399</f>
        <v>17.565452638510738</v>
      </c>
      <c r="BX399" s="13">
        <f>PEM!BB399</f>
        <v>16.22623225390112</v>
      </c>
      <c r="BY399" s="13">
        <f>PEM!BC399</f>
        <v>16.249205600152383</v>
      </c>
      <c r="BZ399" s="13">
        <f>PEM!BD399</f>
        <v>16.150108653186024</v>
      </c>
      <c r="CA399" s="13">
        <f>PEM!BE399</f>
        <v>16.146336426294688</v>
      </c>
      <c r="CB399" s="13">
        <f>PEM!BF399</f>
        <v>16.058829243598339</v>
      </c>
      <c r="CC399" s="13">
        <f>PEM!BG399</f>
        <v>15.800565810436058</v>
      </c>
      <c r="CD399" s="13">
        <f>PEM!BH399</f>
        <v>15.267896107086944</v>
      </c>
      <c r="CE399" s="13">
        <f>PEM!BI399</f>
        <v>15.343258357736765</v>
      </c>
      <c r="CF399" s="13">
        <f>PEM!BJ399</f>
        <v>14.998750028426372</v>
      </c>
      <c r="CG399" s="13">
        <f>PEM!BK399</f>
        <v>14.874146600030851</v>
      </c>
      <c r="CH399" s="13">
        <f>PEM!BL399</f>
        <v>15.450627023525696</v>
      </c>
      <c r="CI399" s="13">
        <f>PEM!BM399</f>
        <v>15.646693584334114</v>
      </c>
      <c r="CJ399" s="13">
        <f>PEM!BN399</f>
        <v>14.68917781933664</v>
      </c>
      <c r="CK399" s="13">
        <f>PEM!BO399</f>
        <v>14.369352140750399</v>
      </c>
      <c r="CL399" s="13">
        <f>PEM!BP399</f>
        <v>15.451083019178721</v>
      </c>
      <c r="CM399" s="13">
        <f>PEM!BQ399</f>
        <v>15.5617722811755</v>
      </c>
      <c r="CO399" s="2">
        <v>6</v>
      </c>
      <c r="CP399" s="14">
        <f t="shared" si="116"/>
        <v>3.9556839295171613E-2</v>
      </c>
      <c r="CQ399" s="14">
        <f t="shared" si="116"/>
        <v>2.91791609155992E-2</v>
      </c>
      <c r="CR399" s="14">
        <f t="shared" si="116"/>
        <v>3.8509292237633899E-2</v>
      </c>
      <c r="CS399" s="14">
        <f t="shared" si="116"/>
        <v>1.359806922596093E-2</v>
      </c>
      <c r="CT399" s="14">
        <f t="shared" si="116"/>
        <v>2.4932444661213997E-3</v>
      </c>
      <c r="CU399" s="14">
        <f t="shared" si="115"/>
        <v>1.3917100364337017E-2</v>
      </c>
      <c r="CV399" s="14">
        <f t="shared" si="115"/>
        <v>0.11657735923686688</v>
      </c>
      <c r="CW399" s="14">
        <f t="shared" si="115"/>
        <v>7.8304423279999952E-2</v>
      </c>
      <c r="CX399" s="14">
        <f t="shared" si="115"/>
        <v>2.2329431339433627E-3</v>
      </c>
      <c r="CY399" s="14">
        <f t="shared" si="115"/>
        <v>3.6435996693786866E-3</v>
      </c>
      <c r="CZ399" s="14">
        <f t="shared" ref="CZ399:DJ434" si="119">ABS($BM399-BZ399)/BZ399</f>
        <v>2.4700358165149461E-3</v>
      </c>
      <c r="DA399" s="14">
        <f t="shared" si="119"/>
        <v>2.7042403027231544E-3</v>
      </c>
      <c r="DB399" s="14">
        <f t="shared" si="119"/>
        <v>8.1681394335737061E-3</v>
      </c>
      <c r="DC399" s="14">
        <f t="shared" si="119"/>
        <v>2.4646850893575396E-2</v>
      </c>
      <c r="DD399" s="14">
        <f t="shared" si="119"/>
        <v>6.0394954645063476E-2</v>
      </c>
      <c r="DE399" s="14">
        <f t="shared" si="114"/>
        <v>5.5186559629054978E-2</v>
      </c>
      <c r="DF399" s="14">
        <f t="shared" si="114"/>
        <v>7.9423283227996591E-2</v>
      </c>
      <c r="DG399" s="14">
        <f t="shared" si="114"/>
        <v>8.8465808180646865E-2</v>
      </c>
      <c r="DH399" s="14">
        <f t="shared" si="114"/>
        <v>4.7853913976986739E-2</v>
      </c>
      <c r="DI399" s="14">
        <f t="shared" si="114"/>
        <v>3.4723401000826125E-2</v>
      </c>
      <c r="DJ399" s="14">
        <f t="shared" si="114"/>
        <v>0.10217196626809831</v>
      </c>
      <c r="DK399" s="14">
        <f t="shared" si="114"/>
        <v>0.12670354525493061</v>
      </c>
      <c r="DL399" s="14">
        <f t="shared" si="114"/>
        <v>4.782298948909252E-2</v>
      </c>
      <c r="DM399" s="14">
        <f t="shared" si="114"/>
        <v>4.0369933929983344E-2</v>
      </c>
      <c r="DN399" s="14">
        <f t="shared" si="111"/>
        <v>4.4129902244753327E-2</v>
      </c>
    </row>
    <row r="400" spans="2:121" x14ac:dyDescent="0.25">
      <c r="B400" s="2">
        <v>7</v>
      </c>
      <c r="C400" s="13">
        <f t="shared" si="118"/>
        <v>155</v>
      </c>
      <c r="D400" s="13">
        <f t="shared" si="118"/>
        <v>155</v>
      </c>
      <c r="E400" s="13">
        <f t="shared" si="118"/>
        <v>259.25465116279082</v>
      </c>
      <c r="F400" s="13">
        <f t="shared" si="118"/>
        <v>259.25465116279082</v>
      </c>
      <c r="G400" s="13">
        <f t="shared" si="118"/>
        <v>300</v>
      </c>
      <c r="H400" s="13">
        <f t="shared" si="118"/>
        <v>225.68604651162806</v>
      </c>
      <c r="I400" s="13">
        <f t="shared" si="118"/>
        <v>203.25465116279076</v>
      </c>
      <c r="K400" s="2">
        <v>7</v>
      </c>
      <c r="L400" s="13">
        <f>PEM!Q400</f>
        <v>0</v>
      </c>
      <c r="M400" s="13">
        <f>PEM!R400</f>
        <v>0</v>
      </c>
      <c r="N400" s="13">
        <f>PEM!S400</f>
        <v>0</v>
      </c>
      <c r="O400" s="13">
        <f>PEM!T400</f>
        <v>0</v>
      </c>
      <c r="P400" s="13">
        <f>PEM!U400</f>
        <v>0</v>
      </c>
      <c r="Q400" s="13">
        <f>PEM!V400</f>
        <v>0</v>
      </c>
      <c r="R400" s="13">
        <f>PEM!W400</f>
        <v>0</v>
      </c>
      <c r="S400" s="13">
        <f>PEM!X400</f>
        <v>0</v>
      </c>
      <c r="T400" s="13">
        <f>PEM!Y400</f>
        <v>0</v>
      </c>
      <c r="U400" s="13">
        <f>PEM!Z400</f>
        <v>0</v>
      </c>
      <c r="V400" s="13">
        <f>PEM!AA400</f>
        <v>0</v>
      </c>
      <c r="W400" s="13">
        <f>PEM!AB400</f>
        <v>0</v>
      </c>
      <c r="X400" s="13">
        <f>PEM!AC400</f>
        <v>0</v>
      </c>
      <c r="Y400" s="13">
        <f>PEM!AD400</f>
        <v>0</v>
      </c>
      <c r="Z400" s="13">
        <f>PEM!AE400</f>
        <v>155</v>
      </c>
      <c r="AA400" s="13">
        <f>PEM!AF400</f>
        <v>155</v>
      </c>
      <c r="AB400" s="13">
        <f>PEM!AG400</f>
        <v>0</v>
      </c>
      <c r="AC400" s="13">
        <f>PEM!AH400</f>
        <v>259.25465116279082</v>
      </c>
      <c r="AD400" s="13">
        <f>PEM!AI400</f>
        <v>0</v>
      </c>
      <c r="AE400" s="13">
        <f>PEM!AJ400</f>
        <v>0</v>
      </c>
      <c r="AF400" s="13">
        <f>PEM!AK400</f>
        <v>259.25465116279082</v>
      </c>
      <c r="AG400" s="13">
        <f>PEM!AL400</f>
        <v>300</v>
      </c>
      <c r="AH400" s="13">
        <f>PEM!AM400</f>
        <v>428.94069767441886</v>
      </c>
      <c r="AI400" s="13">
        <f>PEM!AN400</f>
        <v>0</v>
      </c>
      <c r="AK400" s="2">
        <v>7</v>
      </c>
      <c r="AL400" s="14">
        <v>0</v>
      </c>
      <c r="AM400" s="14">
        <v>0</v>
      </c>
      <c r="AN400" s="14">
        <v>0</v>
      </c>
      <c r="AO400" s="14">
        <v>0</v>
      </c>
      <c r="AP400" s="14">
        <v>0</v>
      </c>
      <c r="AQ400" s="14">
        <v>0</v>
      </c>
      <c r="AR400" s="14">
        <v>0</v>
      </c>
      <c r="AS400" s="14">
        <v>0</v>
      </c>
      <c r="AT400" s="14">
        <v>0</v>
      </c>
      <c r="AU400" s="14">
        <v>0</v>
      </c>
      <c r="AV400" s="14">
        <v>0</v>
      </c>
      <c r="AW400" s="14">
        <v>0</v>
      </c>
      <c r="AX400" s="14">
        <v>0</v>
      </c>
      <c r="AY400" s="14">
        <v>0</v>
      </c>
      <c r="AZ400" s="14">
        <f t="shared" si="105"/>
        <v>0</v>
      </c>
      <c r="BA400" s="14">
        <f t="shared" si="105"/>
        <v>0</v>
      </c>
      <c r="BB400" s="14">
        <v>0</v>
      </c>
      <c r="BC400" s="14">
        <f t="shared" si="106"/>
        <v>0</v>
      </c>
      <c r="BD400" s="14">
        <v>0</v>
      </c>
      <c r="BE400" s="14">
        <v>0</v>
      </c>
      <c r="BF400" s="14">
        <f t="shared" si="107"/>
        <v>0</v>
      </c>
      <c r="BG400" s="14">
        <f t="shared" si="107"/>
        <v>0</v>
      </c>
      <c r="BH400" s="14">
        <f t="shared" si="108"/>
        <v>0</v>
      </c>
      <c r="BI400" s="14">
        <v>0</v>
      </c>
      <c r="BJ400" s="14">
        <f t="shared" si="109"/>
        <v>0</v>
      </c>
      <c r="BL400" s="2">
        <v>7</v>
      </c>
      <c r="BM400">
        <f t="shared" si="110"/>
        <v>18.559999999999999</v>
      </c>
      <c r="BO400" s="2">
        <v>7</v>
      </c>
      <c r="BP400" s="13">
        <f>PEM!AT400</f>
        <v>17.092962104811456</v>
      </c>
      <c r="BQ400" s="13">
        <f>PEM!AU400</f>
        <v>17.265210020581872</v>
      </c>
      <c r="BR400" s="13">
        <f>PEM!AV400</f>
        <v>17.102198572559754</v>
      </c>
      <c r="BS400" s="13">
        <f>PEM!AW400</f>
        <v>18.0086856189678</v>
      </c>
      <c r="BT400" s="13">
        <f>PEM!AX400</f>
        <v>17.728915549527663</v>
      </c>
      <c r="BU400" s="13">
        <f>PEM!AY400</f>
        <v>18.026168540826131</v>
      </c>
      <c r="BV400" s="13">
        <f>PEM!AZ400</f>
        <v>18.810589752394936</v>
      </c>
      <c r="BW400" s="13">
        <f>PEM!BA400</f>
        <v>18.588489697698552</v>
      </c>
      <c r="BX400" s="13">
        <f>PEM!BB400</f>
        <v>17.799365000000002</v>
      </c>
      <c r="BY400" s="13">
        <f>PEM!BC400</f>
        <v>17.842225346894985</v>
      </c>
      <c r="BZ400" s="13">
        <f>PEM!BD400</f>
        <v>17.784339101183356</v>
      </c>
      <c r="CA400" s="13">
        <f>PEM!BE400</f>
        <v>17.688162550635884</v>
      </c>
      <c r="CB400" s="13">
        <f>PEM!BF400</f>
        <v>17.727307279770699</v>
      </c>
      <c r="CC400" s="13">
        <f>PEM!BG400</f>
        <v>17.395915002169403</v>
      </c>
      <c r="CD400" s="13">
        <f>PEM!BH400</f>
        <v>16.805041318508586</v>
      </c>
      <c r="CE400" s="13">
        <f>PEM!BI400</f>
        <v>16.887579487584382</v>
      </c>
      <c r="CF400" s="13">
        <f>PEM!BJ400</f>
        <v>16.50853206617019</v>
      </c>
      <c r="CG400" s="13">
        <f>PEM!BK400</f>
        <v>16.37145103672324</v>
      </c>
      <c r="CH400" s="13">
        <f>PEM!BL400</f>
        <v>17.003103004937479</v>
      </c>
      <c r="CI400" s="13">
        <f>PEM!BM400</f>
        <v>17.216464499039873</v>
      </c>
      <c r="CJ400" s="13">
        <f>PEM!BN400</f>
        <v>16.167924291512715</v>
      </c>
      <c r="CK400" s="13">
        <f>PEM!BO400</f>
        <v>15.815853246531542</v>
      </c>
      <c r="CL400" s="13">
        <f>PEM!BP400</f>
        <v>16.999905388866345</v>
      </c>
      <c r="CM400" s="13">
        <f>PEM!BQ400</f>
        <v>17.130069375786704</v>
      </c>
      <c r="CO400" s="2">
        <v>7</v>
      </c>
      <c r="CP400" s="14">
        <f t="shared" si="116"/>
        <v>8.5827013843059435E-2</v>
      </c>
      <c r="CQ400" s="14">
        <f t="shared" si="116"/>
        <v>7.4994163284119134E-2</v>
      </c>
      <c r="CR400" s="14">
        <f t="shared" si="116"/>
        <v>8.5240585954794584E-2</v>
      </c>
      <c r="CS400" s="14">
        <f t="shared" si="116"/>
        <v>3.0613804510614739E-2</v>
      </c>
      <c r="CT400" s="14">
        <f t="shared" si="116"/>
        <v>4.687734273146095E-2</v>
      </c>
      <c r="CU400" s="14">
        <f t="shared" si="116"/>
        <v>2.9614249859299425E-2</v>
      </c>
      <c r="CV400" s="14">
        <f t="shared" si="116"/>
        <v>1.332173821732689E-2</v>
      </c>
      <c r="CW400" s="14">
        <f t="shared" si="116"/>
        <v>1.5326526340696148E-3</v>
      </c>
      <c r="CX400" s="14">
        <f t="shared" si="116"/>
        <v>4.2733827864083744E-2</v>
      </c>
      <c r="CY400" s="14">
        <f t="shared" si="116"/>
        <v>4.0228987088201169E-2</v>
      </c>
      <c r="CZ400" s="14">
        <f t="shared" si="119"/>
        <v>4.3614828439985764E-2</v>
      </c>
      <c r="DA400" s="14">
        <f t="shared" si="119"/>
        <v>4.9289316901532702E-2</v>
      </c>
      <c r="DB400" s="14">
        <f t="shared" si="119"/>
        <v>4.6972318304625831E-2</v>
      </c>
      <c r="DC400" s="14">
        <f t="shared" si="119"/>
        <v>6.6917146794832322E-2</v>
      </c>
      <c r="DD400" s="14">
        <f t="shared" si="119"/>
        <v>0.10443048893658786</v>
      </c>
      <c r="DE400" s="14">
        <f t="shared" si="114"/>
        <v>9.9032576790840099E-2</v>
      </c>
      <c r="DF400" s="14">
        <f t="shared" si="114"/>
        <v>0.12426713202645935</v>
      </c>
      <c r="DG400" s="14">
        <f t="shared" si="114"/>
        <v>0.13368081780702065</v>
      </c>
      <c r="DH400" s="14">
        <f t="shared" si="114"/>
        <v>9.1565462763497751E-2</v>
      </c>
      <c r="DI400" s="14">
        <f t="shared" si="114"/>
        <v>7.8037828326196254E-2</v>
      </c>
      <c r="DJ400" s="14">
        <f t="shared" si="114"/>
        <v>0.14795193652304478</v>
      </c>
      <c r="DK400" s="14">
        <f t="shared" si="114"/>
        <v>0.17350608346535176</v>
      </c>
      <c r="DL400" s="14">
        <f t="shared" si="114"/>
        <v>9.1770781980669E-2</v>
      </c>
      <c r="DM400" s="14">
        <f t="shared" si="114"/>
        <v>8.3474888095578709E-2</v>
      </c>
      <c r="DN400" s="14">
        <f t="shared" si="111"/>
        <v>7.4395665547635506E-2</v>
      </c>
    </row>
    <row r="401" spans="2:118" x14ac:dyDescent="0.25">
      <c r="B401" s="2">
        <v>8</v>
      </c>
      <c r="C401" s="13">
        <f t="shared" si="118"/>
        <v>155</v>
      </c>
      <c r="D401" s="13">
        <f t="shared" si="118"/>
        <v>155</v>
      </c>
      <c r="E401" s="13">
        <f t="shared" si="118"/>
        <v>336.3927906976744</v>
      </c>
      <c r="F401" s="13">
        <f t="shared" si="118"/>
        <v>336.3927906976744</v>
      </c>
      <c r="G401" s="13">
        <f t="shared" si="118"/>
        <v>300</v>
      </c>
      <c r="H401" s="13">
        <f t="shared" si="118"/>
        <v>295.81162790697675</v>
      </c>
      <c r="I401" s="13">
        <f t="shared" si="118"/>
        <v>280.39279069767434</v>
      </c>
      <c r="K401" s="2">
        <v>8</v>
      </c>
      <c r="L401" s="13">
        <f>PEM!Q401</f>
        <v>0</v>
      </c>
      <c r="M401" s="13">
        <f>PEM!R401</f>
        <v>0</v>
      </c>
      <c r="N401" s="13">
        <f>PEM!S401</f>
        <v>0</v>
      </c>
      <c r="O401" s="13">
        <f>PEM!T401</f>
        <v>0</v>
      </c>
      <c r="P401" s="13">
        <f>PEM!U401</f>
        <v>0</v>
      </c>
      <c r="Q401" s="13">
        <f>PEM!V401</f>
        <v>0</v>
      </c>
      <c r="R401" s="13">
        <f>PEM!W401</f>
        <v>0</v>
      </c>
      <c r="S401" s="13">
        <f>PEM!X401</f>
        <v>0</v>
      </c>
      <c r="T401" s="13">
        <f>PEM!Y401</f>
        <v>0</v>
      </c>
      <c r="U401" s="13">
        <f>PEM!Z401</f>
        <v>0</v>
      </c>
      <c r="V401" s="13">
        <f>PEM!AA401</f>
        <v>0</v>
      </c>
      <c r="W401" s="13">
        <f>PEM!AB401</f>
        <v>0</v>
      </c>
      <c r="X401" s="13">
        <f>PEM!AC401</f>
        <v>0</v>
      </c>
      <c r="Y401" s="13">
        <f>PEM!AD401</f>
        <v>0</v>
      </c>
      <c r="Z401" s="13">
        <f>PEM!AE401</f>
        <v>155</v>
      </c>
      <c r="AA401" s="13">
        <f>PEM!AF401</f>
        <v>155</v>
      </c>
      <c r="AB401" s="13">
        <f>PEM!AG401</f>
        <v>0</v>
      </c>
      <c r="AC401" s="13">
        <f>PEM!AH401</f>
        <v>336.3927906976744</v>
      </c>
      <c r="AD401" s="13">
        <f>PEM!AI401</f>
        <v>0</v>
      </c>
      <c r="AE401" s="13">
        <f>PEM!AJ401</f>
        <v>0</v>
      </c>
      <c r="AF401" s="13">
        <f>PEM!AK401</f>
        <v>336.3927906976744</v>
      </c>
      <c r="AG401" s="13">
        <f>PEM!AL401</f>
        <v>300</v>
      </c>
      <c r="AH401" s="13">
        <f>PEM!AM401</f>
        <v>576.2044186046511</v>
      </c>
      <c r="AI401" s="13">
        <f>PEM!AN401</f>
        <v>0</v>
      </c>
      <c r="AK401" s="2">
        <v>8</v>
      </c>
      <c r="AL401" s="14">
        <v>0</v>
      </c>
      <c r="AM401" s="14">
        <v>0</v>
      </c>
      <c r="AN401" s="14">
        <v>0</v>
      </c>
      <c r="AO401" s="14">
        <v>0</v>
      </c>
      <c r="AP401" s="14">
        <v>0</v>
      </c>
      <c r="AQ401" s="14">
        <v>0</v>
      </c>
      <c r="AR401" s="14">
        <v>0</v>
      </c>
      <c r="AS401" s="14">
        <v>0</v>
      </c>
      <c r="AT401" s="14">
        <v>0</v>
      </c>
      <c r="AU401" s="14">
        <v>0</v>
      </c>
      <c r="AV401" s="14">
        <v>0</v>
      </c>
      <c r="AW401" s="14">
        <v>0</v>
      </c>
      <c r="AX401" s="14">
        <v>0</v>
      </c>
      <c r="AY401" s="14">
        <v>0</v>
      </c>
      <c r="AZ401" s="14">
        <f t="shared" si="105"/>
        <v>0</v>
      </c>
      <c r="BA401" s="14">
        <f t="shared" si="105"/>
        <v>0</v>
      </c>
      <c r="BB401" s="14">
        <v>0</v>
      </c>
      <c r="BC401" s="14">
        <f t="shared" si="106"/>
        <v>0</v>
      </c>
      <c r="BD401" s="14">
        <v>0</v>
      </c>
      <c r="BE401" s="14">
        <v>0</v>
      </c>
      <c r="BF401" s="14">
        <f t="shared" si="107"/>
        <v>0</v>
      </c>
      <c r="BG401" s="14">
        <f t="shared" si="107"/>
        <v>0</v>
      </c>
      <c r="BH401" s="14">
        <f t="shared" si="108"/>
        <v>0</v>
      </c>
      <c r="BI401" s="14">
        <v>0</v>
      </c>
      <c r="BJ401" s="14">
        <f t="shared" si="109"/>
        <v>0</v>
      </c>
      <c r="BL401" s="2">
        <v>8</v>
      </c>
      <c r="BM401">
        <f t="shared" si="110"/>
        <v>18.43</v>
      </c>
      <c r="BO401" s="2">
        <v>8</v>
      </c>
      <c r="BP401" s="13">
        <f>PEM!AT401</f>
        <v>17.557155086555142</v>
      </c>
      <c r="BQ401" s="13">
        <f>PEM!AU401</f>
        <v>17.733134381882245</v>
      </c>
      <c r="BR401" s="13">
        <f>PEM!AV401</f>
        <v>17.581685751105052</v>
      </c>
      <c r="BS401" s="13">
        <f>PEM!AW401</f>
        <v>18.487333962443536</v>
      </c>
      <c r="BT401" s="13">
        <f>PEM!AX401</f>
        <v>18.210231577760219</v>
      </c>
      <c r="BU401" s="13">
        <f>PEM!AY401</f>
        <v>18.515241664633919</v>
      </c>
      <c r="BV401" s="13">
        <f>PEM!AZ401</f>
        <v>19.453136000000001</v>
      </c>
      <c r="BW401" s="13">
        <f>PEM!BA401</f>
        <v>19.223449284884321</v>
      </c>
      <c r="BX401" s="13">
        <f>PEM!BB401</f>
        <v>18.264941662211406</v>
      </c>
      <c r="BY401" s="13">
        <f>PEM!BC401</f>
        <v>18.326466046779313</v>
      </c>
      <c r="BZ401" s="13">
        <f>PEM!BD401</f>
        <v>18.237982687363512</v>
      </c>
      <c r="CA401" s="13">
        <f>PEM!BE401</f>
        <v>18.139941160494509</v>
      </c>
      <c r="CB401" s="13">
        <f>PEM!BF401</f>
        <v>18.173913852753866</v>
      </c>
      <c r="CC401" s="13">
        <f>PEM!BG401</f>
        <v>17.851327156947558</v>
      </c>
      <c r="CD401" s="13">
        <f>PEM!BH401</f>
        <v>17.256678775850514</v>
      </c>
      <c r="CE401" s="13">
        <f>PEM!BI401</f>
        <v>17.345832348327875</v>
      </c>
      <c r="CF401" s="13">
        <f>PEM!BJ401</f>
        <v>16.955043907024546</v>
      </c>
      <c r="CG401" s="13">
        <f>PEM!BK401</f>
        <v>16.813559999999999</v>
      </c>
      <c r="CH401" s="13">
        <f>PEM!BL401</f>
        <v>17.478356939564073</v>
      </c>
      <c r="CI401" s="13">
        <f>PEM!BM401</f>
        <v>17.293258875543508</v>
      </c>
      <c r="CJ401" s="13">
        <f>PEM!BN401</f>
        <v>16.603875473311533</v>
      </c>
      <c r="CK401" s="13">
        <f>PEM!BO401</f>
        <v>16.242832764265991</v>
      </c>
      <c r="CL401" s="13">
        <f>PEM!BP401</f>
        <v>17.082783134355942</v>
      </c>
      <c r="CM401" s="13">
        <f>PEM!BQ401</f>
        <v>17.573716272284393</v>
      </c>
      <c r="CO401" s="2">
        <v>8</v>
      </c>
      <c r="CP401" s="14">
        <f t="shared" si="116"/>
        <v>4.9714484444764194E-2</v>
      </c>
      <c r="CQ401" s="14">
        <f t="shared" si="116"/>
        <v>3.9297374232371195E-2</v>
      </c>
      <c r="CR401" s="14">
        <f t="shared" si="116"/>
        <v>4.8249881206165281E-2</v>
      </c>
      <c r="CS401" s="14">
        <f t="shared" si="116"/>
        <v>3.1012563823430953E-3</v>
      </c>
      <c r="CT401" s="14">
        <f t="shared" si="116"/>
        <v>1.2068403485224194E-2</v>
      </c>
      <c r="CU401" s="14">
        <f t="shared" si="116"/>
        <v>4.6038645445681649E-3</v>
      </c>
      <c r="CV401" s="14">
        <f t="shared" si="116"/>
        <v>5.2594913231470794E-2</v>
      </c>
      <c r="CW401" s="14">
        <f t="shared" si="116"/>
        <v>4.1275073641868325E-2</v>
      </c>
      <c r="CX401" s="14">
        <f t="shared" si="116"/>
        <v>9.0368937848887415E-3</v>
      </c>
      <c r="CY401" s="14">
        <f t="shared" si="116"/>
        <v>5.6494226959202505E-3</v>
      </c>
      <c r="CZ401" s="14">
        <f t="shared" si="119"/>
        <v>1.0528429373360992E-2</v>
      </c>
      <c r="DA401" s="14">
        <f t="shared" si="119"/>
        <v>1.599006506907456E-2</v>
      </c>
      <c r="DB401" s="14">
        <f t="shared" si="119"/>
        <v>1.4090863933930718E-2</v>
      </c>
      <c r="DC401" s="14">
        <f t="shared" si="119"/>
        <v>3.2416236505263284E-2</v>
      </c>
      <c r="DD401" s="14">
        <f t="shared" si="119"/>
        <v>6.7992296744346037E-2</v>
      </c>
      <c r="DE401" s="14">
        <f t="shared" si="114"/>
        <v>6.2503062977928417E-2</v>
      </c>
      <c r="DF401" s="14">
        <f t="shared" si="114"/>
        <v>8.6992171831791795E-2</v>
      </c>
      <c r="DG401" s="14">
        <f t="shared" si="114"/>
        <v>9.6139068704069866E-2</v>
      </c>
      <c r="DH401" s="14">
        <f t="shared" si="114"/>
        <v>5.4446940506277478E-2</v>
      </c>
      <c r="DI401" s="14">
        <f t="shared" si="114"/>
        <v>6.5733193068895496E-2</v>
      </c>
      <c r="DJ401" s="14">
        <f t="shared" si="114"/>
        <v>0.10998182500366939</v>
      </c>
      <c r="DK401" s="14">
        <f t="shared" si="114"/>
        <v>0.13465429752781466</v>
      </c>
      <c r="DL401" s="14">
        <f t="shared" si="114"/>
        <v>7.8864015017237429E-2</v>
      </c>
      <c r="DM401" s="14">
        <f t="shared" si="114"/>
        <v>4.8725250507546669E-2</v>
      </c>
      <c r="DN401" s="14">
        <f t="shared" si="111"/>
        <v>4.7693720184199623E-2</v>
      </c>
    </row>
    <row r="402" spans="2:118" x14ac:dyDescent="0.25">
      <c r="B402" s="2">
        <v>9</v>
      </c>
      <c r="C402" s="13">
        <f t="shared" si="118"/>
        <v>155</v>
      </c>
      <c r="D402" s="13">
        <f t="shared" si="118"/>
        <v>155</v>
      </c>
      <c r="E402" s="13">
        <f t="shared" si="118"/>
        <v>400</v>
      </c>
      <c r="F402" s="13">
        <f t="shared" si="118"/>
        <v>400</v>
      </c>
      <c r="G402" s="13">
        <f t="shared" si="118"/>
        <v>300</v>
      </c>
      <c r="H402" s="13">
        <f t="shared" si="118"/>
        <v>310.00000000000097</v>
      </c>
      <c r="I402" s="13">
        <f t="shared" si="118"/>
        <v>350</v>
      </c>
      <c r="K402" s="2">
        <v>9</v>
      </c>
      <c r="L402" s="13">
        <f>PEM!Q402</f>
        <v>0</v>
      </c>
      <c r="M402" s="13">
        <f>PEM!R402</f>
        <v>0</v>
      </c>
      <c r="N402" s="13">
        <f>PEM!S402</f>
        <v>0</v>
      </c>
      <c r="O402" s="13">
        <f>PEM!T402</f>
        <v>0</v>
      </c>
      <c r="P402" s="13">
        <f>PEM!U402</f>
        <v>0</v>
      </c>
      <c r="Q402" s="13">
        <f>PEM!V402</f>
        <v>0</v>
      </c>
      <c r="R402" s="13">
        <f>PEM!W402</f>
        <v>0</v>
      </c>
      <c r="S402" s="13">
        <f>PEM!X402</f>
        <v>0</v>
      </c>
      <c r="T402" s="13">
        <f>PEM!Y402</f>
        <v>0</v>
      </c>
      <c r="U402" s="13">
        <f>PEM!Z402</f>
        <v>0</v>
      </c>
      <c r="V402" s="13">
        <f>PEM!AA402</f>
        <v>0</v>
      </c>
      <c r="W402" s="13">
        <f>PEM!AB402</f>
        <v>0</v>
      </c>
      <c r="X402" s="13">
        <f>PEM!AC402</f>
        <v>0</v>
      </c>
      <c r="Y402" s="13">
        <f>PEM!AD402</f>
        <v>0</v>
      </c>
      <c r="Z402" s="13">
        <f>PEM!AE402</f>
        <v>155</v>
      </c>
      <c r="AA402" s="13">
        <f>PEM!AF402</f>
        <v>155</v>
      </c>
      <c r="AB402" s="13">
        <f>PEM!AG402</f>
        <v>0</v>
      </c>
      <c r="AC402" s="13">
        <f>PEM!AH402</f>
        <v>400</v>
      </c>
      <c r="AD402" s="13">
        <f>PEM!AI402</f>
        <v>0</v>
      </c>
      <c r="AE402" s="13">
        <f>PEM!AJ402</f>
        <v>0</v>
      </c>
      <c r="AF402" s="13">
        <f>PEM!AK402</f>
        <v>400</v>
      </c>
      <c r="AG402" s="13">
        <f>PEM!AL402</f>
        <v>300</v>
      </c>
      <c r="AH402" s="13">
        <f>PEM!AM402</f>
        <v>660</v>
      </c>
      <c r="AI402" s="13">
        <f>PEM!AN402</f>
        <v>0</v>
      </c>
      <c r="AK402" s="2">
        <v>9</v>
      </c>
      <c r="AL402" s="14">
        <v>0</v>
      </c>
      <c r="AM402" s="14">
        <v>0</v>
      </c>
      <c r="AN402" s="14">
        <v>0</v>
      </c>
      <c r="AO402" s="14">
        <v>0</v>
      </c>
      <c r="AP402" s="14">
        <v>0</v>
      </c>
      <c r="AQ402" s="14">
        <v>0</v>
      </c>
      <c r="AR402" s="14">
        <v>0</v>
      </c>
      <c r="AS402" s="14">
        <v>0</v>
      </c>
      <c r="AT402" s="14">
        <v>0</v>
      </c>
      <c r="AU402" s="14">
        <v>0</v>
      </c>
      <c r="AV402" s="14">
        <v>0</v>
      </c>
      <c r="AW402" s="14">
        <v>0</v>
      </c>
      <c r="AX402" s="14">
        <v>0</v>
      </c>
      <c r="AY402" s="14">
        <v>0</v>
      </c>
      <c r="AZ402" s="14">
        <f t="shared" si="105"/>
        <v>0</v>
      </c>
      <c r="BA402" s="14">
        <f t="shared" si="105"/>
        <v>0</v>
      </c>
      <c r="BB402" s="14">
        <v>0</v>
      </c>
      <c r="BC402" s="14">
        <f t="shared" si="106"/>
        <v>0</v>
      </c>
      <c r="BD402" s="14">
        <v>0</v>
      </c>
      <c r="BE402" s="14">
        <v>0</v>
      </c>
      <c r="BF402" s="14">
        <f t="shared" si="107"/>
        <v>0</v>
      </c>
      <c r="BG402" s="14">
        <f t="shared" si="107"/>
        <v>0</v>
      </c>
      <c r="BH402" s="14">
        <f t="shared" si="108"/>
        <v>1.3780222754135276E-15</v>
      </c>
      <c r="BI402" s="14">
        <v>0</v>
      </c>
      <c r="BJ402" s="14">
        <f t="shared" si="109"/>
        <v>5.7417594808896985E-17</v>
      </c>
      <c r="BL402" s="2">
        <v>9</v>
      </c>
      <c r="BM402">
        <f t="shared" si="110"/>
        <v>18.29</v>
      </c>
      <c r="BO402" s="2">
        <v>9</v>
      </c>
      <c r="BP402" s="13">
        <f>PEM!AT402</f>
        <v>18.082306489653085</v>
      </c>
      <c r="BQ402" s="13">
        <f>PEM!AU402</f>
        <v>18.237022663936365</v>
      </c>
      <c r="BR402" s="13">
        <f>PEM!AV402</f>
        <v>17.738132000996615</v>
      </c>
      <c r="BS402" s="13">
        <f>PEM!AW402</f>
        <v>18.869348210322237</v>
      </c>
      <c r="BT402" s="13">
        <f>PEM!AX402</f>
        <v>18.854280000420587</v>
      </c>
      <c r="BU402" s="13">
        <f>PEM!AY402</f>
        <v>18.873212432162806</v>
      </c>
      <c r="BV402" s="13">
        <f>PEM!AZ402</f>
        <v>19.445124</v>
      </c>
      <c r="BW402" s="13">
        <f>PEM!BA402</f>
        <v>19.67745934161265</v>
      </c>
      <c r="BX402" s="13">
        <f>PEM!BB402</f>
        <v>18.528151828508992</v>
      </c>
      <c r="BY402" s="13">
        <f>PEM!BC402</f>
        <v>18.630139036326419</v>
      </c>
      <c r="BZ402" s="13">
        <f>PEM!BD402</f>
        <v>18.536256449952663</v>
      </c>
      <c r="CA402" s="13">
        <f>PEM!BE402</f>
        <v>18.405233435830528</v>
      </c>
      <c r="CB402" s="13">
        <f>PEM!BF402</f>
        <v>18.442623760486789</v>
      </c>
      <c r="CC402" s="13">
        <f>PEM!BG402</f>
        <v>18.183978245653869</v>
      </c>
      <c r="CD402" s="13">
        <f>PEM!BH402</f>
        <v>17.411607501699091</v>
      </c>
      <c r="CE402" s="13">
        <f>PEM!BI402</f>
        <v>17.50170545070149</v>
      </c>
      <c r="CF402" s="13">
        <f>PEM!BJ402</f>
        <v>17.107357669277071</v>
      </c>
      <c r="CG402" s="13">
        <f>PEM!BK402</f>
        <v>16.964580000000002</v>
      </c>
      <c r="CH402" s="13">
        <f>PEM!BL402</f>
        <v>17.65828969692172</v>
      </c>
      <c r="CI402" s="13">
        <f>PEM!BM402</f>
        <v>17.491773211906001</v>
      </c>
      <c r="CJ402" s="13">
        <f>PEM!BN402</f>
        <v>16.752990422220911</v>
      </c>
      <c r="CK402" s="13">
        <f>PEM!BO402</f>
        <v>16.388722360156223</v>
      </c>
      <c r="CL402" s="13">
        <f>PEM!BP402</f>
        <v>17.290282208256954</v>
      </c>
      <c r="CM402" s="13">
        <f>PEM!BQ402</f>
        <v>17.73094372460988</v>
      </c>
      <c r="CO402" s="2">
        <v>9</v>
      </c>
      <c r="CP402" s="14">
        <f t="shared" si="116"/>
        <v>1.1486007632143538E-2</v>
      </c>
      <c r="CQ402" s="14">
        <f t="shared" si="116"/>
        <v>2.9049333896149915E-3</v>
      </c>
      <c r="CR402" s="14">
        <f t="shared" si="116"/>
        <v>3.1111956939568267E-2</v>
      </c>
      <c r="CS402" s="14">
        <f t="shared" si="116"/>
        <v>3.0703138437252024E-2</v>
      </c>
      <c r="CT402" s="14">
        <f t="shared" si="116"/>
        <v>2.9928483103465135E-2</v>
      </c>
      <c r="CU402" s="14">
        <f t="shared" si="116"/>
        <v>3.090159845649405E-2</v>
      </c>
      <c r="CV402" s="14">
        <f t="shared" si="116"/>
        <v>5.9404301047398862E-2</v>
      </c>
      <c r="CW402" s="14">
        <f t="shared" si="116"/>
        <v>7.0510085551468496E-2</v>
      </c>
      <c r="CX402" s="14">
        <f t="shared" si="116"/>
        <v>1.2853512358558748E-2</v>
      </c>
      <c r="CY402" s="14">
        <f t="shared" si="116"/>
        <v>1.8257460970269285E-2</v>
      </c>
      <c r="CZ402" s="14">
        <f t="shared" si="119"/>
        <v>1.3285123164839098E-2</v>
      </c>
      <c r="DA402" s="14">
        <f t="shared" si="119"/>
        <v>6.2609059663539697E-3</v>
      </c>
      <c r="DB402" s="14">
        <f t="shared" si="119"/>
        <v>8.2755990941910142E-3</v>
      </c>
      <c r="DC402" s="14">
        <f t="shared" si="119"/>
        <v>5.8305038047145007E-3</v>
      </c>
      <c r="DD402" s="14">
        <f t="shared" si="119"/>
        <v>5.0448673289654099E-2</v>
      </c>
      <c r="DE402" s="14">
        <f t="shared" si="114"/>
        <v>4.5041013375465851E-2</v>
      </c>
      <c r="DF402" s="14">
        <f t="shared" si="114"/>
        <v>6.9130625172280288E-2</v>
      </c>
      <c r="DG402" s="14">
        <f t="shared" si="114"/>
        <v>7.812866572588284E-2</v>
      </c>
      <c r="DH402" s="14">
        <f t="shared" si="114"/>
        <v>3.5774149927351215E-2</v>
      </c>
      <c r="DI402" s="14">
        <f t="shared" si="114"/>
        <v>4.5634412156148656E-2</v>
      </c>
      <c r="DJ402" s="14">
        <f t="shared" si="114"/>
        <v>9.1745386288791878E-2</v>
      </c>
      <c r="DK402" s="14">
        <f t="shared" si="114"/>
        <v>0.11601133987516357</v>
      </c>
      <c r="DL402" s="14">
        <f t="shared" si="114"/>
        <v>5.7819634156441403E-2</v>
      </c>
      <c r="DM402" s="14">
        <f t="shared" si="114"/>
        <v>3.1529978554619774E-2</v>
      </c>
      <c r="DN402" s="14">
        <f t="shared" si="111"/>
        <v>3.9707395351588813E-2</v>
      </c>
    </row>
    <row r="403" spans="2:118" x14ac:dyDescent="0.25">
      <c r="B403" s="2">
        <v>10</v>
      </c>
      <c r="C403" s="13">
        <f t="shared" si="118"/>
        <v>155</v>
      </c>
      <c r="D403" s="13">
        <f t="shared" si="118"/>
        <v>155</v>
      </c>
      <c r="E403" s="13">
        <f t="shared" si="118"/>
        <v>399.99999999999983</v>
      </c>
      <c r="F403" s="13">
        <f t="shared" si="118"/>
        <v>399.99999999999983</v>
      </c>
      <c r="G403" s="13">
        <f t="shared" si="118"/>
        <v>300</v>
      </c>
      <c r="H403" s="13">
        <f t="shared" si="118"/>
        <v>310</v>
      </c>
      <c r="I403" s="13">
        <f t="shared" si="118"/>
        <v>346.29999999999978</v>
      </c>
      <c r="K403" s="2">
        <v>10</v>
      </c>
      <c r="L403" s="13">
        <f>PEM!Q403</f>
        <v>0</v>
      </c>
      <c r="M403" s="13">
        <f>PEM!R403</f>
        <v>0</v>
      </c>
      <c r="N403" s="13">
        <f>PEM!S403</f>
        <v>0</v>
      </c>
      <c r="O403" s="13">
        <f>PEM!T403</f>
        <v>0</v>
      </c>
      <c r="P403" s="13">
        <f>PEM!U403</f>
        <v>0</v>
      </c>
      <c r="Q403" s="13">
        <f>PEM!V403</f>
        <v>0</v>
      </c>
      <c r="R403" s="13">
        <f>PEM!W403</f>
        <v>0</v>
      </c>
      <c r="S403" s="13">
        <f>PEM!X403</f>
        <v>0</v>
      </c>
      <c r="T403" s="13">
        <f>PEM!Y403</f>
        <v>0</v>
      </c>
      <c r="U403" s="13">
        <f>PEM!Z403</f>
        <v>0</v>
      </c>
      <c r="V403" s="13">
        <f>PEM!AA403</f>
        <v>0</v>
      </c>
      <c r="W403" s="13">
        <f>PEM!AB403</f>
        <v>0</v>
      </c>
      <c r="X403" s="13">
        <f>PEM!AC403</f>
        <v>0</v>
      </c>
      <c r="Y403" s="13">
        <f>PEM!AD403</f>
        <v>0</v>
      </c>
      <c r="Z403" s="13">
        <f>PEM!AE403</f>
        <v>155</v>
      </c>
      <c r="AA403" s="13">
        <f>PEM!AF403</f>
        <v>155</v>
      </c>
      <c r="AB403" s="13">
        <f>PEM!AG403</f>
        <v>0</v>
      </c>
      <c r="AC403" s="13">
        <f>PEM!AH403</f>
        <v>400</v>
      </c>
      <c r="AD403" s="13">
        <f>PEM!AI403</f>
        <v>0</v>
      </c>
      <c r="AE403" s="13">
        <f>PEM!AJ403</f>
        <v>0</v>
      </c>
      <c r="AF403" s="13">
        <f>PEM!AK403</f>
        <v>400</v>
      </c>
      <c r="AG403" s="13">
        <f>PEM!AL403</f>
        <v>300</v>
      </c>
      <c r="AH403" s="13">
        <f>PEM!AM403</f>
        <v>656.29999999999973</v>
      </c>
      <c r="AI403" s="13">
        <f>PEM!AN403</f>
        <v>0</v>
      </c>
      <c r="AK403" s="2">
        <v>10</v>
      </c>
      <c r="AL403" s="14">
        <v>0</v>
      </c>
      <c r="AM403" s="14">
        <v>0</v>
      </c>
      <c r="AN403" s="14">
        <v>0</v>
      </c>
      <c r="AO403" s="14">
        <v>0</v>
      </c>
      <c r="AP403" s="14">
        <v>0</v>
      </c>
      <c r="AQ403" s="14">
        <v>0</v>
      </c>
      <c r="AR403" s="14">
        <v>0</v>
      </c>
      <c r="AS403" s="14">
        <v>0</v>
      </c>
      <c r="AT403" s="14">
        <v>0</v>
      </c>
      <c r="AU403" s="14">
        <v>0</v>
      </c>
      <c r="AV403" s="14">
        <v>0</v>
      </c>
      <c r="AW403" s="14">
        <v>0</v>
      </c>
      <c r="AX403" s="14">
        <v>0</v>
      </c>
      <c r="AY403" s="14">
        <v>0</v>
      </c>
      <c r="AZ403" s="14">
        <f t="shared" si="105"/>
        <v>0</v>
      </c>
      <c r="BA403" s="14">
        <f t="shared" si="105"/>
        <v>0</v>
      </c>
      <c r="BB403" s="14">
        <v>0</v>
      </c>
      <c r="BC403" s="14">
        <f t="shared" si="106"/>
        <v>4.263256414560601E-16</v>
      </c>
      <c r="BD403" s="14">
        <v>0</v>
      </c>
      <c r="BE403" s="14">
        <v>0</v>
      </c>
      <c r="BF403" s="14">
        <f t="shared" si="107"/>
        <v>4.263256414560601E-16</v>
      </c>
      <c r="BG403" s="14">
        <f t="shared" si="107"/>
        <v>0</v>
      </c>
      <c r="BH403" s="14">
        <f t="shared" si="108"/>
        <v>0</v>
      </c>
      <c r="BI403" s="14">
        <v>0</v>
      </c>
      <c r="BJ403" s="14">
        <f t="shared" si="109"/>
        <v>3.552713678800501E-17</v>
      </c>
      <c r="BL403" s="2">
        <v>10</v>
      </c>
      <c r="BM403">
        <f t="shared" si="110"/>
        <v>18.649999999999999</v>
      </c>
      <c r="BO403" s="2">
        <v>10</v>
      </c>
      <c r="BP403" s="13">
        <f>PEM!AT403</f>
        <v>18.253146183688045</v>
      </c>
      <c r="BQ403" s="13">
        <f>PEM!AU403</f>
        <v>18.408123971288902</v>
      </c>
      <c r="BR403" s="13">
        <f>PEM!AV403</f>
        <v>17.918021158245022</v>
      </c>
      <c r="BS403" s="13">
        <f>PEM!AW403</f>
        <v>19.031627486530411</v>
      </c>
      <c r="BT403" s="13">
        <f>PEM!AX403</f>
        <v>19.034950184954898</v>
      </c>
      <c r="BU403" s="13">
        <f>PEM!AY403</f>
        <v>19.055158189939963</v>
      </c>
      <c r="BV403" s="13">
        <f>PEM!AZ403</f>
        <v>20.147313563421008</v>
      </c>
      <c r="BW403" s="13">
        <f>PEM!BA403</f>
        <v>19.909430567548895</v>
      </c>
      <c r="BX403" s="13">
        <f>PEM!BB403</f>
        <v>18.675648604125655</v>
      </c>
      <c r="BY403" s="13">
        <f>PEM!BC403</f>
        <v>18.811223211087814</v>
      </c>
      <c r="BZ403" s="13">
        <f>PEM!BD403</f>
        <v>18.667139431017585</v>
      </c>
      <c r="CA403" s="13">
        <f>PEM!BE403</f>
        <v>18.553363482722119</v>
      </c>
      <c r="CB403" s="13">
        <f>PEM!BF403</f>
        <v>18.592689306224088</v>
      </c>
      <c r="CC403" s="13">
        <f>PEM!BG403</f>
        <v>18.261586807657991</v>
      </c>
      <c r="CD403" s="13">
        <f>PEM!BH403</f>
        <v>17.634797257948335</v>
      </c>
      <c r="CE403" s="13">
        <f>PEM!BI403</f>
        <v>17.73093197333943</v>
      </c>
      <c r="CF403" s="13">
        <f>PEM!BJ403</f>
        <v>17.32980389523027</v>
      </c>
      <c r="CG403" s="13">
        <f>PEM!BK403</f>
        <v>17.184398000000002</v>
      </c>
      <c r="CH403" s="13">
        <f>PEM!BL403</f>
        <v>17.869284754059482</v>
      </c>
      <c r="CI403" s="13">
        <f>PEM!BM403</f>
        <v>17.68263212775193</v>
      </c>
      <c r="CJ403" s="13">
        <f>PEM!BN403</f>
        <v>16.969332365469647</v>
      </c>
      <c r="CK403" s="13">
        <f>PEM!BO403</f>
        <v>16.600939280222207</v>
      </c>
      <c r="CL403" s="13">
        <f>PEM!BP403</f>
        <v>17.468856091825867</v>
      </c>
      <c r="CM403" s="13">
        <f>PEM!BQ403</f>
        <v>17.939657587817408</v>
      </c>
      <c r="CO403" s="2">
        <v>10</v>
      </c>
      <c r="CP403" s="14">
        <f t="shared" si="116"/>
        <v>2.1741666467702009E-2</v>
      </c>
      <c r="CQ403" s="14">
        <f t="shared" si="116"/>
        <v>1.3139634929031899E-2</v>
      </c>
      <c r="CR403" s="14">
        <f t="shared" si="116"/>
        <v>4.0851544670609717E-2</v>
      </c>
      <c r="CS403" s="14">
        <f t="shared" si="116"/>
        <v>2.0052278072409113E-2</v>
      </c>
      <c r="CT403" s="14">
        <f t="shared" si="116"/>
        <v>2.0223335559825181E-2</v>
      </c>
      <c r="CU403" s="14">
        <f t="shared" si="116"/>
        <v>2.1262389212484457E-2</v>
      </c>
      <c r="CV403" s="14">
        <f t="shared" si="116"/>
        <v>7.4318273684859756E-2</v>
      </c>
      <c r="CW403" s="14">
        <f t="shared" si="116"/>
        <v>6.3257990391834135E-2</v>
      </c>
      <c r="CX403" s="14">
        <f t="shared" si="116"/>
        <v>1.3733715315242356E-3</v>
      </c>
      <c r="CY403" s="14">
        <f t="shared" si="116"/>
        <v>8.5705862547410666E-3</v>
      </c>
      <c r="CZ403" s="14">
        <f t="shared" si="119"/>
        <v>9.1816055057194145E-4</v>
      </c>
      <c r="DA403" s="14">
        <f t="shared" si="119"/>
        <v>5.2085713389851086E-3</v>
      </c>
      <c r="DB403" s="14">
        <f t="shared" si="119"/>
        <v>3.0824316392317366E-3</v>
      </c>
      <c r="DC403" s="14">
        <f t="shared" si="119"/>
        <v>2.1269410836692797E-2</v>
      </c>
      <c r="DD403" s="14">
        <f t="shared" si="119"/>
        <v>5.7568155006380475E-2</v>
      </c>
      <c r="DE403" s="14">
        <f t="shared" si="114"/>
        <v>5.1834163485737612E-2</v>
      </c>
      <c r="DF403" s="14">
        <f t="shared" si="114"/>
        <v>7.6180671907839032E-2</v>
      </c>
      <c r="DG403" s="14">
        <f t="shared" si="114"/>
        <v>8.528678164926097E-2</v>
      </c>
      <c r="DH403" s="14">
        <f t="shared" si="114"/>
        <v>4.3690346686268824E-2</v>
      </c>
      <c r="DI403" s="14">
        <f t="shared" si="114"/>
        <v>5.4707232795384433E-2</v>
      </c>
      <c r="DJ403" s="14">
        <f t="shared" si="114"/>
        <v>9.9041470715152499E-2</v>
      </c>
      <c r="DK403" s="14">
        <f t="shared" si="114"/>
        <v>0.12343040867687366</v>
      </c>
      <c r="DL403" s="14">
        <f t="shared" si="114"/>
        <v>6.7614267469225983E-2</v>
      </c>
      <c r="DM403" s="14">
        <f t="shared" si="114"/>
        <v>3.9596207937936084E-2</v>
      </c>
      <c r="DN403" s="14">
        <f t="shared" si="111"/>
        <v>4.2259139644606779E-2</v>
      </c>
    </row>
    <row r="404" spans="2:118" x14ac:dyDescent="0.25">
      <c r="B404" s="2">
        <v>11</v>
      </c>
      <c r="C404" s="13">
        <f t="shared" si="118"/>
        <v>155</v>
      </c>
      <c r="D404" s="13">
        <f t="shared" si="118"/>
        <v>155</v>
      </c>
      <c r="E404" s="13">
        <f t="shared" si="118"/>
        <v>385.73666666666685</v>
      </c>
      <c r="F404" s="13">
        <f t="shared" si="118"/>
        <v>385.73666666666668</v>
      </c>
      <c r="G404" s="13">
        <f t="shared" si="118"/>
        <v>300</v>
      </c>
      <c r="H404" s="13">
        <f t="shared" si="118"/>
        <v>310</v>
      </c>
      <c r="I404" s="13">
        <f t="shared" si="118"/>
        <v>329.73666666666662</v>
      </c>
      <c r="K404" s="2">
        <v>11</v>
      </c>
      <c r="L404" s="13">
        <f>PEM!Q404</f>
        <v>0</v>
      </c>
      <c r="M404" s="13">
        <f>PEM!R404</f>
        <v>0</v>
      </c>
      <c r="N404" s="13">
        <f>PEM!S404</f>
        <v>0</v>
      </c>
      <c r="O404" s="13">
        <f>PEM!T404</f>
        <v>0</v>
      </c>
      <c r="P404" s="13">
        <f>PEM!U404</f>
        <v>0</v>
      </c>
      <c r="Q404" s="13">
        <f>PEM!V404</f>
        <v>0</v>
      </c>
      <c r="R404" s="13">
        <f>PEM!W404</f>
        <v>0</v>
      </c>
      <c r="S404" s="13">
        <f>PEM!X404</f>
        <v>0</v>
      </c>
      <c r="T404" s="13">
        <f>PEM!Y404</f>
        <v>0</v>
      </c>
      <c r="U404" s="13">
        <f>PEM!Z404</f>
        <v>0</v>
      </c>
      <c r="V404" s="13">
        <f>PEM!AA404</f>
        <v>0</v>
      </c>
      <c r="W404" s="13">
        <f>PEM!AB404</f>
        <v>0</v>
      </c>
      <c r="X404" s="13">
        <f>PEM!AC404</f>
        <v>0</v>
      </c>
      <c r="Y404" s="13">
        <f>PEM!AD404</f>
        <v>0</v>
      </c>
      <c r="Z404" s="13">
        <f>PEM!AE404</f>
        <v>155</v>
      </c>
      <c r="AA404" s="13">
        <f>PEM!AF404</f>
        <v>155</v>
      </c>
      <c r="AB404" s="13">
        <f>PEM!AG404</f>
        <v>0</v>
      </c>
      <c r="AC404" s="13">
        <f>PEM!AH404</f>
        <v>385.73666666666685</v>
      </c>
      <c r="AD404" s="13">
        <f>PEM!AI404</f>
        <v>0</v>
      </c>
      <c r="AE404" s="13">
        <f>PEM!AJ404</f>
        <v>0</v>
      </c>
      <c r="AF404" s="13">
        <f>PEM!AK404</f>
        <v>385.73666666666668</v>
      </c>
      <c r="AG404" s="13">
        <f>PEM!AL404</f>
        <v>300</v>
      </c>
      <c r="AH404" s="13">
        <f>PEM!AM404</f>
        <v>639.73666666666668</v>
      </c>
      <c r="AI404" s="13">
        <f>PEM!AN404</f>
        <v>0</v>
      </c>
      <c r="AK404" s="2">
        <v>11</v>
      </c>
      <c r="AL404" s="14">
        <v>0</v>
      </c>
      <c r="AM404" s="14">
        <v>0</v>
      </c>
      <c r="AN404" s="14">
        <v>0</v>
      </c>
      <c r="AO404" s="14">
        <v>0</v>
      </c>
      <c r="AP404" s="14">
        <v>0</v>
      </c>
      <c r="AQ404" s="14">
        <v>0</v>
      </c>
      <c r="AR404" s="14">
        <v>0</v>
      </c>
      <c r="AS404" s="14">
        <v>0</v>
      </c>
      <c r="AT404" s="14">
        <v>0</v>
      </c>
      <c r="AU404" s="14">
        <v>0</v>
      </c>
      <c r="AV404" s="14">
        <v>0</v>
      </c>
      <c r="AW404" s="14">
        <v>0</v>
      </c>
      <c r="AX404" s="14">
        <v>0</v>
      </c>
      <c r="AY404" s="14">
        <v>0</v>
      </c>
      <c r="AZ404" s="14">
        <f t="shared" si="105"/>
        <v>0</v>
      </c>
      <c r="BA404" s="14">
        <f t="shared" si="105"/>
        <v>0</v>
      </c>
      <c r="BB404" s="14">
        <v>0</v>
      </c>
      <c r="BC404" s="14">
        <f t="shared" si="106"/>
        <v>0</v>
      </c>
      <c r="BD404" s="14">
        <v>0</v>
      </c>
      <c r="BE404" s="14">
        <v>0</v>
      </c>
      <c r="BF404" s="14">
        <f t="shared" si="107"/>
        <v>0</v>
      </c>
      <c r="BG404" s="14">
        <f t="shared" si="107"/>
        <v>0</v>
      </c>
      <c r="BH404" s="14">
        <f t="shared" si="108"/>
        <v>0</v>
      </c>
      <c r="BI404" s="14">
        <v>0</v>
      </c>
      <c r="BJ404" s="14">
        <f t="shared" si="109"/>
        <v>0</v>
      </c>
      <c r="BL404" s="2">
        <v>11</v>
      </c>
      <c r="BM404">
        <f t="shared" si="110"/>
        <v>18.739999999999998</v>
      </c>
      <c r="BO404" s="2">
        <v>11</v>
      </c>
      <c r="BP404" s="13">
        <f>PEM!AT404</f>
        <v>18.327882304684742</v>
      </c>
      <c r="BQ404" s="13">
        <f>PEM!AU404</f>
        <v>18.48471948727682</v>
      </c>
      <c r="BR404" s="13">
        <f>PEM!AV404</f>
        <v>18.026936238044662</v>
      </c>
      <c r="BS404" s="13">
        <f>PEM!AW404</f>
        <v>19.146531156217421</v>
      </c>
      <c r="BT404" s="13">
        <f>PEM!AX404</f>
        <v>19.09011472923104</v>
      </c>
      <c r="BU404" s="13">
        <f>PEM!AY404</f>
        <v>19.098235169249548</v>
      </c>
      <c r="BV404" s="13">
        <f>PEM!AZ404</f>
        <v>19.923840999999999</v>
      </c>
      <c r="BW404" s="13">
        <f>PEM!BA404</f>
        <v>19.688596585331997</v>
      </c>
      <c r="BX404" s="13">
        <f>PEM!BB404</f>
        <v>18.817104038534687</v>
      </c>
      <c r="BY404" s="13">
        <f>PEM!BC404</f>
        <v>18.842746839574822</v>
      </c>
      <c r="BZ404" s="13">
        <f>PEM!BD404</f>
        <v>18.763495660492442</v>
      </c>
      <c r="CA404" s="13">
        <f>PEM!BE404</f>
        <v>18.664175251314006</v>
      </c>
      <c r="CB404" s="13">
        <f>PEM!BF404</f>
        <v>18.696732756969105</v>
      </c>
      <c r="CC404" s="13">
        <f>PEM!BG404</f>
        <v>18.359279999999998</v>
      </c>
      <c r="CD404" s="13">
        <f>PEM!BH404</f>
        <v>17.734620880685412</v>
      </c>
      <c r="CE404" s="13">
        <f>PEM!BI404</f>
        <v>17.830529942315561</v>
      </c>
      <c r="CF404" s="13">
        <f>PEM!BJ404</f>
        <v>17.427403315736125</v>
      </c>
      <c r="CG404" s="13">
        <f>PEM!BK404</f>
        <v>17.281300180295737</v>
      </c>
      <c r="CH404" s="13">
        <f>PEM!BL404</f>
        <v>17.970300855611022</v>
      </c>
      <c r="CI404" s="13">
        <f>PEM!BM404</f>
        <v>17.783167202617392</v>
      </c>
      <c r="CJ404" s="13">
        <f>PEM!BN404</f>
        <v>17.065137591294292</v>
      </c>
      <c r="CK404" s="13">
        <f>PEM!BO404</f>
        <v>16.694573341574895</v>
      </c>
      <c r="CL404" s="13">
        <f>PEM!BP404</f>
        <v>17.568495188723858</v>
      </c>
      <c r="CM404" s="13">
        <f>PEM!BQ404</f>
        <v>18.044135153920344</v>
      </c>
      <c r="CO404" s="2">
        <v>11</v>
      </c>
      <c r="CP404" s="14">
        <f t="shared" si="116"/>
        <v>2.2485832703646073E-2</v>
      </c>
      <c r="CQ404" s="14">
        <f t="shared" si="116"/>
        <v>1.381035362202224E-2</v>
      </c>
      <c r="CR404" s="14">
        <f t="shared" si="116"/>
        <v>3.9555460369935853E-2</v>
      </c>
      <c r="CS404" s="14">
        <f t="shared" si="116"/>
        <v>2.1232627095765601E-2</v>
      </c>
      <c r="CT404" s="14">
        <f t="shared" si="116"/>
        <v>1.834010608092056E-2</v>
      </c>
      <c r="CU404" s="14">
        <f t="shared" si="116"/>
        <v>1.8757501207564541E-2</v>
      </c>
      <c r="CV404" s="14">
        <f t="shared" si="116"/>
        <v>5.9418311961032068E-2</v>
      </c>
      <c r="CW404" s="14">
        <f t="shared" si="116"/>
        <v>4.8180000093998705E-2</v>
      </c>
      <c r="CX404" s="14">
        <f t="shared" si="116"/>
        <v>4.0975507377113279E-3</v>
      </c>
      <c r="CY404" s="14">
        <f t="shared" si="116"/>
        <v>5.4528588878043913E-3</v>
      </c>
      <c r="CZ404" s="14">
        <f t="shared" si="119"/>
        <v>1.2522005983093458E-3</v>
      </c>
      <c r="DA404" s="14">
        <f t="shared" si="119"/>
        <v>4.0625823356782911E-3</v>
      </c>
      <c r="DB404" s="14">
        <f t="shared" si="119"/>
        <v>2.3141606393644221E-3</v>
      </c>
      <c r="DC404" s="14">
        <f t="shared" si="119"/>
        <v>2.073719666566446E-2</v>
      </c>
      <c r="DD404" s="14">
        <f t="shared" si="119"/>
        <v>5.669019518818888E-2</v>
      </c>
      <c r="DE404" s="14">
        <f t="shared" si="114"/>
        <v>5.1006339162476357E-2</v>
      </c>
      <c r="DF404" s="14">
        <f t="shared" si="114"/>
        <v>7.5317972533444508E-2</v>
      </c>
      <c r="DG404" s="14">
        <f t="shared" si="114"/>
        <v>8.4409147719537975E-2</v>
      </c>
      <c r="DH404" s="14">
        <f t="shared" si="114"/>
        <v>4.283173390214258E-2</v>
      </c>
      <c r="DI404" s="14">
        <f t="shared" si="114"/>
        <v>5.3805533428363445E-2</v>
      </c>
      <c r="DJ404" s="14">
        <f t="shared" si="114"/>
        <v>9.8145262512277121E-2</v>
      </c>
      <c r="DK404" s="14">
        <f t="shared" si="114"/>
        <v>0.12252045120142896</v>
      </c>
      <c r="DL404" s="14">
        <f t="shared" si="114"/>
        <v>6.6682137467758612E-2</v>
      </c>
      <c r="DM404" s="14">
        <f t="shared" si="114"/>
        <v>3.8564599530195171E-2</v>
      </c>
      <c r="DN404" s="14">
        <f t="shared" si="111"/>
        <v>4.0402921485217985E-2</v>
      </c>
    </row>
    <row r="405" spans="2:118" x14ac:dyDescent="0.25">
      <c r="B405" s="2">
        <v>12</v>
      </c>
      <c r="C405" s="13">
        <f t="shared" si="118"/>
        <v>155</v>
      </c>
      <c r="D405" s="13">
        <f t="shared" si="118"/>
        <v>155</v>
      </c>
      <c r="E405" s="13">
        <f t="shared" si="118"/>
        <v>400</v>
      </c>
      <c r="F405" s="13">
        <f t="shared" si="118"/>
        <v>400</v>
      </c>
      <c r="G405" s="13">
        <f t="shared" si="118"/>
        <v>300</v>
      </c>
      <c r="H405" s="13">
        <f t="shared" si="118"/>
        <v>310.00000000000114</v>
      </c>
      <c r="I405" s="13">
        <f t="shared" si="118"/>
        <v>350</v>
      </c>
      <c r="K405" s="2">
        <v>12</v>
      </c>
      <c r="L405" s="13">
        <f>PEM!Q405</f>
        <v>0</v>
      </c>
      <c r="M405" s="13">
        <f>PEM!R405</f>
        <v>0</v>
      </c>
      <c r="N405" s="13">
        <f>PEM!S405</f>
        <v>0</v>
      </c>
      <c r="O405" s="13">
        <f>PEM!T405</f>
        <v>0</v>
      </c>
      <c r="P405" s="13">
        <f>PEM!U405</f>
        <v>0</v>
      </c>
      <c r="Q405" s="13">
        <f>PEM!V405</f>
        <v>0</v>
      </c>
      <c r="R405" s="13">
        <f>PEM!W405</f>
        <v>0</v>
      </c>
      <c r="S405" s="13">
        <f>PEM!X405</f>
        <v>0</v>
      </c>
      <c r="T405" s="13">
        <f>PEM!Y405</f>
        <v>0</v>
      </c>
      <c r="U405" s="13">
        <f>PEM!Z405</f>
        <v>0</v>
      </c>
      <c r="V405" s="13">
        <f>PEM!AA405</f>
        <v>0</v>
      </c>
      <c r="W405" s="13">
        <f>PEM!AB405</f>
        <v>0</v>
      </c>
      <c r="X405" s="13">
        <f>PEM!AC405</f>
        <v>0</v>
      </c>
      <c r="Y405" s="13">
        <f>PEM!AD405</f>
        <v>0</v>
      </c>
      <c r="Z405" s="13">
        <f>PEM!AE405</f>
        <v>155</v>
      </c>
      <c r="AA405" s="13">
        <f>PEM!AF405</f>
        <v>155</v>
      </c>
      <c r="AB405" s="13">
        <f>PEM!AG405</f>
        <v>0</v>
      </c>
      <c r="AC405" s="13">
        <f>PEM!AH405</f>
        <v>400</v>
      </c>
      <c r="AD405" s="13">
        <f>PEM!AI405</f>
        <v>0</v>
      </c>
      <c r="AE405" s="13">
        <f>PEM!AJ405</f>
        <v>0</v>
      </c>
      <c r="AF405" s="13">
        <f>PEM!AK405</f>
        <v>400</v>
      </c>
      <c r="AG405" s="13">
        <f>PEM!AL405</f>
        <v>300</v>
      </c>
      <c r="AH405" s="13">
        <f>PEM!AM405</f>
        <v>660</v>
      </c>
      <c r="AI405" s="13">
        <f>PEM!AN405</f>
        <v>0</v>
      </c>
      <c r="AK405" s="2">
        <v>12</v>
      </c>
      <c r="AL405" s="14">
        <v>0</v>
      </c>
      <c r="AM405" s="14">
        <v>0</v>
      </c>
      <c r="AN405" s="14">
        <v>0</v>
      </c>
      <c r="AO405" s="14">
        <v>0</v>
      </c>
      <c r="AP405" s="14">
        <v>0</v>
      </c>
      <c r="AQ405" s="14">
        <v>0</v>
      </c>
      <c r="AR405" s="14">
        <v>0</v>
      </c>
      <c r="AS405" s="14">
        <v>0</v>
      </c>
      <c r="AT405" s="14">
        <v>0</v>
      </c>
      <c r="AU405" s="14">
        <v>0</v>
      </c>
      <c r="AV405" s="14">
        <v>0</v>
      </c>
      <c r="AW405" s="14">
        <v>0</v>
      </c>
      <c r="AX405" s="14">
        <v>0</v>
      </c>
      <c r="AY405" s="14">
        <v>0</v>
      </c>
      <c r="AZ405" s="14">
        <f t="shared" si="105"/>
        <v>0</v>
      </c>
      <c r="BA405" s="14">
        <f t="shared" si="105"/>
        <v>0</v>
      </c>
      <c r="BB405" s="14">
        <v>0</v>
      </c>
      <c r="BC405" s="14">
        <f t="shared" si="106"/>
        <v>0</v>
      </c>
      <c r="BD405" s="14">
        <v>0</v>
      </c>
      <c r="BE405" s="14">
        <v>0</v>
      </c>
      <c r="BF405" s="14">
        <f t="shared" si="107"/>
        <v>0</v>
      </c>
      <c r="BG405" s="14">
        <f t="shared" si="107"/>
        <v>0</v>
      </c>
      <c r="BH405" s="14">
        <f t="shared" si="108"/>
        <v>1.7225278442669096E-15</v>
      </c>
      <c r="BI405" s="14">
        <v>0</v>
      </c>
      <c r="BJ405" s="14">
        <f t="shared" si="109"/>
        <v>7.1771993511121237E-17</v>
      </c>
      <c r="BL405" s="2">
        <v>12</v>
      </c>
      <c r="BM405">
        <f t="shared" si="110"/>
        <v>18.59</v>
      </c>
      <c r="BO405" s="2">
        <v>12</v>
      </c>
      <c r="BP405" s="13">
        <f>PEM!AT405</f>
        <v>18.076116842278921</v>
      </c>
      <c r="BQ405" s="13">
        <f>PEM!AU405</f>
        <v>18.231800594711682</v>
      </c>
      <c r="BR405" s="13">
        <f>PEM!AV405</f>
        <v>17.756820768631151</v>
      </c>
      <c r="BS405" s="13">
        <f>PEM!AW405</f>
        <v>18.891613961741882</v>
      </c>
      <c r="BT405" s="13">
        <f>PEM!AX405</f>
        <v>18.830891326928626</v>
      </c>
      <c r="BU405" s="13">
        <f>PEM!AY405</f>
        <v>18.84079359208279</v>
      </c>
      <c r="BV405" s="13">
        <f>PEM!AZ405</f>
        <v>19.152685999999999</v>
      </c>
      <c r="BW405" s="13">
        <f>PEM!BA405</f>
        <v>19.381527217192019</v>
      </c>
      <c r="BX405" s="13">
        <f>PEM!BB405</f>
        <v>18.572233542702712</v>
      </c>
      <c r="BY405" s="13">
        <f>PEM!BC405</f>
        <v>18.589927805880919</v>
      </c>
      <c r="BZ405" s="13">
        <f>PEM!BD405</f>
        <v>18.539930219642955</v>
      </c>
      <c r="CA405" s="13">
        <f>PEM!BE405</f>
        <v>18.408493694973657</v>
      </c>
      <c r="CB405" s="13">
        <f>PEM!BF405</f>
        <v>18.446484709931017</v>
      </c>
      <c r="CC405" s="13">
        <f>PEM!BG405</f>
        <v>18.189177805629967</v>
      </c>
      <c r="CD405" s="13">
        <f>PEM!BH405</f>
        <v>17.419817569815475</v>
      </c>
      <c r="CE405" s="13">
        <f>PEM!BI405</f>
        <v>17.508896559925503</v>
      </c>
      <c r="CF405" s="13">
        <f>PEM!BJ405</f>
        <v>17.114737973267534</v>
      </c>
      <c r="CG405" s="13">
        <f>PEM!BK405</f>
        <v>16.972066494707452</v>
      </c>
      <c r="CH405" s="13">
        <f>PEM!BL405</f>
        <v>17.664666284117843</v>
      </c>
      <c r="CI405" s="13">
        <f>PEM!BM405</f>
        <v>17.497303357537788</v>
      </c>
      <c r="CJ405" s="13">
        <f>PEM!BN405</f>
        <v>16.76054321816363</v>
      </c>
      <c r="CK405" s="13">
        <f>PEM!BO405</f>
        <v>16.395985042261088</v>
      </c>
      <c r="CL405" s="13">
        <f>PEM!BP405</f>
        <v>17.295311589958363</v>
      </c>
      <c r="CM405" s="13">
        <f>PEM!BQ405</f>
        <v>17.74334181992247</v>
      </c>
      <c r="CO405" s="2">
        <v>12</v>
      </c>
      <c r="CP405" s="14">
        <f t="shared" si="116"/>
        <v>2.8428846870426162E-2</v>
      </c>
      <c r="CQ405" s="14">
        <f t="shared" si="116"/>
        <v>1.9646957162981305E-2</v>
      </c>
      <c r="CR405" s="14">
        <f t="shared" si="116"/>
        <v>4.6921644489464398E-2</v>
      </c>
      <c r="CS405" s="14">
        <f t="shared" si="116"/>
        <v>1.5965494655601795E-2</v>
      </c>
      <c r="CT405" s="14">
        <f t="shared" si="116"/>
        <v>1.2792348633234665E-2</v>
      </c>
      <c r="CU405" s="14">
        <f t="shared" si="116"/>
        <v>1.3311201083810892E-2</v>
      </c>
      <c r="CV405" s="14">
        <f t="shared" si="116"/>
        <v>2.9378960214770888E-2</v>
      </c>
      <c r="CW405" s="14">
        <f t="shared" si="116"/>
        <v>4.0839259379411033E-2</v>
      </c>
      <c r="CX405" s="14">
        <f t="shared" si="116"/>
        <v>9.5661392887602757E-4</v>
      </c>
      <c r="CY405" s="14">
        <f t="shared" si="116"/>
        <v>3.8835072322478386E-6</v>
      </c>
      <c r="CZ405" s="14">
        <f t="shared" si="119"/>
        <v>2.7006455668315671E-3</v>
      </c>
      <c r="DA405" s="14">
        <f t="shared" si="119"/>
        <v>9.8599216228051241E-3</v>
      </c>
      <c r="DB405" s="14">
        <f t="shared" si="119"/>
        <v>7.7800888530115825E-3</v>
      </c>
      <c r="DC405" s="14">
        <f t="shared" si="119"/>
        <v>2.2036300851705846E-2</v>
      </c>
      <c r="DD405" s="14">
        <f t="shared" si="119"/>
        <v>6.7175355051489236E-2</v>
      </c>
      <c r="DE405" s="14">
        <f t="shared" si="114"/>
        <v>6.1745949344913856E-2</v>
      </c>
      <c r="DF405" s="14">
        <f t="shared" si="114"/>
        <v>8.6198341396564765E-2</v>
      </c>
      <c r="DG405" s="14">
        <f t="shared" si="114"/>
        <v>9.5329199057585731E-2</v>
      </c>
      <c r="DH405" s="14">
        <f t="shared" si="114"/>
        <v>5.2383311464769496E-2</v>
      </c>
      <c r="DI405" s="14">
        <f t="shared" si="114"/>
        <v>6.2449431214295144E-2</v>
      </c>
      <c r="DJ405" s="14">
        <f t="shared" si="114"/>
        <v>0.10915259475920583</v>
      </c>
      <c r="DK405" s="14">
        <f t="shared" si="114"/>
        <v>0.13381415950818321</v>
      </c>
      <c r="DL405" s="14">
        <f t="shared" si="114"/>
        <v>7.4857767280314944E-2</v>
      </c>
      <c r="DM405" s="14">
        <f t="shared" si="114"/>
        <v>4.77169514441124E-2</v>
      </c>
      <c r="DN405" s="14">
        <f t="shared" si="111"/>
        <v>4.3393551139233259E-2</v>
      </c>
    </row>
    <row r="406" spans="2:118" x14ac:dyDescent="0.25">
      <c r="B406" s="2">
        <v>13</v>
      </c>
      <c r="C406" s="13">
        <f t="shared" si="118"/>
        <v>155</v>
      </c>
      <c r="D406" s="13">
        <f t="shared" si="118"/>
        <v>155</v>
      </c>
      <c r="E406" s="13">
        <f t="shared" si="118"/>
        <v>400</v>
      </c>
      <c r="F406" s="13">
        <f t="shared" si="118"/>
        <v>400</v>
      </c>
      <c r="G406" s="13">
        <f t="shared" si="118"/>
        <v>300</v>
      </c>
      <c r="H406" s="13">
        <f t="shared" si="118"/>
        <v>310</v>
      </c>
      <c r="I406" s="13">
        <f t="shared" si="118"/>
        <v>350</v>
      </c>
      <c r="K406" s="2">
        <v>13</v>
      </c>
      <c r="L406" s="13">
        <f>PEM!Q406</f>
        <v>0</v>
      </c>
      <c r="M406" s="13">
        <f>PEM!R406</f>
        <v>0</v>
      </c>
      <c r="N406" s="13">
        <f>PEM!S406</f>
        <v>0</v>
      </c>
      <c r="O406" s="13">
        <f>PEM!T406</f>
        <v>0</v>
      </c>
      <c r="P406" s="13">
        <f>PEM!U406</f>
        <v>0</v>
      </c>
      <c r="Q406" s="13">
        <f>PEM!V406</f>
        <v>0</v>
      </c>
      <c r="R406" s="13">
        <f>PEM!W406</f>
        <v>0</v>
      </c>
      <c r="S406" s="13">
        <f>PEM!X406</f>
        <v>0</v>
      </c>
      <c r="T406" s="13">
        <f>PEM!Y406</f>
        <v>0</v>
      </c>
      <c r="U406" s="13">
        <f>PEM!Z406</f>
        <v>0</v>
      </c>
      <c r="V406" s="13">
        <f>PEM!AA406</f>
        <v>0</v>
      </c>
      <c r="W406" s="13">
        <f>PEM!AB406</f>
        <v>0</v>
      </c>
      <c r="X406" s="13">
        <f>PEM!AC406</f>
        <v>0</v>
      </c>
      <c r="Y406" s="13">
        <f>PEM!AD406</f>
        <v>0</v>
      </c>
      <c r="Z406" s="13">
        <f>PEM!AE406</f>
        <v>155</v>
      </c>
      <c r="AA406" s="13">
        <f>PEM!AF406</f>
        <v>155</v>
      </c>
      <c r="AB406" s="13">
        <f>PEM!AG406</f>
        <v>0</v>
      </c>
      <c r="AC406" s="13">
        <f>PEM!AH406</f>
        <v>400</v>
      </c>
      <c r="AD406" s="13">
        <f>PEM!AI406</f>
        <v>0</v>
      </c>
      <c r="AE406" s="13">
        <f>PEM!AJ406</f>
        <v>0</v>
      </c>
      <c r="AF406" s="13">
        <f>PEM!AK406</f>
        <v>400</v>
      </c>
      <c r="AG406" s="13">
        <f>PEM!AL406</f>
        <v>300</v>
      </c>
      <c r="AH406" s="13">
        <f>PEM!AM406</f>
        <v>660</v>
      </c>
      <c r="AI406" s="13">
        <f>PEM!AN406</f>
        <v>0</v>
      </c>
      <c r="AK406" s="2">
        <v>13</v>
      </c>
      <c r="AL406" s="14">
        <v>0</v>
      </c>
      <c r="AM406" s="14">
        <v>0</v>
      </c>
      <c r="AN406" s="14">
        <v>0</v>
      </c>
      <c r="AO406" s="14">
        <v>0</v>
      </c>
      <c r="AP406" s="14">
        <v>0</v>
      </c>
      <c r="AQ406" s="14">
        <v>0</v>
      </c>
      <c r="AR406" s="14">
        <v>0</v>
      </c>
      <c r="AS406" s="14">
        <v>0</v>
      </c>
      <c r="AT406" s="14">
        <v>0</v>
      </c>
      <c r="AU406" s="14">
        <v>0</v>
      </c>
      <c r="AV406" s="14">
        <v>0</v>
      </c>
      <c r="AW406" s="14">
        <v>0</v>
      </c>
      <c r="AX406" s="14">
        <v>0</v>
      </c>
      <c r="AY406" s="14">
        <v>0</v>
      </c>
      <c r="AZ406" s="14">
        <f t="shared" si="105"/>
        <v>0</v>
      </c>
      <c r="BA406" s="14">
        <f t="shared" si="105"/>
        <v>0</v>
      </c>
      <c r="BB406" s="14">
        <v>0</v>
      </c>
      <c r="BC406" s="14">
        <f t="shared" si="106"/>
        <v>0</v>
      </c>
      <c r="BD406" s="14">
        <v>0</v>
      </c>
      <c r="BE406" s="14">
        <v>0</v>
      </c>
      <c r="BF406" s="14">
        <f t="shared" si="107"/>
        <v>0</v>
      </c>
      <c r="BG406" s="14">
        <f t="shared" si="107"/>
        <v>0</v>
      </c>
      <c r="BH406" s="14">
        <f t="shared" si="108"/>
        <v>0</v>
      </c>
      <c r="BI406" s="14">
        <v>0</v>
      </c>
      <c r="BJ406" s="14">
        <f t="shared" si="109"/>
        <v>0</v>
      </c>
      <c r="BL406" s="2">
        <v>13</v>
      </c>
      <c r="BM406">
        <f t="shared" si="110"/>
        <v>18.27</v>
      </c>
      <c r="BO406" s="2">
        <v>13</v>
      </c>
      <c r="BP406" s="13">
        <f>PEM!AT406</f>
        <v>17.937964745277817</v>
      </c>
      <c r="BQ406" s="13">
        <f>PEM!AU406</f>
        <v>18.091250438033747</v>
      </c>
      <c r="BR406" s="13">
        <f>PEM!AV406</f>
        <v>17.591795267778956</v>
      </c>
      <c r="BS406" s="13">
        <f>PEM!AW406</f>
        <v>18.713222303153849</v>
      </c>
      <c r="BT406" s="13">
        <f>PEM!AX406</f>
        <v>18.707019478167702</v>
      </c>
      <c r="BU406" s="13">
        <f>PEM!AY406</f>
        <v>18.727529073454413</v>
      </c>
      <c r="BV406" s="13">
        <f>PEM!AZ406</f>
        <v>19.809670000000001</v>
      </c>
      <c r="BW406" s="13">
        <f>PEM!BA406</f>
        <v>19.575773623095753</v>
      </c>
      <c r="BX406" s="13">
        <f>PEM!BB406</f>
        <v>18.370593510885957</v>
      </c>
      <c r="BY406" s="13">
        <f>PEM!BC406</f>
        <v>18.487904406954794</v>
      </c>
      <c r="BZ406" s="13">
        <f>PEM!BD406</f>
        <v>18.386372171655033</v>
      </c>
      <c r="CA406" s="13">
        <f>PEM!BE406</f>
        <v>18.256482835777391</v>
      </c>
      <c r="CB406" s="13">
        <f>PEM!BF406</f>
        <v>18.293457192171513</v>
      </c>
      <c r="CC406" s="13">
        <f>PEM!BG406</f>
        <v>18.036636886553321</v>
      </c>
      <c r="CD406" s="13">
        <f>PEM!BH406</f>
        <v>17.269905620427028</v>
      </c>
      <c r="CE406" s="13">
        <f>PEM!BI406</f>
        <v>17.359473616461795</v>
      </c>
      <c r="CF406" s="13">
        <f>PEM!BJ406</f>
        <v>16.968263328025923</v>
      </c>
      <c r="CG406" s="13">
        <f>PEM!BK406</f>
        <v>16.826614401490897</v>
      </c>
      <c r="CH406" s="13">
        <f>PEM!BL406</f>
        <v>17.514953669476984</v>
      </c>
      <c r="CI406" s="13">
        <f>PEM!BM406</f>
        <v>17.349939434347569</v>
      </c>
      <c r="CJ406" s="13">
        <f>PEM!BN406</f>
        <v>16.61671500783455</v>
      </c>
      <c r="CK406" s="13">
        <f>PEM!BO406</f>
        <v>16.255434156960163</v>
      </c>
      <c r="CL406" s="13">
        <f>PEM!BP406</f>
        <v>17.150165950068669</v>
      </c>
      <c r="CM406" s="13">
        <f>PEM!BQ406</f>
        <v>17.585869684868733</v>
      </c>
      <c r="CO406" s="2">
        <v>13</v>
      </c>
      <c r="CP406" s="14">
        <f t="shared" si="116"/>
        <v>1.8510196638087988E-2</v>
      </c>
      <c r="CQ406" s="14">
        <f t="shared" si="116"/>
        <v>9.8804426249311465E-3</v>
      </c>
      <c r="CR406" s="14">
        <f t="shared" si="116"/>
        <v>3.8552332033060903E-2</v>
      </c>
      <c r="CS406" s="14">
        <f t="shared" si="116"/>
        <v>2.3684980383049812E-2</v>
      </c>
      <c r="CT406" s="14">
        <f t="shared" si="116"/>
        <v>2.3361256381741198E-2</v>
      </c>
      <c r="CU406" s="14">
        <f t="shared" si="116"/>
        <v>2.4430829697813367E-2</v>
      </c>
      <c r="CV406" s="14">
        <f t="shared" si="116"/>
        <v>7.7723152379620714E-2</v>
      </c>
      <c r="CW406" s="14">
        <f t="shared" si="116"/>
        <v>6.6703551452760176E-2</v>
      </c>
      <c r="CX406" s="14">
        <f t="shared" si="116"/>
        <v>5.4757899262399042E-3</v>
      </c>
      <c r="CY406" s="14">
        <f t="shared" si="116"/>
        <v>1.1786322676615677E-2</v>
      </c>
      <c r="CZ406" s="14">
        <f t="shared" si="119"/>
        <v>6.3292622692820372E-3</v>
      </c>
      <c r="DA406" s="14">
        <f t="shared" si="119"/>
        <v>7.404035237345587E-4</v>
      </c>
      <c r="DB406" s="14">
        <f t="shared" si="119"/>
        <v>1.2822722312735527E-3</v>
      </c>
      <c r="DC406" s="14">
        <f t="shared" si="119"/>
        <v>1.2938283057672211E-2</v>
      </c>
      <c r="DD406" s="14">
        <f t="shared" si="119"/>
        <v>5.7909660976377821E-2</v>
      </c>
      <c r="DE406" s="14">
        <f t="shared" si="114"/>
        <v>5.2451266879127184E-2</v>
      </c>
      <c r="DF406" s="14">
        <f t="shared" si="114"/>
        <v>7.6715963608605761E-2</v>
      </c>
      <c r="DG406" s="14">
        <f t="shared" si="114"/>
        <v>8.5779917698786387E-2</v>
      </c>
      <c r="DH406" s="14">
        <f t="shared" si="114"/>
        <v>4.3108668442487626E-2</v>
      </c>
      <c r="DI406" s="14">
        <f t="shared" si="114"/>
        <v>5.302961253172981E-2</v>
      </c>
      <c r="DJ406" s="14">
        <f t="shared" si="114"/>
        <v>9.9495296837308012E-2</v>
      </c>
      <c r="DK406" s="14">
        <f t="shared" si="114"/>
        <v>0.12393183864469412</v>
      </c>
      <c r="DL406" s="14">
        <f t="shared" si="114"/>
        <v>6.5295814232447541E-2</v>
      </c>
      <c r="DM406" s="14">
        <f t="shared" si="114"/>
        <v>3.8902273665766283E-2</v>
      </c>
      <c r="DN406" s="14">
        <f t="shared" si="111"/>
        <v>4.241747453305058E-2</v>
      </c>
    </row>
    <row r="407" spans="2:118" x14ac:dyDescent="0.25">
      <c r="B407" s="2">
        <v>14</v>
      </c>
      <c r="C407" s="13">
        <f t="shared" si="118"/>
        <v>155</v>
      </c>
      <c r="D407" s="13">
        <f t="shared" si="118"/>
        <v>155</v>
      </c>
      <c r="E407" s="13">
        <f t="shared" si="118"/>
        <v>385.64000000000004</v>
      </c>
      <c r="F407" s="13">
        <f t="shared" si="118"/>
        <v>385.64000000000004</v>
      </c>
      <c r="G407" s="13">
        <f t="shared" si="118"/>
        <v>300</v>
      </c>
      <c r="H407" s="13">
        <f t="shared" si="118"/>
        <v>310</v>
      </c>
      <c r="I407" s="13">
        <f t="shared" si="118"/>
        <v>329.64000000000004</v>
      </c>
      <c r="K407" s="2">
        <v>14</v>
      </c>
      <c r="L407" s="13">
        <f>PEM!Q407</f>
        <v>0</v>
      </c>
      <c r="M407" s="13">
        <f>PEM!R407</f>
        <v>0</v>
      </c>
      <c r="N407" s="13">
        <f>PEM!S407</f>
        <v>0</v>
      </c>
      <c r="O407" s="13">
        <f>PEM!T407</f>
        <v>0</v>
      </c>
      <c r="P407" s="13">
        <f>PEM!U407</f>
        <v>0</v>
      </c>
      <c r="Q407" s="13">
        <f>PEM!V407</f>
        <v>0</v>
      </c>
      <c r="R407" s="13">
        <f>PEM!W407</f>
        <v>0</v>
      </c>
      <c r="S407" s="13">
        <f>PEM!X407</f>
        <v>0</v>
      </c>
      <c r="T407" s="13">
        <f>PEM!Y407</f>
        <v>0</v>
      </c>
      <c r="U407" s="13">
        <f>PEM!Z407</f>
        <v>0</v>
      </c>
      <c r="V407" s="13">
        <f>PEM!AA407</f>
        <v>0</v>
      </c>
      <c r="W407" s="13">
        <f>PEM!AB407</f>
        <v>0</v>
      </c>
      <c r="X407" s="13">
        <f>PEM!AC407</f>
        <v>0</v>
      </c>
      <c r="Y407" s="13">
        <f>PEM!AD407</f>
        <v>0</v>
      </c>
      <c r="Z407" s="13">
        <f>PEM!AE407</f>
        <v>155</v>
      </c>
      <c r="AA407" s="13">
        <f>PEM!AF407</f>
        <v>155</v>
      </c>
      <c r="AB407" s="13">
        <f>PEM!AG407</f>
        <v>0</v>
      </c>
      <c r="AC407" s="13">
        <f>PEM!AH407</f>
        <v>385.64000000000004</v>
      </c>
      <c r="AD407" s="13">
        <f>PEM!AI407</f>
        <v>0</v>
      </c>
      <c r="AE407" s="13">
        <f>PEM!AJ407</f>
        <v>0</v>
      </c>
      <c r="AF407" s="13">
        <f>PEM!AK407</f>
        <v>385.64000000000004</v>
      </c>
      <c r="AG407" s="13">
        <f>PEM!AL407</f>
        <v>300</v>
      </c>
      <c r="AH407" s="13">
        <f>PEM!AM407</f>
        <v>639.6400000000001</v>
      </c>
      <c r="AI407" s="13">
        <f>PEM!AN407</f>
        <v>0</v>
      </c>
      <c r="AK407" s="2">
        <v>14</v>
      </c>
      <c r="AL407" s="14">
        <v>0</v>
      </c>
      <c r="AM407" s="14">
        <v>0</v>
      </c>
      <c r="AN407" s="14">
        <v>0</v>
      </c>
      <c r="AO407" s="14">
        <v>0</v>
      </c>
      <c r="AP407" s="14">
        <v>0</v>
      </c>
      <c r="AQ407" s="14">
        <v>0</v>
      </c>
      <c r="AR407" s="14">
        <v>0</v>
      </c>
      <c r="AS407" s="14">
        <v>0</v>
      </c>
      <c r="AT407" s="14">
        <v>0</v>
      </c>
      <c r="AU407" s="14">
        <v>0</v>
      </c>
      <c r="AV407" s="14">
        <v>0</v>
      </c>
      <c r="AW407" s="14">
        <v>0</v>
      </c>
      <c r="AX407" s="14">
        <v>0</v>
      </c>
      <c r="AY407" s="14">
        <v>0</v>
      </c>
      <c r="AZ407" s="14">
        <f t="shared" si="105"/>
        <v>0</v>
      </c>
      <c r="BA407" s="14">
        <f t="shared" si="105"/>
        <v>0</v>
      </c>
      <c r="BB407" s="14">
        <v>0</v>
      </c>
      <c r="BC407" s="14">
        <f t="shared" si="106"/>
        <v>0</v>
      </c>
      <c r="BD407" s="14">
        <v>0</v>
      </c>
      <c r="BE407" s="14">
        <v>0</v>
      </c>
      <c r="BF407" s="14">
        <f t="shared" si="107"/>
        <v>0</v>
      </c>
      <c r="BG407" s="14">
        <f t="shared" si="107"/>
        <v>0</v>
      </c>
      <c r="BH407" s="14">
        <f t="shared" si="108"/>
        <v>0</v>
      </c>
      <c r="BI407" s="14">
        <v>0</v>
      </c>
      <c r="BJ407" s="14">
        <f t="shared" si="109"/>
        <v>0</v>
      </c>
      <c r="BL407" s="2">
        <v>14</v>
      </c>
      <c r="BM407">
        <f t="shared" si="110"/>
        <v>18.62</v>
      </c>
      <c r="BO407" s="2">
        <v>14</v>
      </c>
      <c r="BP407" s="13">
        <f>PEM!AT407</f>
        <v>18.012883699342829</v>
      </c>
      <c r="BQ407" s="13">
        <f>PEM!AU407</f>
        <v>18.180090066454369</v>
      </c>
      <c r="BR407" s="13">
        <f>PEM!AV407</f>
        <v>17.772342326570154</v>
      </c>
      <c r="BS407" s="13">
        <f>PEM!AW407</f>
        <v>18.860443912990775</v>
      </c>
      <c r="BT407" s="13">
        <f>PEM!AX407</f>
        <v>18.65504</v>
      </c>
      <c r="BU407" s="13">
        <f>PEM!AY407</f>
        <v>18.92878041989724</v>
      </c>
      <c r="BV407" s="13">
        <f>PEM!AZ407</f>
        <v>20.015979000000002</v>
      </c>
      <c r="BW407" s="13">
        <f>PEM!BA407</f>
        <v>19.799093557080965</v>
      </c>
      <c r="BX407" s="13">
        <f>PEM!BB407</f>
        <v>18.55956121900546</v>
      </c>
      <c r="BY407" s="13">
        <f>PEM!BC407</f>
        <v>18.719784622847989</v>
      </c>
      <c r="BZ407" s="13">
        <f>PEM!BD407</f>
        <v>18.52834770971976</v>
      </c>
      <c r="CA407" s="13">
        <f>PEM!BE407</f>
        <v>18.514322220918007</v>
      </c>
      <c r="CB407" s="13">
        <f>PEM!BF407</f>
        <v>18.410159983223977</v>
      </c>
      <c r="CC407" s="13">
        <f>PEM!BG407</f>
        <v>18.12801</v>
      </c>
      <c r="CD407" s="13">
        <f>PEM!BH407</f>
        <v>17.507191929200992</v>
      </c>
      <c r="CE407" s="13">
        <f>PEM!BI407</f>
        <v>17.604278384295931</v>
      </c>
      <c r="CF407" s="13">
        <f>PEM!BJ407</f>
        <v>17.205470644777137</v>
      </c>
      <c r="CG407" s="13">
        <f>PEM!BK407</f>
        <v>17.060847609823394</v>
      </c>
      <c r="CH407" s="13">
        <f>PEM!BL407</f>
        <v>17.745616948370181</v>
      </c>
      <c r="CI407" s="13">
        <f>PEM!BM407</f>
        <v>17.563815683350512</v>
      </c>
      <c r="CJ407" s="13">
        <f>PEM!BN407</f>
        <v>16.847080444353605</v>
      </c>
      <c r="CK407" s="13">
        <f>PEM!BO407</f>
        <v>16.481536732263191</v>
      </c>
      <c r="CL407" s="13">
        <f>PEM!BP407</f>
        <v>17.35345667933035</v>
      </c>
      <c r="CM407" s="13">
        <f>PEM!BQ407</f>
        <v>17.80358012422009</v>
      </c>
      <c r="CO407" s="2">
        <v>14</v>
      </c>
      <c r="CP407" s="14">
        <f t="shared" si="116"/>
        <v>3.3704558958503751E-2</v>
      </c>
      <c r="CQ407" s="14">
        <f t="shared" si="116"/>
        <v>2.4197346214326367E-2</v>
      </c>
      <c r="CR407" s="14">
        <f t="shared" si="116"/>
        <v>4.7695326696615262E-2</v>
      </c>
      <c r="CS407" s="14">
        <f t="shared" si="116"/>
        <v>1.2748581852050665E-2</v>
      </c>
      <c r="CT407" s="14">
        <f t="shared" si="116"/>
        <v>1.8783127776728771E-3</v>
      </c>
      <c r="CU407" s="14">
        <f t="shared" si="116"/>
        <v>1.6312747733745202E-2</v>
      </c>
      <c r="CV407" s="14">
        <f t="shared" si="116"/>
        <v>6.9743228647472122E-2</v>
      </c>
      <c r="CW407" s="14">
        <f t="shared" si="116"/>
        <v>5.9552905979338246E-2</v>
      </c>
      <c r="CX407" s="14">
        <f t="shared" si="116"/>
        <v>3.2564768251444778E-3</v>
      </c>
      <c r="CY407" s="14">
        <f t="shared" si="116"/>
        <v>5.3304364798192278E-3</v>
      </c>
      <c r="CZ407" s="14">
        <f t="shared" si="119"/>
        <v>4.9465981379527343E-3</v>
      </c>
      <c r="DA407" s="14">
        <f t="shared" si="119"/>
        <v>5.7078934794921009E-3</v>
      </c>
      <c r="DB407" s="14">
        <f t="shared" si="119"/>
        <v>1.1398055039567171E-2</v>
      </c>
      <c r="DC407" s="14">
        <f t="shared" si="119"/>
        <v>2.713976878874191E-2</v>
      </c>
      <c r="DD407" s="14">
        <f t="shared" si="119"/>
        <v>6.3562910334175785E-2</v>
      </c>
      <c r="DE407" s="14">
        <f t="shared" si="114"/>
        <v>5.7697429768558676E-2</v>
      </c>
      <c r="DF407" s="14">
        <f t="shared" si="114"/>
        <v>8.2213929768451668E-2</v>
      </c>
      <c r="DG407" s="14">
        <f t="shared" si="114"/>
        <v>9.1387744960506459E-2</v>
      </c>
      <c r="DH407" s="14">
        <f t="shared" si="114"/>
        <v>4.9273184143092119E-2</v>
      </c>
      <c r="DI407" s="14">
        <f t="shared" si="114"/>
        <v>6.0134103869621619E-2</v>
      </c>
      <c r="DJ407" s="14">
        <f t="shared" si="114"/>
        <v>0.10523601175303941</v>
      </c>
      <c r="DK407" s="14">
        <f t="shared" si="114"/>
        <v>0.12974902173719596</v>
      </c>
      <c r="DL407" s="14">
        <f t="shared" si="114"/>
        <v>7.2985074044540493E-2</v>
      </c>
      <c r="DM407" s="14">
        <f t="shared" si="114"/>
        <v>4.5857061898985613E-2</v>
      </c>
      <c r="DN407" s="14">
        <f t="shared" si="111"/>
        <v>4.5071196245358741E-2</v>
      </c>
    </row>
    <row r="408" spans="2:118" x14ac:dyDescent="0.25">
      <c r="B408" s="2">
        <v>15</v>
      </c>
      <c r="C408" s="13">
        <f t="shared" si="118"/>
        <v>155</v>
      </c>
      <c r="D408" s="13">
        <f t="shared" si="118"/>
        <v>155</v>
      </c>
      <c r="E408" s="13">
        <f t="shared" si="118"/>
        <v>365.34333333333319</v>
      </c>
      <c r="F408" s="13">
        <f t="shared" si="118"/>
        <v>365.34333333333319</v>
      </c>
      <c r="G408" s="13">
        <f t="shared" si="118"/>
        <v>300</v>
      </c>
      <c r="H408" s="13">
        <f t="shared" si="118"/>
        <v>310</v>
      </c>
      <c r="I408" s="13">
        <f t="shared" si="118"/>
        <v>309.34333333333313</v>
      </c>
      <c r="K408" s="2">
        <v>15</v>
      </c>
      <c r="L408" s="13">
        <f>PEM!Q408</f>
        <v>0</v>
      </c>
      <c r="M408" s="13">
        <f>PEM!R408</f>
        <v>0</v>
      </c>
      <c r="N408" s="13">
        <f>PEM!S408</f>
        <v>0</v>
      </c>
      <c r="O408" s="13">
        <f>PEM!T408</f>
        <v>0</v>
      </c>
      <c r="P408" s="13">
        <f>PEM!U408</f>
        <v>0</v>
      </c>
      <c r="Q408" s="13">
        <f>PEM!V408</f>
        <v>0</v>
      </c>
      <c r="R408" s="13">
        <f>PEM!W408</f>
        <v>0</v>
      </c>
      <c r="S408" s="13">
        <f>PEM!X408</f>
        <v>0</v>
      </c>
      <c r="T408" s="13">
        <f>PEM!Y408</f>
        <v>0</v>
      </c>
      <c r="U408" s="13">
        <f>PEM!Z408</f>
        <v>0</v>
      </c>
      <c r="V408" s="13">
        <f>PEM!AA408</f>
        <v>0</v>
      </c>
      <c r="W408" s="13">
        <f>PEM!AB408</f>
        <v>0</v>
      </c>
      <c r="X408" s="13">
        <f>PEM!AC408</f>
        <v>0</v>
      </c>
      <c r="Y408" s="13">
        <f>PEM!AD408</f>
        <v>0</v>
      </c>
      <c r="Z408" s="13">
        <f>PEM!AE408</f>
        <v>155</v>
      </c>
      <c r="AA408" s="13">
        <f>PEM!AF408</f>
        <v>155</v>
      </c>
      <c r="AB408" s="13">
        <f>PEM!AG408</f>
        <v>0</v>
      </c>
      <c r="AC408" s="13">
        <f>PEM!AH408</f>
        <v>365.34333333333319</v>
      </c>
      <c r="AD408" s="13">
        <f>PEM!AI408</f>
        <v>0</v>
      </c>
      <c r="AE408" s="13">
        <f>PEM!AJ408</f>
        <v>0</v>
      </c>
      <c r="AF408" s="13">
        <f>PEM!AK408</f>
        <v>365.34333333333319</v>
      </c>
      <c r="AG408" s="13">
        <f>PEM!AL408</f>
        <v>300</v>
      </c>
      <c r="AH408" s="13">
        <f>PEM!AM408</f>
        <v>619.34333333333313</v>
      </c>
      <c r="AI408" s="13">
        <f>PEM!AN408</f>
        <v>0</v>
      </c>
      <c r="AK408" s="2">
        <v>15</v>
      </c>
      <c r="AL408" s="14">
        <v>0</v>
      </c>
      <c r="AM408" s="14">
        <v>0</v>
      </c>
      <c r="AN408" s="14">
        <v>0</v>
      </c>
      <c r="AO408" s="14">
        <v>0</v>
      </c>
      <c r="AP408" s="14">
        <v>0</v>
      </c>
      <c r="AQ408" s="14">
        <v>0</v>
      </c>
      <c r="AR408" s="14">
        <v>0</v>
      </c>
      <c r="AS408" s="14">
        <v>0</v>
      </c>
      <c r="AT408" s="14">
        <v>0</v>
      </c>
      <c r="AU408" s="14">
        <v>0</v>
      </c>
      <c r="AV408" s="14">
        <v>0</v>
      </c>
      <c r="AW408" s="14">
        <v>0</v>
      </c>
      <c r="AX408" s="14">
        <v>0</v>
      </c>
      <c r="AY408" s="14">
        <v>0</v>
      </c>
      <c r="AZ408" s="14">
        <f t="shared" si="105"/>
        <v>0</v>
      </c>
      <c r="BA408" s="14">
        <f t="shared" si="105"/>
        <v>0</v>
      </c>
      <c r="BB408" s="14">
        <v>0</v>
      </c>
      <c r="BC408" s="14">
        <f t="shared" si="106"/>
        <v>0</v>
      </c>
      <c r="BD408" s="14">
        <v>0</v>
      </c>
      <c r="BE408" s="14">
        <v>0</v>
      </c>
      <c r="BF408" s="14">
        <f t="shared" si="107"/>
        <v>0</v>
      </c>
      <c r="BG408" s="14">
        <f t="shared" si="107"/>
        <v>0</v>
      </c>
      <c r="BH408" s="14">
        <f t="shared" si="108"/>
        <v>0</v>
      </c>
      <c r="BI408" s="14">
        <v>0</v>
      </c>
      <c r="BJ408" s="14">
        <f t="shared" si="109"/>
        <v>0</v>
      </c>
      <c r="BL408" s="2">
        <v>15</v>
      </c>
      <c r="BM408">
        <f t="shared" si="110"/>
        <v>18.63</v>
      </c>
      <c r="BO408" s="2">
        <v>15</v>
      </c>
      <c r="BP408" s="13">
        <f>PEM!AT408</f>
        <v>18.150774899253477</v>
      </c>
      <c r="BQ408" s="13">
        <f>PEM!AU408</f>
        <v>18.319859705010963</v>
      </c>
      <c r="BR408" s="13">
        <f>PEM!AV408</f>
        <v>17.921906722038386</v>
      </c>
      <c r="BS408" s="13">
        <f>PEM!AW408</f>
        <v>19.008146775765979</v>
      </c>
      <c r="BT408" s="13">
        <f>PEM!AX408</f>
        <v>18.788338083386709</v>
      </c>
      <c r="BU408" s="13">
        <f>PEM!AY408</f>
        <v>19.078907730187794</v>
      </c>
      <c r="BV408" s="13">
        <f>PEM!AZ408</f>
        <v>20.195474065435011</v>
      </c>
      <c r="BW408" s="13">
        <f>PEM!BA408</f>
        <v>19.957022429755622</v>
      </c>
      <c r="BX408" s="13">
        <f>PEM!BB408</f>
        <v>18.707072259106525</v>
      </c>
      <c r="BY408" s="13">
        <f>PEM!BC408</f>
        <v>18.869644380645937</v>
      </c>
      <c r="BZ408" s="13">
        <f>PEM!BD408</f>
        <v>18.715349660265566</v>
      </c>
      <c r="CA408" s="13">
        <f>PEM!BE408</f>
        <v>18.61776523203288</v>
      </c>
      <c r="CB408" s="13">
        <f>PEM!BF408</f>
        <v>18.647945726426443</v>
      </c>
      <c r="CC408" s="13">
        <f>PEM!BG408</f>
        <v>18.306021993188818</v>
      </c>
      <c r="CD408" s="13">
        <f>PEM!BH408</f>
        <v>17.670630429166984</v>
      </c>
      <c r="CE408" s="13">
        <f>PEM!BI408</f>
        <v>17.770304050605553</v>
      </c>
      <c r="CF408" s="13">
        <f>PEM!BJ408</f>
        <v>17.367179195902427</v>
      </c>
      <c r="CG408" s="13">
        <f>PEM!BK408</f>
        <v>17.22093126818363</v>
      </c>
      <c r="CH408" s="13">
        <f>PEM!BL408</f>
        <v>17.913</v>
      </c>
      <c r="CI408" s="13">
        <f>PEM!BM408</f>
        <v>17.729505791519578</v>
      </c>
      <c r="CJ408" s="13">
        <f>PEM!BN408</f>
        <v>17.004905500161414</v>
      </c>
      <c r="CK408" s="13">
        <f>PEM!BO408</f>
        <v>16.636136663712136</v>
      </c>
      <c r="CL408" s="13">
        <f>PEM!BP408</f>
        <v>17.517174510690445</v>
      </c>
      <c r="CM408" s="13">
        <f>PEM!BQ408</f>
        <v>17.963392175442699</v>
      </c>
      <c r="CO408" s="2">
        <v>15</v>
      </c>
      <c r="CP408" s="14">
        <f t="shared" si="116"/>
        <v>2.640245958679328E-2</v>
      </c>
      <c r="CQ408" s="14">
        <f t="shared" si="116"/>
        <v>1.6929185047427239E-2</v>
      </c>
      <c r="CR408" s="14">
        <f t="shared" si="116"/>
        <v>3.9509929883234887E-2</v>
      </c>
      <c r="CS408" s="14">
        <f t="shared" si="116"/>
        <v>1.9893931808654296E-2</v>
      </c>
      <c r="CT408" s="14">
        <f t="shared" si="116"/>
        <v>8.4274661592723607E-3</v>
      </c>
      <c r="CU408" s="14">
        <f t="shared" si="116"/>
        <v>2.3529005776232466E-2</v>
      </c>
      <c r="CV408" s="14">
        <f t="shared" si="116"/>
        <v>7.7516084067288854E-2</v>
      </c>
      <c r="CW408" s="14">
        <f t="shared" si="116"/>
        <v>6.64940090349877E-2</v>
      </c>
      <c r="CX408" s="14">
        <f t="shared" si="116"/>
        <v>4.1199530337521079E-3</v>
      </c>
      <c r="CY408" s="14">
        <f t="shared" si="116"/>
        <v>1.2699994542119435E-2</v>
      </c>
      <c r="CZ408" s="14">
        <f t="shared" si="119"/>
        <v>4.5604096004026439E-3</v>
      </c>
      <c r="DA408" s="14">
        <f t="shared" si="119"/>
        <v>6.5715556161746291E-4</v>
      </c>
      <c r="DB408" s="14">
        <f t="shared" si="119"/>
        <v>9.6234334278505712E-4</v>
      </c>
      <c r="DC408" s="14">
        <f t="shared" si="119"/>
        <v>1.76978923619629E-2</v>
      </c>
      <c r="DD408" s="14">
        <f t="shared" si="119"/>
        <v>5.4291756860552549E-2</v>
      </c>
      <c r="DE408" s="14">
        <f t="shared" si="114"/>
        <v>4.8378235225814858E-2</v>
      </c>
      <c r="DF408" s="14">
        <f t="shared" si="114"/>
        <v>7.2713063523610053E-2</v>
      </c>
      <c r="DG408" s="14">
        <f t="shared" si="114"/>
        <v>8.1823027446818769E-2</v>
      </c>
      <c r="DH408" s="14">
        <f t="shared" si="114"/>
        <v>4.0026796181544061E-2</v>
      </c>
      <c r="DI408" s="14">
        <f t="shared" si="114"/>
        <v>5.0790711205901028E-2</v>
      </c>
      <c r="DJ408" s="14">
        <f t="shared" si="114"/>
        <v>9.5566217631915668E-2</v>
      </c>
      <c r="DK408" s="14">
        <f t="shared" si="114"/>
        <v>0.11985134389025619</v>
      </c>
      <c r="DL408" s="14">
        <f t="shared" si="114"/>
        <v>6.3527681854765705E-2</v>
      </c>
      <c r="DM408" s="14">
        <f t="shared" si="114"/>
        <v>3.7109239616145692E-2</v>
      </c>
      <c r="DN408" s="14">
        <f t="shared" si="111"/>
        <v>4.0978245551827303E-2</v>
      </c>
    </row>
    <row r="409" spans="2:118" x14ac:dyDescent="0.25">
      <c r="B409" s="2">
        <v>16</v>
      </c>
      <c r="C409" s="13">
        <f t="shared" si="118"/>
        <v>155</v>
      </c>
      <c r="D409" s="13">
        <f t="shared" si="118"/>
        <v>155</v>
      </c>
      <c r="E409" s="13">
        <f t="shared" si="118"/>
        <v>390.57666666666665</v>
      </c>
      <c r="F409" s="13">
        <f t="shared" si="118"/>
        <v>390.57666666666665</v>
      </c>
      <c r="G409" s="13">
        <f t="shared" si="118"/>
        <v>300</v>
      </c>
      <c r="H409" s="13">
        <f t="shared" si="118"/>
        <v>310</v>
      </c>
      <c r="I409" s="13">
        <f t="shared" si="118"/>
        <v>334.57666666666665</v>
      </c>
      <c r="K409" s="2">
        <v>16</v>
      </c>
      <c r="L409" s="13">
        <f>PEM!Q409</f>
        <v>0</v>
      </c>
      <c r="M409" s="13">
        <f>PEM!R409</f>
        <v>0</v>
      </c>
      <c r="N409" s="13">
        <f>PEM!S409</f>
        <v>0</v>
      </c>
      <c r="O409" s="13">
        <f>PEM!T409</f>
        <v>0</v>
      </c>
      <c r="P409" s="13">
        <f>PEM!U409</f>
        <v>0</v>
      </c>
      <c r="Q409" s="13">
        <f>PEM!V409</f>
        <v>0</v>
      </c>
      <c r="R409" s="13">
        <f>PEM!W409</f>
        <v>0</v>
      </c>
      <c r="S409" s="13">
        <f>PEM!X409</f>
        <v>0</v>
      </c>
      <c r="T409" s="13">
        <f>PEM!Y409</f>
        <v>0</v>
      </c>
      <c r="U409" s="13">
        <f>PEM!Z409</f>
        <v>0</v>
      </c>
      <c r="V409" s="13">
        <f>PEM!AA409</f>
        <v>0</v>
      </c>
      <c r="W409" s="13">
        <f>PEM!AB409</f>
        <v>0</v>
      </c>
      <c r="X409" s="13">
        <f>PEM!AC409</f>
        <v>0</v>
      </c>
      <c r="Y409" s="13">
        <f>PEM!AD409</f>
        <v>0</v>
      </c>
      <c r="Z409" s="13">
        <f>PEM!AE409</f>
        <v>155</v>
      </c>
      <c r="AA409" s="13">
        <f>PEM!AF409</f>
        <v>155</v>
      </c>
      <c r="AB409" s="13">
        <f>PEM!AG409</f>
        <v>0</v>
      </c>
      <c r="AC409" s="13">
        <f>PEM!AH409</f>
        <v>390.57666666666665</v>
      </c>
      <c r="AD409" s="13">
        <f>PEM!AI409</f>
        <v>0</v>
      </c>
      <c r="AE409" s="13">
        <f>PEM!AJ409</f>
        <v>0</v>
      </c>
      <c r="AF409" s="13">
        <f>PEM!AK409</f>
        <v>390.57666666666665</v>
      </c>
      <c r="AG409" s="13">
        <f>PEM!AL409</f>
        <v>300</v>
      </c>
      <c r="AH409" s="13">
        <f>PEM!AM409</f>
        <v>644.5766666666666</v>
      </c>
      <c r="AI409" s="13">
        <f>PEM!AN409</f>
        <v>0</v>
      </c>
      <c r="AK409" s="2">
        <v>16</v>
      </c>
      <c r="AL409" s="14">
        <v>0</v>
      </c>
      <c r="AM409" s="14">
        <v>0</v>
      </c>
      <c r="AN409" s="14">
        <v>0</v>
      </c>
      <c r="AO409" s="14">
        <v>0</v>
      </c>
      <c r="AP409" s="14">
        <v>0</v>
      </c>
      <c r="AQ409" s="14">
        <v>0</v>
      </c>
      <c r="AR409" s="14">
        <v>0</v>
      </c>
      <c r="AS409" s="14">
        <v>0</v>
      </c>
      <c r="AT409" s="14">
        <v>0</v>
      </c>
      <c r="AU409" s="14">
        <v>0</v>
      </c>
      <c r="AV409" s="14">
        <v>0</v>
      </c>
      <c r="AW409" s="14">
        <v>0</v>
      </c>
      <c r="AX409" s="14">
        <v>0</v>
      </c>
      <c r="AY409" s="14">
        <v>0</v>
      </c>
      <c r="AZ409" s="14">
        <f t="shared" si="105"/>
        <v>0</v>
      </c>
      <c r="BA409" s="14">
        <f t="shared" si="105"/>
        <v>0</v>
      </c>
      <c r="BB409" s="14">
        <v>0</v>
      </c>
      <c r="BC409" s="14">
        <f t="shared" si="106"/>
        <v>0</v>
      </c>
      <c r="BD409" s="14">
        <v>0</v>
      </c>
      <c r="BE409" s="14">
        <v>0</v>
      </c>
      <c r="BF409" s="14">
        <f t="shared" si="107"/>
        <v>0</v>
      </c>
      <c r="BG409" s="14">
        <f t="shared" si="107"/>
        <v>0</v>
      </c>
      <c r="BH409" s="14">
        <f t="shared" si="108"/>
        <v>0</v>
      </c>
      <c r="BI409" s="14">
        <v>0</v>
      </c>
      <c r="BJ409" s="14">
        <f t="shared" si="109"/>
        <v>0</v>
      </c>
      <c r="BL409" s="2">
        <v>16</v>
      </c>
      <c r="BM409">
        <f t="shared" si="110"/>
        <v>18.46</v>
      </c>
      <c r="BO409" s="2">
        <v>16</v>
      </c>
      <c r="BP409" s="13">
        <f>PEM!AT409</f>
        <v>17.653694422022191</v>
      </c>
      <c r="BQ409" s="13">
        <f>PEM!AU409</f>
        <v>17.8189810236968</v>
      </c>
      <c r="BR409" s="13">
        <f>PEM!AV409</f>
        <v>17.405192846382128</v>
      </c>
      <c r="BS409" s="13">
        <f>PEM!AW409</f>
        <v>18.491122137762723</v>
      </c>
      <c r="BT409" s="13">
        <f>PEM!AX409</f>
        <v>18.279325154127445</v>
      </c>
      <c r="BU409" s="13">
        <f>PEM!AY409</f>
        <v>18.565319638314442</v>
      </c>
      <c r="BV409" s="13">
        <f>PEM!AZ409</f>
        <v>19.651433000000001</v>
      </c>
      <c r="BW409" s="13">
        <f>PEM!BA409</f>
        <v>19.419404956136749</v>
      </c>
      <c r="BX409" s="13">
        <f>PEM!BB409</f>
        <v>18.200376825795409</v>
      </c>
      <c r="BY409" s="13">
        <f>PEM!BC409</f>
        <v>18.364118594429236</v>
      </c>
      <c r="BZ409" s="13">
        <f>PEM!BD409</f>
        <v>18.234923001524916</v>
      </c>
      <c r="CA409" s="13">
        <f>PEM!BE409</f>
        <v>18.107168594494965</v>
      </c>
      <c r="CB409" s="13">
        <f>PEM!BF409</f>
        <v>18.142207968872942</v>
      </c>
      <c r="CC409" s="13">
        <f>PEM!BG409</f>
        <v>17.883683520068228</v>
      </c>
      <c r="CD409" s="13">
        <f>PEM!BH409</f>
        <v>17.114573826950515</v>
      </c>
      <c r="CE409" s="13">
        <f>PEM!BI409</f>
        <v>17.206253375610562</v>
      </c>
      <c r="CF409" s="13">
        <f>PEM!BJ409</f>
        <v>16.817530775575818</v>
      </c>
      <c r="CG409" s="13">
        <f>PEM!BK409</f>
        <v>16.676679021604453</v>
      </c>
      <c r="CH409" s="13">
        <f>PEM!BL409</f>
        <v>17.362776450687022</v>
      </c>
      <c r="CI409" s="13">
        <f>PEM!BM409</f>
        <v>17.201356897522814</v>
      </c>
      <c r="CJ409" s="13">
        <f>PEM!BN409</f>
        <v>16.468211124739227</v>
      </c>
      <c r="CK409" s="13">
        <f>PEM!BO409</f>
        <v>16.110505028785429</v>
      </c>
      <c r="CL409" s="13">
        <f>PEM!BP409</f>
        <v>17.004495384195454</v>
      </c>
      <c r="CM409" s="13">
        <f>PEM!BQ409</f>
        <v>17.416599881152514</v>
      </c>
      <c r="CO409" s="2">
        <v>16</v>
      </c>
      <c r="CP409" s="14">
        <f t="shared" si="116"/>
        <v>4.5673475404217921E-2</v>
      </c>
      <c r="CQ409" s="14">
        <f t="shared" si="116"/>
        <v>3.59739412400032E-2</v>
      </c>
      <c r="CR409" s="14">
        <f t="shared" si="116"/>
        <v>6.0603014452501533E-2</v>
      </c>
      <c r="CS409" s="14">
        <f t="shared" si="116"/>
        <v>1.6830854034090286E-3</v>
      </c>
      <c r="CT409" s="14">
        <f t="shared" si="116"/>
        <v>9.8841091970925232E-3</v>
      </c>
      <c r="CU409" s="14">
        <f t="shared" si="116"/>
        <v>5.6729235136402456E-3</v>
      </c>
      <c r="CV409" s="14">
        <f t="shared" si="116"/>
        <v>6.0628301254162985E-2</v>
      </c>
      <c r="CW409" s="14">
        <f t="shared" si="116"/>
        <v>4.940444665033699E-2</v>
      </c>
      <c r="CX409" s="14">
        <f t="shared" si="116"/>
        <v>1.4264714224852062E-2</v>
      </c>
      <c r="CY409" s="14">
        <f t="shared" si="116"/>
        <v>5.221127552500697E-3</v>
      </c>
      <c r="CZ409" s="14">
        <f t="shared" si="119"/>
        <v>1.2343183377098057E-2</v>
      </c>
      <c r="DA409" s="14">
        <f t="shared" si="119"/>
        <v>1.9485730398086949E-2</v>
      </c>
      <c r="DB409" s="14">
        <f t="shared" si="119"/>
        <v>1.7516722973978861E-2</v>
      </c>
      <c r="DC409" s="14">
        <f t="shared" si="119"/>
        <v>3.2225826367652817E-2</v>
      </c>
      <c r="DD409" s="14">
        <f t="shared" si="119"/>
        <v>7.8612893704126455E-2</v>
      </c>
      <c r="DE409" s="14">
        <f t="shared" si="114"/>
        <v>7.2865753922152166E-2</v>
      </c>
      <c r="DF409" s="14">
        <f t="shared" si="114"/>
        <v>9.7664112903515454E-2</v>
      </c>
      <c r="DG409" s="14">
        <f t="shared" si="114"/>
        <v>0.10693501842214957</v>
      </c>
      <c r="DH409" s="14">
        <f t="shared" si="114"/>
        <v>6.3194014645599095E-2</v>
      </c>
      <c r="DI409" s="14">
        <f t="shared" si="114"/>
        <v>7.3171152135006592E-2</v>
      </c>
      <c r="DJ409" s="14">
        <f t="shared" si="114"/>
        <v>0.12094749455018987</v>
      </c>
      <c r="DK409" s="14">
        <f t="shared" si="114"/>
        <v>0.14583620854942872</v>
      </c>
      <c r="DL409" s="14">
        <f t="shared" si="114"/>
        <v>8.5595284242150516E-2</v>
      </c>
      <c r="DM409" s="14">
        <f t="shared" si="114"/>
        <v>5.9908370518209401E-2</v>
      </c>
      <c r="DN409" s="14">
        <f t="shared" si="111"/>
        <v>5.3137954400085903E-2</v>
      </c>
    </row>
    <row r="410" spans="2:118" x14ac:dyDescent="0.25">
      <c r="B410" s="2">
        <v>17</v>
      </c>
      <c r="C410" s="13">
        <f t="shared" ref="C410:I417" si="120">C384</f>
        <v>155</v>
      </c>
      <c r="D410" s="13">
        <f t="shared" si="120"/>
        <v>155</v>
      </c>
      <c r="E410" s="13">
        <f t="shared" si="120"/>
        <v>400</v>
      </c>
      <c r="F410" s="13">
        <f t="shared" si="120"/>
        <v>400.00000000000148</v>
      </c>
      <c r="G410" s="13">
        <f t="shared" si="120"/>
        <v>300</v>
      </c>
      <c r="H410" s="13">
        <f t="shared" si="120"/>
        <v>310</v>
      </c>
      <c r="I410" s="13">
        <f t="shared" si="120"/>
        <v>350</v>
      </c>
      <c r="K410" s="2">
        <v>17</v>
      </c>
      <c r="L410" s="13">
        <f>PEM!Q410</f>
        <v>0</v>
      </c>
      <c r="M410" s="13">
        <f>PEM!R410</f>
        <v>0</v>
      </c>
      <c r="N410" s="13">
        <f>PEM!S410</f>
        <v>0</v>
      </c>
      <c r="O410" s="13">
        <f>PEM!T410</f>
        <v>0</v>
      </c>
      <c r="P410" s="13">
        <f>PEM!U410</f>
        <v>0</v>
      </c>
      <c r="Q410" s="13">
        <f>PEM!V410</f>
        <v>0</v>
      </c>
      <c r="R410" s="13">
        <f>PEM!W410</f>
        <v>0</v>
      </c>
      <c r="S410" s="13">
        <f>PEM!X410</f>
        <v>0</v>
      </c>
      <c r="T410" s="13">
        <f>PEM!Y410</f>
        <v>0</v>
      </c>
      <c r="U410" s="13">
        <f>PEM!Z410</f>
        <v>0</v>
      </c>
      <c r="V410" s="13">
        <f>PEM!AA410</f>
        <v>0</v>
      </c>
      <c r="W410" s="13">
        <f>PEM!AB410</f>
        <v>0</v>
      </c>
      <c r="X410" s="13">
        <f>PEM!AC410</f>
        <v>0</v>
      </c>
      <c r="Y410" s="13">
        <f>PEM!AD410</f>
        <v>0</v>
      </c>
      <c r="Z410" s="13">
        <f>PEM!AE410</f>
        <v>155</v>
      </c>
      <c r="AA410" s="13">
        <f>PEM!AF410</f>
        <v>155</v>
      </c>
      <c r="AB410" s="13">
        <f>PEM!AG410</f>
        <v>0</v>
      </c>
      <c r="AC410" s="13">
        <f>PEM!AH410</f>
        <v>400</v>
      </c>
      <c r="AD410" s="13">
        <f>PEM!AI410</f>
        <v>0</v>
      </c>
      <c r="AE410" s="13">
        <f>PEM!AJ410</f>
        <v>0</v>
      </c>
      <c r="AF410" s="13">
        <f>PEM!AK410</f>
        <v>400</v>
      </c>
      <c r="AG410" s="13">
        <f>PEM!AL410</f>
        <v>300</v>
      </c>
      <c r="AH410" s="13">
        <f>PEM!AM410</f>
        <v>660</v>
      </c>
      <c r="AI410" s="13">
        <f>PEM!AN410</f>
        <v>0</v>
      </c>
      <c r="AK410" s="2">
        <v>17</v>
      </c>
      <c r="AL410" s="14">
        <v>0</v>
      </c>
      <c r="AM410" s="14">
        <v>0</v>
      </c>
      <c r="AN410" s="14">
        <v>0</v>
      </c>
      <c r="AO410" s="14">
        <v>0</v>
      </c>
      <c r="AP410" s="14">
        <v>0</v>
      </c>
      <c r="AQ410" s="14">
        <v>0</v>
      </c>
      <c r="AR410" s="14">
        <v>0</v>
      </c>
      <c r="AS410" s="14">
        <v>0</v>
      </c>
      <c r="AT410" s="14">
        <v>0</v>
      </c>
      <c r="AU410" s="14">
        <v>0</v>
      </c>
      <c r="AV410" s="14">
        <v>0</v>
      </c>
      <c r="AW410" s="14">
        <v>0</v>
      </c>
      <c r="AX410" s="14">
        <v>0</v>
      </c>
      <c r="AY410" s="14">
        <v>0</v>
      </c>
      <c r="AZ410" s="14">
        <f t="shared" si="105"/>
        <v>0</v>
      </c>
      <c r="BA410" s="14">
        <f t="shared" si="105"/>
        <v>0</v>
      </c>
      <c r="BB410" s="14">
        <v>0</v>
      </c>
      <c r="BC410" s="14">
        <f t="shared" si="106"/>
        <v>0</v>
      </c>
      <c r="BD410" s="14">
        <v>0</v>
      </c>
      <c r="BE410" s="14">
        <v>0</v>
      </c>
      <c r="BF410" s="14">
        <f t="shared" si="107"/>
        <v>3.6948222259525211E-15</v>
      </c>
      <c r="BG410" s="14">
        <f t="shared" si="107"/>
        <v>0</v>
      </c>
      <c r="BH410" s="14">
        <f t="shared" si="108"/>
        <v>0</v>
      </c>
      <c r="BI410" s="14">
        <v>0</v>
      </c>
      <c r="BJ410" s="14">
        <f t="shared" si="109"/>
        <v>1.5395092608135505E-16</v>
      </c>
      <c r="BL410" s="2">
        <v>17</v>
      </c>
      <c r="BM410">
        <f t="shared" si="110"/>
        <v>18.600000000000001</v>
      </c>
      <c r="BO410" s="2">
        <v>17</v>
      </c>
      <c r="BP410" s="13">
        <f>PEM!AT410</f>
        <v>19.082007503295713</v>
      </c>
      <c r="BQ410" s="13">
        <f>PEM!AU410</f>
        <v>19.261035357956953</v>
      </c>
      <c r="BR410" s="13">
        <f>PEM!AV410</f>
        <v>18.87265790636587</v>
      </c>
      <c r="BS410" s="13">
        <f>PEM!AW410</f>
        <v>20.019660514870591</v>
      </c>
      <c r="BT410" s="13">
        <f>PEM!AX410</f>
        <v>19.731031239954323</v>
      </c>
      <c r="BU410" s="13">
        <f>PEM!AY410</f>
        <v>20.02459480330177</v>
      </c>
      <c r="BV410" s="13">
        <f>PEM!AZ410</f>
        <v>20.370509999999999</v>
      </c>
      <c r="BW410" s="13">
        <f>PEM!BA410</f>
        <v>20.613902091491617</v>
      </c>
      <c r="BX410" s="13">
        <f>PEM!BB410</f>
        <v>19.730573544367218</v>
      </c>
      <c r="BY410" s="13">
        <f>PEM!BC410</f>
        <v>19.794544727447835</v>
      </c>
      <c r="BZ410" s="13">
        <f>PEM!BD410</f>
        <v>19.687979095197718</v>
      </c>
      <c r="CA410" s="13">
        <f>PEM!BE410</f>
        <v>19.584835441301987</v>
      </c>
      <c r="CB410" s="13">
        <f>PEM!BF410</f>
        <v>19.617339744103731</v>
      </c>
      <c r="CC410" s="13">
        <f>PEM!BG410</f>
        <v>19.25940402813065</v>
      </c>
      <c r="CD410" s="13">
        <f>PEM!BH410</f>
        <v>18.595053958130748</v>
      </c>
      <c r="CE410" s="13">
        <f>PEM!BI410</f>
        <v>18.69858669478857</v>
      </c>
      <c r="CF410" s="13">
        <f>PEM!BJ410</f>
        <v>18.274851687357039</v>
      </c>
      <c r="CG410" s="13">
        <f>PEM!BK410</f>
        <v>18.121174466414327</v>
      </c>
      <c r="CH410" s="13">
        <f>PEM!BL410</f>
        <v>18.847617038198386</v>
      </c>
      <c r="CI410" s="13">
        <f>PEM!BM410</f>
        <v>18.653546221546417</v>
      </c>
      <c r="CJ410" s="13">
        <f>PEM!BN410</f>
        <v>17.894059536004978</v>
      </c>
      <c r="CK410" s="13">
        <f>PEM!BO410</f>
        <v>17.505847773742669</v>
      </c>
      <c r="CL410" s="13">
        <f>PEM!BP410</f>
        <v>18.429590675420023</v>
      </c>
      <c r="CM410" s="13">
        <f>PEM!BQ410</f>
        <v>18.908286192741393</v>
      </c>
      <c r="CO410" s="2">
        <v>17</v>
      </c>
      <c r="CP410" s="14">
        <f t="shared" si="116"/>
        <v>2.5259790051568896E-2</v>
      </c>
      <c r="CQ410" s="14">
        <f t="shared" si="116"/>
        <v>3.4319824748354974E-2</v>
      </c>
      <c r="CR410" s="14">
        <f t="shared" si="116"/>
        <v>1.4447244671027445E-2</v>
      </c>
      <c r="CS410" s="14">
        <f t="shared" si="116"/>
        <v>7.0913316128216372E-2</v>
      </c>
      <c r="CT410" s="14">
        <f t="shared" si="116"/>
        <v>5.7322459540991522E-2</v>
      </c>
      <c r="CU410" s="14">
        <f t="shared" si="116"/>
        <v>7.1142253678305317E-2</v>
      </c>
      <c r="CV410" s="14">
        <f t="shared" si="116"/>
        <v>8.6915349689330221E-2</v>
      </c>
      <c r="CW410" s="14">
        <f t="shared" si="116"/>
        <v>9.7696306238053462E-2</v>
      </c>
      <c r="CX410" s="14">
        <f t="shared" si="116"/>
        <v>5.7300591988618498E-2</v>
      </c>
      <c r="CY410" s="14">
        <f t="shared" si="116"/>
        <v>6.0347168570714073E-2</v>
      </c>
      <c r="CZ410" s="14">
        <f t="shared" si="119"/>
        <v>5.5261085454072649E-2</v>
      </c>
      <c r="DA410" s="14">
        <f t="shared" si="119"/>
        <v>5.0285612266370634E-2</v>
      </c>
      <c r="DB410" s="14">
        <f t="shared" si="119"/>
        <v>5.1859210136252311E-2</v>
      </c>
      <c r="DC410" s="14">
        <f t="shared" si="119"/>
        <v>3.4238028714051086E-2</v>
      </c>
      <c r="DD410" s="14">
        <f t="shared" si="119"/>
        <v>2.6598695977919548E-4</v>
      </c>
      <c r="DE410" s="14">
        <f t="shared" si="114"/>
        <v>5.2724142416627554E-3</v>
      </c>
      <c r="DF410" s="14">
        <f t="shared" si="114"/>
        <v>1.7792117725798435E-2</v>
      </c>
      <c r="DG410" s="14">
        <f t="shared" si="114"/>
        <v>2.6423537529155529E-2</v>
      </c>
      <c r="DH410" s="14">
        <f t="shared" si="114"/>
        <v>1.3137843245463894E-2</v>
      </c>
      <c r="DI410" s="14">
        <f t="shared" si="114"/>
        <v>2.8705652485834223E-3</v>
      </c>
      <c r="DJ410" s="14">
        <f t="shared" si="114"/>
        <v>3.945110736748067E-2</v>
      </c>
      <c r="DK410" s="14">
        <f t="shared" si="114"/>
        <v>6.2502098750022869E-2</v>
      </c>
      <c r="DL410" s="14">
        <f t="shared" si="114"/>
        <v>9.2465062073927209E-3</v>
      </c>
      <c r="DM410" s="14">
        <f t="shared" si="114"/>
        <v>1.6304290595079846E-2</v>
      </c>
      <c r="DN410" s="14">
        <f t="shared" si="111"/>
        <v>4.0023946239431119E-2</v>
      </c>
    </row>
    <row r="411" spans="2:118" x14ac:dyDescent="0.25">
      <c r="B411" s="2">
        <v>18</v>
      </c>
      <c r="C411" s="13">
        <f t="shared" si="120"/>
        <v>155</v>
      </c>
      <c r="D411" s="13">
        <f t="shared" si="120"/>
        <v>155</v>
      </c>
      <c r="E411" s="13">
        <f t="shared" si="120"/>
        <v>372.88333333333327</v>
      </c>
      <c r="F411" s="13">
        <f t="shared" si="120"/>
        <v>372.88333333333327</v>
      </c>
      <c r="G411" s="13">
        <f t="shared" si="120"/>
        <v>300</v>
      </c>
      <c r="H411" s="13">
        <f t="shared" si="120"/>
        <v>310</v>
      </c>
      <c r="I411" s="13">
        <f t="shared" si="120"/>
        <v>316.88333333333316</v>
      </c>
      <c r="K411" s="2">
        <v>18</v>
      </c>
      <c r="L411" s="13">
        <f>PEM!Q411</f>
        <v>0</v>
      </c>
      <c r="M411" s="13">
        <f>PEM!R411</f>
        <v>0</v>
      </c>
      <c r="N411" s="13">
        <f>PEM!S411</f>
        <v>0</v>
      </c>
      <c r="O411" s="13">
        <f>PEM!T411</f>
        <v>0</v>
      </c>
      <c r="P411" s="13">
        <f>PEM!U411</f>
        <v>0</v>
      </c>
      <c r="Q411" s="13">
        <f>PEM!V411</f>
        <v>0</v>
      </c>
      <c r="R411" s="13">
        <f>PEM!W411</f>
        <v>0</v>
      </c>
      <c r="S411" s="13">
        <f>PEM!X411</f>
        <v>0</v>
      </c>
      <c r="T411" s="13">
        <f>PEM!Y411</f>
        <v>0</v>
      </c>
      <c r="U411" s="13">
        <f>PEM!Z411</f>
        <v>0</v>
      </c>
      <c r="V411" s="13">
        <f>PEM!AA411</f>
        <v>0</v>
      </c>
      <c r="W411" s="13">
        <f>PEM!AB411</f>
        <v>0</v>
      </c>
      <c r="X411" s="13">
        <f>PEM!AC411</f>
        <v>0</v>
      </c>
      <c r="Y411" s="13">
        <f>PEM!AD411</f>
        <v>0</v>
      </c>
      <c r="Z411" s="13">
        <f>PEM!AE411</f>
        <v>155</v>
      </c>
      <c r="AA411" s="13">
        <f>PEM!AF411</f>
        <v>155</v>
      </c>
      <c r="AB411" s="13">
        <f>PEM!AG411</f>
        <v>0</v>
      </c>
      <c r="AC411" s="13">
        <f>PEM!AH411</f>
        <v>372.88333333333327</v>
      </c>
      <c r="AD411" s="13">
        <f>PEM!AI411</f>
        <v>0</v>
      </c>
      <c r="AE411" s="13">
        <f>PEM!AJ411</f>
        <v>0</v>
      </c>
      <c r="AF411" s="13">
        <f>PEM!AK411</f>
        <v>372.88333333333327</v>
      </c>
      <c r="AG411" s="13">
        <f>PEM!AL411</f>
        <v>300</v>
      </c>
      <c r="AH411" s="13">
        <f>PEM!AM411</f>
        <v>626.88333333333321</v>
      </c>
      <c r="AI411" s="13">
        <f>PEM!AN411</f>
        <v>0</v>
      </c>
      <c r="AK411" s="2">
        <v>18</v>
      </c>
      <c r="AL411" s="14">
        <v>0</v>
      </c>
      <c r="AM411" s="14">
        <v>0</v>
      </c>
      <c r="AN411" s="14">
        <v>0</v>
      </c>
      <c r="AO411" s="14">
        <v>0</v>
      </c>
      <c r="AP411" s="14">
        <v>0</v>
      </c>
      <c r="AQ411" s="14">
        <v>0</v>
      </c>
      <c r="AR411" s="14">
        <v>0</v>
      </c>
      <c r="AS411" s="14">
        <v>0</v>
      </c>
      <c r="AT411" s="14">
        <v>0</v>
      </c>
      <c r="AU411" s="14">
        <v>0</v>
      </c>
      <c r="AV411" s="14">
        <v>0</v>
      </c>
      <c r="AW411" s="14">
        <v>0</v>
      </c>
      <c r="AX411" s="14">
        <v>0</v>
      </c>
      <c r="AY411" s="14">
        <v>0</v>
      </c>
      <c r="AZ411" s="14">
        <f t="shared" si="105"/>
        <v>0</v>
      </c>
      <c r="BA411" s="14">
        <f t="shared" si="105"/>
        <v>0</v>
      </c>
      <c r="BB411" s="14">
        <v>0</v>
      </c>
      <c r="BC411" s="14">
        <f t="shared" si="106"/>
        <v>0</v>
      </c>
      <c r="BD411" s="14">
        <v>0</v>
      </c>
      <c r="BE411" s="14">
        <v>0</v>
      </c>
      <c r="BF411" s="14">
        <f t="shared" si="107"/>
        <v>0</v>
      </c>
      <c r="BG411" s="14">
        <f t="shared" si="107"/>
        <v>0</v>
      </c>
      <c r="BH411" s="14">
        <f t="shared" si="108"/>
        <v>0</v>
      </c>
      <c r="BI411" s="14">
        <v>0</v>
      </c>
      <c r="BJ411" s="14">
        <f t="shared" si="109"/>
        <v>0</v>
      </c>
      <c r="BL411" s="2">
        <v>18</v>
      </c>
      <c r="BM411">
        <f t="shared" si="110"/>
        <v>19.28</v>
      </c>
      <c r="BO411" s="2">
        <v>18</v>
      </c>
      <c r="BP411" s="13">
        <f>PEM!AT411</f>
        <v>20.521860400589439</v>
      </c>
      <c r="BQ411" s="13">
        <f>PEM!AU411</f>
        <v>20.726295056511667</v>
      </c>
      <c r="BR411" s="13">
        <f>PEM!AV411</f>
        <v>20.180590540610613</v>
      </c>
      <c r="BS411" s="13">
        <f>PEM!AW411</f>
        <v>21.220285000000001</v>
      </c>
      <c r="BT411" s="13">
        <f>PEM!AX411</f>
        <v>21.192259234849026</v>
      </c>
      <c r="BU411" s="13">
        <f>PEM!AY411</f>
        <v>21.494998441540911</v>
      </c>
      <c r="BV411" s="13">
        <f>PEM!AZ411</f>
        <v>21.519680000000001</v>
      </c>
      <c r="BW411" s="13">
        <f>PEM!BA411</f>
        <v>21.776802670145738</v>
      </c>
      <c r="BX411" s="13">
        <f>PEM!BB411</f>
        <v>21.031860188975983</v>
      </c>
      <c r="BY411" s="13">
        <f>PEM!BC411</f>
        <v>21.232039742409896</v>
      </c>
      <c r="BZ411" s="13">
        <f>PEM!BD411</f>
        <v>21.05222324632647</v>
      </c>
      <c r="CA411" s="13">
        <f>PEM!BE411</f>
        <v>20.941927777324555</v>
      </c>
      <c r="CB411" s="13">
        <f>PEM!BF411</f>
        <v>20.976691618099139</v>
      </c>
      <c r="CC411" s="13">
        <f>PEM!BG411</f>
        <v>20.593970146657238</v>
      </c>
      <c r="CD411" s="13">
        <f>PEM!BH411</f>
        <v>19.883623871348867</v>
      </c>
      <c r="CE411" s="13">
        <f>PEM!BI411</f>
        <v>19.994318121656093</v>
      </c>
      <c r="CF411" s="13">
        <f>PEM!BJ411</f>
        <v>19.541224382247403</v>
      </c>
      <c r="CG411" s="13">
        <f>PEM!BK411</f>
        <v>19.376899999999999</v>
      </c>
      <c r="CH411" s="13">
        <f>PEM!BL411</f>
        <v>20.153664941068218</v>
      </c>
      <c r="CI411" s="13">
        <f>PEM!BM411</f>
        <v>19.946136395379721</v>
      </c>
      <c r="CJ411" s="13">
        <f>PEM!BN411</f>
        <v>19.134048850247108</v>
      </c>
      <c r="CK411" s="13">
        <f>PEM!BO411</f>
        <v>18.718933976722724</v>
      </c>
      <c r="CL411" s="13">
        <f>PEM!BP411</f>
        <v>19.706656614377902</v>
      </c>
      <c r="CM411" s="13">
        <f>PEM!BQ411</f>
        <v>20.218611148619082</v>
      </c>
      <c r="CO411" s="2">
        <v>18</v>
      </c>
      <c r="CP411" s="14">
        <f t="shared" si="116"/>
        <v>6.0514026328420435E-2</v>
      </c>
      <c r="CQ411" s="14">
        <f t="shared" si="116"/>
        <v>6.9780684515406297E-2</v>
      </c>
      <c r="CR411" s="14">
        <f t="shared" si="116"/>
        <v>4.4626570208552582E-2</v>
      </c>
      <c r="CS411" s="14">
        <f t="shared" si="116"/>
        <v>9.1435388355999903E-2</v>
      </c>
      <c r="CT411" s="14">
        <f t="shared" si="116"/>
        <v>9.0233854430416857E-2</v>
      </c>
      <c r="CU411" s="14">
        <f t="shared" si="116"/>
        <v>0.10304715525171834</v>
      </c>
      <c r="CV411" s="14">
        <f t="shared" si="116"/>
        <v>0.10407589703936117</v>
      </c>
      <c r="CW411" s="14">
        <f t="shared" si="116"/>
        <v>0.11465423588416193</v>
      </c>
      <c r="CX411" s="14">
        <f t="shared" si="116"/>
        <v>8.3295541774960721E-2</v>
      </c>
      <c r="CY411" s="14">
        <f t="shared" si="116"/>
        <v>9.1938399046550226E-2</v>
      </c>
      <c r="CZ411" s="14">
        <f t="shared" si="119"/>
        <v>8.4182236982296627E-2</v>
      </c>
      <c r="DA411" s="14">
        <f t="shared" si="119"/>
        <v>7.9358872544869119E-2</v>
      </c>
      <c r="DB411" s="14">
        <f t="shared" si="119"/>
        <v>8.0884614647011147E-2</v>
      </c>
      <c r="DC411" s="14">
        <f t="shared" si="119"/>
        <v>6.380363462217202E-2</v>
      </c>
      <c r="DD411" s="14">
        <f t="shared" si="119"/>
        <v>3.0357839961892071E-2</v>
      </c>
      <c r="DE411" s="14">
        <f t="shared" si="114"/>
        <v>3.57260556378967E-2</v>
      </c>
      <c r="DF411" s="14">
        <f t="shared" si="114"/>
        <v>1.3367861559622453E-2</v>
      </c>
      <c r="DG411" s="14">
        <f t="shared" si="114"/>
        <v>5.0007999215559758E-3</v>
      </c>
      <c r="DH411" s="14">
        <f t="shared" si="114"/>
        <v>4.3350176934216188E-2</v>
      </c>
      <c r="DI411" s="14">
        <f t="shared" si="114"/>
        <v>3.3396763271608947E-2</v>
      </c>
      <c r="DJ411" s="14">
        <f t="shared" si="114"/>
        <v>7.6278236193072129E-3</v>
      </c>
      <c r="DK411" s="14">
        <f t="shared" si="114"/>
        <v>2.9973182445911253E-2</v>
      </c>
      <c r="DL411" s="14">
        <f t="shared" si="114"/>
        <v>2.165038051490753E-2</v>
      </c>
      <c r="DM411" s="14">
        <f t="shared" si="114"/>
        <v>4.6423126777587184E-2</v>
      </c>
      <c r="DN411" s="14">
        <f t="shared" si="111"/>
        <v>5.9529380094850121E-2</v>
      </c>
    </row>
    <row r="412" spans="2:118" x14ac:dyDescent="0.25">
      <c r="B412" s="2">
        <v>19</v>
      </c>
      <c r="C412" s="13">
        <f t="shared" si="120"/>
        <v>155</v>
      </c>
      <c r="D412" s="13">
        <f t="shared" si="120"/>
        <v>155</v>
      </c>
      <c r="E412" s="13">
        <f t="shared" si="120"/>
        <v>400</v>
      </c>
      <c r="F412" s="13">
        <f t="shared" si="120"/>
        <v>400</v>
      </c>
      <c r="G412" s="13">
        <f t="shared" si="120"/>
        <v>300</v>
      </c>
      <c r="H412" s="13">
        <f t="shared" si="120"/>
        <v>310</v>
      </c>
      <c r="I412" s="13">
        <f t="shared" si="120"/>
        <v>350</v>
      </c>
      <c r="K412" s="2">
        <v>19</v>
      </c>
      <c r="L412" s="13">
        <f>PEM!Q412</f>
        <v>0</v>
      </c>
      <c r="M412" s="13">
        <f>PEM!R412</f>
        <v>0</v>
      </c>
      <c r="N412" s="13">
        <f>PEM!S412</f>
        <v>0</v>
      </c>
      <c r="O412" s="13">
        <f>PEM!T412</f>
        <v>0</v>
      </c>
      <c r="P412" s="13">
        <f>PEM!U412</f>
        <v>0</v>
      </c>
      <c r="Q412" s="13">
        <f>PEM!V412</f>
        <v>0</v>
      </c>
      <c r="R412" s="13">
        <f>PEM!W412</f>
        <v>0</v>
      </c>
      <c r="S412" s="13">
        <f>PEM!X412</f>
        <v>0</v>
      </c>
      <c r="T412" s="13">
        <f>PEM!Y412</f>
        <v>0</v>
      </c>
      <c r="U412" s="13">
        <f>PEM!Z412</f>
        <v>0</v>
      </c>
      <c r="V412" s="13">
        <f>PEM!AA412</f>
        <v>0</v>
      </c>
      <c r="W412" s="13">
        <f>PEM!AB412</f>
        <v>0</v>
      </c>
      <c r="X412" s="13">
        <f>PEM!AC412</f>
        <v>0</v>
      </c>
      <c r="Y412" s="13">
        <f>PEM!AD412</f>
        <v>0</v>
      </c>
      <c r="Z412" s="13">
        <f>PEM!AE412</f>
        <v>155</v>
      </c>
      <c r="AA412" s="13">
        <f>PEM!AF412</f>
        <v>155</v>
      </c>
      <c r="AB412" s="13">
        <f>PEM!AG412</f>
        <v>0</v>
      </c>
      <c r="AC412" s="13">
        <f>PEM!AH412</f>
        <v>400</v>
      </c>
      <c r="AD412" s="13">
        <f>PEM!AI412</f>
        <v>0</v>
      </c>
      <c r="AE412" s="13">
        <f>PEM!AJ412</f>
        <v>0</v>
      </c>
      <c r="AF412" s="13">
        <f>PEM!AK412</f>
        <v>400</v>
      </c>
      <c r="AG412" s="13">
        <f>PEM!AL412</f>
        <v>300</v>
      </c>
      <c r="AH412" s="13">
        <f>PEM!AM412</f>
        <v>660</v>
      </c>
      <c r="AI412" s="13">
        <f>PEM!AN412</f>
        <v>0</v>
      </c>
      <c r="AK412" s="2">
        <v>19</v>
      </c>
      <c r="AL412" s="14">
        <v>0</v>
      </c>
      <c r="AM412" s="14">
        <v>0</v>
      </c>
      <c r="AN412" s="14">
        <v>0</v>
      </c>
      <c r="AO412" s="14">
        <v>0</v>
      </c>
      <c r="AP412" s="14">
        <v>0</v>
      </c>
      <c r="AQ412" s="14">
        <v>0</v>
      </c>
      <c r="AR412" s="14">
        <v>0</v>
      </c>
      <c r="AS412" s="14">
        <v>0</v>
      </c>
      <c r="AT412" s="14">
        <v>0</v>
      </c>
      <c r="AU412" s="14">
        <v>0</v>
      </c>
      <c r="AV412" s="14">
        <v>0</v>
      </c>
      <c r="AW412" s="14">
        <v>0</v>
      </c>
      <c r="AX412" s="14">
        <v>0</v>
      </c>
      <c r="AY412" s="14">
        <v>0</v>
      </c>
      <c r="AZ412" s="14">
        <f t="shared" si="105"/>
        <v>0</v>
      </c>
      <c r="BA412" s="14">
        <f t="shared" si="105"/>
        <v>0</v>
      </c>
      <c r="BB412" s="14">
        <v>0</v>
      </c>
      <c r="BC412" s="14">
        <f t="shared" si="106"/>
        <v>0</v>
      </c>
      <c r="BD412" s="14">
        <v>0</v>
      </c>
      <c r="BE412" s="14">
        <v>0</v>
      </c>
      <c r="BF412" s="14">
        <f t="shared" si="107"/>
        <v>0</v>
      </c>
      <c r="BG412" s="14">
        <f t="shared" si="107"/>
        <v>0</v>
      </c>
      <c r="BH412" s="14">
        <f t="shared" si="108"/>
        <v>0</v>
      </c>
      <c r="BI412" s="14">
        <v>0</v>
      </c>
      <c r="BJ412" s="14">
        <f t="shared" si="109"/>
        <v>0</v>
      </c>
      <c r="BL412" s="2">
        <v>19</v>
      </c>
      <c r="BM412">
        <f t="shared" si="110"/>
        <v>19</v>
      </c>
      <c r="BO412" s="2">
        <v>19</v>
      </c>
      <c r="BP412" s="13">
        <f>PEM!AT412</f>
        <v>19.001326448955524</v>
      </c>
      <c r="BQ412" s="13">
        <f>PEM!AU412</f>
        <v>19.179597352018725</v>
      </c>
      <c r="BR412" s="13">
        <f>PEM!AV412</f>
        <v>18.792862007646782</v>
      </c>
      <c r="BS412" s="13">
        <f>PEM!AW412</f>
        <v>19.935014949271853</v>
      </c>
      <c r="BT412" s="13">
        <f>PEM!AX412</f>
        <v>19.647606034121566</v>
      </c>
      <c r="BU412" s="13">
        <f>PEM!AY412</f>
        <v>19.939928374929892</v>
      </c>
      <c r="BV412" s="13">
        <f>PEM!AZ412</f>
        <v>20.284381</v>
      </c>
      <c r="BW412" s="13">
        <f>PEM!BA412</f>
        <v>20.526744000052666</v>
      </c>
      <c r="BX412" s="13">
        <f>PEM!BB412</f>
        <v>19.647150273727334</v>
      </c>
      <c r="BY412" s="13">
        <f>PEM!BC412</f>
        <v>19.710850978846025</v>
      </c>
      <c r="BZ412" s="13">
        <f>PEM!BD412</f>
        <v>19.604735919082337</v>
      </c>
      <c r="CA412" s="13">
        <f>PEM!BE412</f>
        <v>19.502028369131295</v>
      </c>
      <c r="CB412" s="13">
        <f>PEM!BF412</f>
        <v>19.534395239777634</v>
      </c>
      <c r="CC412" s="13">
        <f>PEM!BG412</f>
        <v>19.177972919653808</v>
      </c>
      <c r="CD412" s="13">
        <f>PEM!BH412</f>
        <v>18.516431802752244</v>
      </c>
      <c r="CE412" s="13">
        <f>PEM!BI412</f>
        <v>18.619526790376014</v>
      </c>
      <c r="CF412" s="13">
        <f>PEM!BJ412</f>
        <v>18.197583386220735</v>
      </c>
      <c r="CG412" s="13">
        <f>PEM!BK412</f>
        <v>18.044555931305613</v>
      </c>
      <c r="CH412" s="13">
        <f>PEM!BL412</f>
        <v>18.767927015323028</v>
      </c>
      <c r="CI412" s="13">
        <f>PEM!BM412</f>
        <v>18.574676753746377</v>
      </c>
      <c r="CJ412" s="13">
        <f>PEM!BN412</f>
        <v>17.81840127051353</v>
      </c>
      <c r="CK412" s="13">
        <f>PEM!BO412</f>
        <v>17.431830914915651</v>
      </c>
      <c r="CL412" s="13">
        <f>PEM!BP412</f>
        <v>18.351668118975287</v>
      </c>
      <c r="CM412" s="13">
        <f>PEM!BQ412</f>
        <v>18.828339653283429</v>
      </c>
      <c r="CO412" s="2">
        <v>19</v>
      </c>
      <c r="CP412" s="14">
        <f t="shared" si="116"/>
        <v>6.9808229393213849E-5</v>
      </c>
      <c r="CQ412" s="14">
        <f t="shared" si="116"/>
        <v>9.3639792703897051E-3</v>
      </c>
      <c r="CR412" s="14">
        <f t="shared" si="116"/>
        <v>1.1022163216487923E-2</v>
      </c>
      <c r="CS412" s="14">
        <f t="shared" si="116"/>
        <v>4.6903147635011196E-2</v>
      </c>
      <c r="CT412" s="14">
        <f t="shared" si="116"/>
        <v>3.2961065739860754E-2</v>
      </c>
      <c r="CU412" s="14">
        <f t="shared" si="116"/>
        <v>4.7138001564320887E-2</v>
      </c>
      <c r="CV412" s="14">
        <f t="shared" si="116"/>
        <v>6.3318717983062919E-2</v>
      </c>
      <c r="CW412" s="14">
        <f t="shared" si="116"/>
        <v>7.4378284254373178E-2</v>
      </c>
      <c r="CX412" s="14">
        <f t="shared" si="116"/>
        <v>3.2938633069484878E-2</v>
      </c>
      <c r="CY412" s="14">
        <f t="shared" si="116"/>
        <v>3.6063941613120661E-2</v>
      </c>
      <c r="CZ412" s="14">
        <f t="shared" si="119"/>
        <v>3.084642004760265E-2</v>
      </c>
      <c r="DA412" s="14">
        <f t="shared" si="119"/>
        <v>2.5742366877382301E-2</v>
      </c>
      <c r="DB412" s="14">
        <f t="shared" si="119"/>
        <v>2.7356630866639378E-2</v>
      </c>
      <c r="DC412" s="14">
        <f t="shared" si="119"/>
        <v>9.28006940042235E-3</v>
      </c>
      <c r="DD412" s="14">
        <f t="shared" si="119"/>
        <v>2.6115625429294607E-2</v>
      </c>
      <c r="DE412" s="14">
        <f t="shared" si="114"/>
        <v>2.0434096629171235E-2</v>
      </c>
      <c r="DF412" s="14">
        <f t="shared" si="114"/>
        <v>4.4094679867594785E-2</v>
      </c>
      <c r="DG412" s="14">
        <f t="shared" si="114"/>
        <v>5.2949159421362156E-2</v>
      </c>
      <c r="DH412" s="14">
        <f t="shared" si="114"/>
        <v>1.2365403194902461E-2</v>
      </c>
      <c r="DI412" s="14">
        <f t="shared" si="114"/>
        <v>2.2898016040458841E-2</v>
      </c>
      <c r="DJ412" s="14">
        <f t="shared" si="114"/>
        <v>6.6313397680734604E-2</v>
      </c>
      <c r="DK412" s="14">
        <f t="shared" si="114"/>
        <v>8.9960090408089957E-2</v>
      </c>
      <c r="DL412" s="14">
        <f t="shared" si="114"/>
        <v>3.5328226122090238E-2</v>
      </c>
      <c r="DM412" s="14">
        <f t="shared" si="114"/>
        <v>9.1171260917122729E-3</v>
      </c>
      <c r="DN412" s="14">
        <f t="shared" si="111"/>
        <v>3.4456627110540122E-2</v>
      </c>
    </row>
    <row r="413" spans="2:118" x14ac:dyDescent="0.25">
      <c r="B413" s="2">
        <v>20</v>
      </c>
      <c r="C413" s="13">
        <f t="shared" si="120"/>
        <v>155</v>
      </c>
      <c r="D413" s="13">
        <f t="shared" si="120"/>
        <v>155</v>
      </c>
      <c r="E413" s="13">
        <f t="shared" si="120"/>
        <v>400</v>
      </c>
      <c r="F413" s="13">
        <f t="shared" si="120"/>
        <v>400</v>
      </c>
      <c r="G413" s="13">
        <f t="shared" si="120"/>
        <v>300</v>
      </c>
      <c r="H413" s="13">
        <f t="shared" si="120"/>
        <v>310</v>
      </c>
      <c r="I413" s="13">
        <f t="shared" si="120"/>
        <v>350</v>
      </c>
      <c r="K413" s="2">
        <v>20</v>
      </c>
      <c r="L413" s="13">
        <f>PEM!Q413</f>
        <v>0</v>
      </c>
      <c r="M413" s="13">
        <f>PEM!R413</f>
        <v>0</v>
      </c>
      <c r="N413" s="13">
        <f>PEM!S413</f>
        <v>0</v>
      </c>
      <c r="O413" s="13">
        <f>PEM!T413</f>
        <v>0</v>
      </c>
      <c r="P413" s="13">
        <f>PEM!U413</f>
        <v>0</v>
      </c>
      <c r="Q413" s="13">
        <f>PEM!V413</f>
        <v>0</v>
      </c>
      <c r="R413" s="13">
        <f>PEM!W413</f>
        <v>0</v>
      </c>
      <c r="S413" s="13">
        <f>PEM!X413</f>
        <v>0</v>
      </c>
      <c r="T413" s="13">
        <f>PEM!Y413</f>
        <v>0</v>
      </c>
      <c r="U413" s="13">
        <f>PEM!Z413</f>
        <v>0</v>
      </c>
      <c r="V413" s="13">
        <f>PEM!AA413</f>
        <v>0</v>
      </c>
      <c r="W413" s="13">
        <f>PEM!AB413</f>
        <v>0</v>
      </c>
      <c r="X413" s="13">
        <f>PEM!AC413</f>
        <v>0</v>
      </c>
      <c r="Y413" s="13">
        <f>PEM!AD413</f>
        <v>0</v>
      </c>
      <c r="Z413" s="13">
        <f>PEM!AE413</f>
        <v>155</v>
      </c>
      <c r="AA413" s="13">
        <f>PEM!AF413</f>
        <v>155</v>
      </c>
      <c r="AB413" s="13">
        <f>PEM!AG413</f>
        <v>0</v>
      </c>
      <c r="AC413" s="13">
        <f>PEM!AH413</f>
        <v>400</v>
      </c>
      <c r="AD413" s="13">
        <f>PEM!AI413</f>
        <v>0</v>
      </c>
      <c r="AE413" s="13">
        <f>PEM!AJ413</f>
        <v>0</v>
      </c>
      <c r="AF413" s="13">
        <f>PEM!AK413</f>
        <v>400</v>
      </c>
      <c r="AG413" s="13">
        <f>PEM!AL413</f>
        <v>300</v>
      </c>
      <c r="AH413" s="13">
        <f>PEM!AM413</f>
        <v>660</v>
      </c>
      <c r="AI413" s="13">
        <f>PEM!AN413</f>
        <v>0</v>
      </c>
      <c r="AK413" s="2">
        <v>20</v>
      </c>
      <c r="AL413" s="14">
        <v>0</v>
      </c>
      <c r="AM413" s="14">
        <v>0</v>
      </c>
      <c r="AN413" s="14">
        <v>0</v>
      </c>
      <c r="AO413" s="14">
        <v>0</v>
      </c>
      <c r="AP413" s="14">
        <v>0</v>
      </c>
      <c r="AQ413" s="14">
        <v>0</v>
      </c>
      <c r="AR413" s="14">
        <v>0</v>
      </c>
      <c r="AS413" s="14">
        <v>0</v>
      </c>
      <c r="AT413" s="14">
        <v>0</v>
      </c>
      <c r="AU413" s="14">
        <v>0</v>
      </c>
      <c r="AV413" s="14">
        <v>0</v>
      </c>
      <c r="AW413" s="14">
        <v>0</v>
      </c>
      <c r="AX413" s="14">
        <v>0</v>
      </c>
      <c r="AY413" s="14">
        <v>0</v>
      </c>
      <c r="AZ413" s="14">
        <f t="shared" si="105"/>
        <v>0</v>
      </c>
      <c r="BA413" s="14">
        <f t="shared" si="105"/>
        <v>0</v>
      </c>
      <c r="BB413" s="14">
        <v>0</v>
      </c>
      <c r="BC413" s="14">
        <f t="shared" si="106"/>
        <v>0</v>
      </c>
      <c r="BD413" s="14">
        <v>0</v>
      </c>
      <c r="BE413" s="14">
        <v>0</v>
      </c>
      <c r="BF413" s="14">
        <f t="shared" si="107"/>
        <v>0</v>
      </c>
      <c r="BG413" s="14">
        <f t="shared" si="107"/>
        <v>0</v>
      </c>
      <c r="BH413" s="14">
        <f t="shared" si="108"/>
        <v>0</v>
      </c>
      <c r="BI413" s="14">
        <v>0</v>
      </c>
      <c r="BJ413" s="14">
        <f t="shared" si="109"/>
        <v>0</v>
      </c>
      <c r="BL413" s="2">
        <v>20</v>
      </c>
      <c r="BM413">
        <f t="shared" si="110"/>
        <v>18.190000000000001</v>
      </c>
      <c r="BO413" s="2">
        <v>20</v>
      </c>
      <c r="BP413" s="13">
        <f>PEM!AT413</f>
        <v>18.474693451831385</v>
      </c>
      <c r="BQ413" s="13">
        <f>PEM!AU413</f>
        <v>18.632565664450532</v>
      </c>
      <c r="BR413" s="13">
        <f>PEM!AV413</f>
        <v>18.118166104945296</v>
      </c>
      <c r="BS413" s="13">
        <f>PEM!AW413</f>
        <v>19.273147787725261</v>
      </c>
      <c r="BT413" s="13">
        <f>PEM!AX413</f>
        <v>19.266759365639441</v>
      </c>
      <c r="BU413" s="13">
        <f>PEM!AY413</f>
        <v>19.287882636374043</v>
      </c>
      <c r="BV413" s="13">
        <f>PEM!AZ413</f>
        <v>20.402402715630714</v>
      </c>
      <c r="BW413" s="13">
        <f>PEM!BA413</f>
        <v>20.161507835739865</v>
      </c>
      <c r="BX413" s="13">
        <f>PEM!BB413</f>
        <v>18.920267068267535</v>
      </c>
      <c r="BY413" s="13">
        <f>PEM!BC413</f>
        <v>19.041088068543083</v>
      </c>
      <c r="BZ413" s="13">
        <f>PEM!BD413</f>
        <v>18.936517848382707</v>
      </c>
      <c r="CA413" s="13">
        <f>PEM!BE413</f>
        <v>18.802742043988108</v>
      </c>
      <c r="CB413" s="13">
        <f>PEM!BF413</f>
        <v>18.840822724246998</v>
      </c>
      <c r="CC413" s="13">
        <f>PEM!BG413</f>
        <v>18.576318000000001</v>
      </c>
      <c r="CD413" s="13">
        <f>PEM!BH413</f>
        <v>17.786645074293801</v>
      </c>
      <c r="CE413" s="13">
        <f>PEM!BI413</f>
        <v>17.87889306860836</v>
      </c>
      <c r="CF413" s="13">
        <f>PEM!BJ413</f>
        <v>17.475977227447633</v>
      </c>
      <c r="CG413" s="13">
        <f>PEM!BK413</f>
        <v>17.330089969184144</v>
      </c>
      <c r="CH413" s="13">
        <f>PEM!BL413</f>
        <v>18.039025299779524</v>
      </c>
      <c r="CI413" s="13">
        <f>PEM!BM413</f>
        <v>17.869073610583179</v>
      </c>
      <c r="CJ413" s="13">
        <f>PEM!BN413</f>
        <v>17.11391009545866</v>
      </c>
      <c r="CK413" s="13">
        <f>PEM!BO413</f>
        <v>16.741819222012261</v>
      </c>
      <c r="CL413" s="13">
        <f>PEM!BP413</f>
        <v>17.663322627443989</v>
      </c>
      <c r="CM413" s="13">
        <f>PEM!BQ413</f>
        <v>18.112063220401588</v>
      </c>
      <c r="CO413" s="2">
        <v>20</v>
      </c>
      <c r="CP413" s="14">
        <f t="shared" ref="CP413:DE438" si="121">ABS($BM413-BP413)/BP413</f>
        <v>1.5409914788229531E-2</v>
      </c>
      <c r="CQ413" s="14">
        <f t="shared" si="121"/>
        <v>2.3752266457587788E-2</v>
      </c>
      <c r="CR413" s="14">
        <f t="shared" si="121"/>
        <v>3.9647442593596094E-3</v>
      </c>
      <c r="CS413" s="14">
        <f t="shared" si="121"/>
        <v>5.6199838223369922E-2</v>
      </c>
      <c r="CT413" s="14">
        <f t="shared" si="121"/>
        <v>5.5886895414272136E-2</v>
      </c>
      <c r="CU413" s="14">
        <f t="shared" si="121"/>
        <v>5.692084803044168E-2</v>
      </c>
      <c r="CV413" s="14">
        <f t="shared" si="121"/>
        <v>0.10843834162413352</v>
      </c>
      <c r="CW413" s="14">
        <f t="shared" si="121"/>
        <v>9.7785733676377856E-2</v>
      </c>
      <c r="CX413" s="14">
        <f t="shared" si="121"/>
        <v>3.8597080349479521E-2</v>
      </c>
      <c r="CY413" s="14">
        <f t="shared" si="121"/>
        <v>4.4697449299083133E-2</v>
      </c>
      <c r="CZ413" s="14">
        <f t="shared" si="119"/>
        <v>3.9422128944707882E-2</v>
      </c>
      <c r="DA413" s="14">
        <f t="shared" si="119"/>
        <v>3.258790885683726E-2</v>
      </c>
      <c r="DB413" s="14">
        <f t="shared" si="119"/>
        <v>3.4543222117865743E-2</v>
      </c>
      <c r="DC413" s="14">
        <f t="shared" si="119"/>
        <v>2.0796263285329162E-2</v>
      </c>
      <c r="DD413" s="14">
        <f t="shared" si="119"/>
        <v>2.2677403412583397E-2</v>
      </c>
      <c r="DE413" s="14">
        <f t="shared" si="114"/>
        <v>1.7400793785040371E-2</v>
      </c>
      <c r="DF413" s="14">
        <f t="shared" si="114"/>
        <v>4.0857387444458909E-2</v>
      </c>
      <c r="DG413" s="14">
        <f t="shared" si="114"/>
        <v>4.961947874159478E-2</v>
      </c>
      <c r="DH413" s="14">
        <f t="shared" si="114"/>
        <v>8.3693380164127883E-3</v>
      </c>
      <c r="DI413" s="14">
        <f t="shared" si="114"/>
        <v>1.7959878413996225E-2</v>
      </c>
      <c r="DJ413" s="14">
        <f t="shared" si="114"/>
        <v>6.287808563554928E-2</v>
      </c>
      <c r="DK413" s="14">
        <f t="shared" si="114"/>
        <v>8.6500801303819028E-2</v>
      </c>
      <c r="DL413" s="14">
        <f t="shared" si="114"/>
        <v>2.9817570774464539E-2</v>
      </c>
      <c r="DM413" s="14">
        <f t="shared" si="114"/>
        <v>4.3030315569252721E-3</v>
      </c>
      <c r="DN413" s="14">
        <f t="shared" si="111"/>
        <v>4.0391100183829971E-2</v>
      </c>
    </row>
    <row r="414" spans="2:118" x14ac:dyDescent="0.25">
      <c r="B414" s="2">
        <v>21</v>
      </c>
      <c r="C414" s="13">
        <f t="shared" si="120"/>
        <v>155</v>
      </c>
      <c r="D414" s="13">
        <f t="shared" si="120"/>
        <v>155</v>
      </c>
      <c r="E414" s="13">
        <f t="shared" si="120"/>
        <v>357.94333333333338</v>
      </c>
      <c r="F414" s="13">
        <f t="shared" si="120"/>
        <v>357.94333333333338</v>
      </c>
      <c r="G414" s="13">
        <f t="shared" si="120"/>
        <v>300</v>
      </c>
      <c r="H414" s="13">
        <f t="shared" si="120"/>
        <v>310</v>
      </c>
      <c r="I414" s="13">
        <f t="shared" si="120"/>
        <v>301.94333333333333</v>
      </c>
      <c r="K414" s="2">
        <v>21</v>
      </c>
      <c r="L414" s="13">
        <f>PEM!Q414</f>
        <v>0</v>
      </c>
      <c r="M414" s="13">
        <f>PEM!R414</f>
        <v>0</v>
      </c>
      <c r="N414" s="13">
        <f>PEM!S414</f>
        <v>0</v>
      </c>
      <c r="O414" s="13">
        <f>PEM!T414</f>
        <v>0</v>
      </c>
      <c r="P414" s="13">
        <f>PEM!U414</f>
        <v>0</v>
      </c>
      <c r="Q414" s="13">
        <f>PEM!V414</f>
        <v>0</v>
      </c>
      <c r="R414" s="13">
        <f>PEM!W414</f>
        <v>0</v>
      </c>
      <c r="S414" s="13">
        <f>PEM!X414</f>
        <v>0</v>
      </c>
      <c r="T414" s="13">
        <f>PEM!Y414</f>
        <v>0</v>
      </c>
      <c r="U414" s="13">
        <f>PEM!Z414</f>
        <v>0</v>
      </c>
      <c r="V414" s="13">
        <f>PEM!AA414</f>
        <v>0</v>
      </c>
      <c r="W414" s="13">
        <f>PEM!AB414</f>
        <v>0</v>
      </c>
      <c r="X414" s="13">
        <f>PEM!AC414</f>
        <v>0</v>
      </c>
      <c r="Y414" s="13">
        <f>PEM!AD414</f>
        <v>0</v>
      </c>
      <c r="Z414" s="13">
        <f>PEM!AE414</f>
        <v>155</v>
      </c>
      <c r="AA414" s="13">
        <f>PEM!AF414</f>
        <v>155</v>
      </c>
      <c r="AB414" s="13">
        <f>PEM!AG414</f>
        <v>0</v>
      </c>
      <c r="AC414" s="13">
        <f>PEM!AH414</f>
        <v>357.94333333333338</v>
      </c>
      <c r="AD414" s="13">
        <f>PEM!AI414</f>
        <v>0</v>
      </c>
      <c r="AE414" s="13">
        <f>PEM!AJ414</f>
        <v>0</v>
      </c>
      <c r="AF414" s="13">
        <f>PEM!AK414</f>
        <v>357.94333333333338</v>
      </c>
      <c r="AG414" s="13">
        <f>PEM!AL414</f>
        <v>300</v>
      </c>
      <c r="AH414" s="13">
        <f>PEM!AM414</f>
        <v>611.94333333333338</v>
      </c>
      <c r="AI414" s="13">
        <f>PEM!AN414</f>
        <v>0</v>
      </c>
      <c r="AK414" s="2">
        <v>21</v>
      </c>
      <c r="AL414" s="14">
        <v>0</v>
      </c>
      <c r="AM414" s="14">
        <v>0</v>
      </c>
      <c r="AN414" s="14">
        <v>0</v>
      </c>
      <c r="AO414" s="14">
        <v>0</v>
      </c>
      <c r="AP414" s="14">
        <v>0</v>
      </c>
      <c r="AQ414" s="14">
        <v>0</v>
      </c>
      <c r="AR414" s="14">
        <v>0</v>
      </c>
      <c r="AS414" s="14">
        <v>0</v>
      </c>
      <c r="AT414" s="14">
        <v>0</v>
      </c>
      <c r="AU414" s="14">
        <v>0</v>
      </c>
      <c r="AV414" s="14">
        <v>0</v>
      </c>
      <c r="AW414" s="14">
        <v>0</v>
      </c>
      <c r="AX414" s="14">
        <v>0</v>
      </c>
      <c r="AY414" s="14">
        <v>0</v>
      </c>
      <c r="AZ414" s="14">
        <f t="shared" si="105"/>
        <v>0</v>
      </c>
      <c r="BA414" s="14">
        <f t="shared" si="105"/>
        <v>0</v>
      </c>
      <c r="BB414" s="14">
        <v>0</v>
      </c>
      <c r="BC414" s="14">
        <f t="shared" si="106"/>
        <v>0</v>
      </c>
      <c r="BD414" s="14">
        <v>0</v>
      </c>
      <c r="BE414" s="14">
        <v>0</v>
      </c>
      <c r="BF414" s="14">
        <f t="shared" si="107"/>
        <v>0</v>
      </c>
      <c r="BG414" s="14">
        <f t="shared" si="107"/>
        <v>0</v>
      </c>
      <c r="BH414" s="14">
        <f t="shared" si="108"/>
        <v>0</v>
      </c>
      <c r="BI414" s="14">
        <v>0</v>
      </c>
      <c r="BJ414" s="14">
        <f t="shared" si="109"/>
        <v>0</v>
      </c>
      <c r="BL414" s="2">
        <v>21</v>
      </c>
      <c r="BM414">
        <f t="shared" si="110"/>
        <v>18.55</v>
      </c>
      <c r="BO414" s="2">
        <v>21</v>
      </c>
      <c r="BP414" s="13">
        <f>PEM!AT414</f>
        <v>18.455706093328754</v>
      </c>
      <c r="BQ414" s="13">
        <f>PEM!AU414</f>
        <v>18.627631506828862</v>
      </c>
      <c r="BR414" s="13">
        <f>PEM!AV414</f>
        <v>18.22299295373811</v>
      </c>
      <c r="BS414" s="13">
        <f>PEM!AW414</f>
        <v>19.327481731196489</v>
      </c>
      <c r="BT414" s="13">
        <f>PEM!AX414</f>
        <v>19.103980274875994</v>
      </c>
      <c r="BU414" s="13">
        <f>PEM!AY414</f>
        <v>19.399431462540484</v>
      </c>
      <c r="BV414" s="13">
        <f>PEM!AZ414</f>
        <v>20.534756000000002</v>
      </c>
      <c r="BW414" s="13">
        <f>PEM!BA414</f>
        <v>20.292298400806636</v>
      </c>
      <c r="BX414" s="13">
        <f>PEM!BB414</f>
        <v>19.021349192916304</v>
      </c>
      <c r="BY414" s="13">
        <f>PEM!BC414</f>
        <v>19.186652509758055</v>
      </c>
      <c r="BZ414" s="13">
        <f>PEM!BD414</f>
        <v>19.029765653582807</v>
      </c>
      <c r="CA414" s="13">
        <f>PEM!BE414</f>
        <v>18.930541816763572</v>
      </c>
      <c r="CB414" s="13">
        <f>PEM!BF414</f>
        <v>18.961229340429636</v>
      </c>
      <c r="CC414" s="13">
        <f>PEM!BG414</f>
        <v>18.613561322838446</v>
      </c>
      <c r="CD414" s="13">
        <f>PEM!BH414</f>
        <v>17.967495244400755</v>
      </c>
      <c r="CE414" s="13">
        <f>PEM!BI414</f>
        <v>18.068843372661842</v>
      </c>
      <c r="CF414" s="13">
        <f>PEM!BJ414</f>
        <v>17.658946060915497</v>
      </c>
      <c r="CG414" s="13">
        <f>PEM!BK414</f>
        <v>17.510241182709599</v>
      </c>
      <c r="CH414" s="13">
        <f>PEM!BL414</f>
        <v>18.213936599664535</v>
      </c>
      <c r="CI414" s="13">
        <f>PEM!BM414</f>
        <v>18.027359706923612</v>
      </c>
      <c r="CJ414" s="13">
        <f>PEM!BN414</f>
        <v>17.290586203496161</v>
      </c>
      <c r="CK414" s="13">
        <f>PEM!BO414</f>
        <v>16.915622087657425</v>
      </c>
      <c r="CL414" s="13">
        <f>PEM!BP414</f>
        <v>17.811461281916785</v>
      </c>
      <c r="CM414" s="13">
        <f>PEM!BQ414</f>
        <v>18.265175358590092</v>
      </c>
      <c r="CO414" s="2">
        <v>21</v>
      </c>
      <c r="CP414" s="14">
        <f t="shared" si="121"/>
        <v>5.1092007097648601E-3</v>
      </c>
      <c r="CQ414" s="14">
        <f t="shared" si="121"/>
        <v>4.1675457666425376E-3</v>
      </c>
      <c r="CR414" s="14">
        <f t="shared" si="121"/>
        <v>1.7944749640854737E-2</v>
      </c>
      <c r="CS414" s="14">
        <f t="shared" si="121"/>
        <v>4.0226747695823961E-2</v>
      </c>
      <c r="CT414" s="14">
        <f t="shared" si="121"/>
        <v>2.8998159907259912E-2</v>
      </c>
      <c r="CU414" s="14">
        <f t="shared" si="121"/>
        <v>4.3786410142003442E-2</v>
      </c>
      <c r="CV414" s="14">
        <f t="shared" si="121"/>
        <v>9.6653498098540874E-2</v>
      </c>
      <c r="CW414" s="14">
        <f t="shared" si="121"/>
        <v>8.5860081810021971E-2</v>
      </c>
      <c r="CX414" s="14">
        <f t="shared" si="121"/>
        <v>2.4780008407176365E-2</v>
      </c>
      <c r="CY414" s="14">
        <f t="shared" si="121"/>
        <v>3.3182052441626385E-2</v>
      </c>
      <c r="CZ414" s="14">
        <f t="shared" si="119"/>
        <v>2.5211327470681635E-2</v>
      </c>
      <c r="DA414" s="14">
        <f t="shared" si="119"/>
        <v>2.0102003442214744E-2</v>
      </c>
      <c r="DB414" s="14">
        <f t="shared" si="119"/>
        <v>2.1687904990042028E-2</v>
      </c>
      <c r="DC414" s="14">
        <f t="shared" si="119"/>
        <v>3.414785689638948E-3</v>
      </c>
      <c r="DD414" s="14">
        <f t="shared" si="119"/>
        <v>3.2419919842793479E-2</v>
      </c>
      <c r="DE414" s="14">
        <f t="shared" si="114"/>
        <v>2.6629077324680814E-2</v>
      </c>
      <c r="DF414" s="14">
        <f t="shared" si="114"/>
        <v>5.0459066810146239E-2</v>
      </c>
      <c r="DG414" s="14">
        <f t="shared" si="114"/>
        <v>5.9380039740235348E-2</v>
      </c>
      <c r="DH414" s="14">
        <f t="shared" si="114"/>
        <v>1.8450893275957437E-2</v>
      </c>
      <c r="DI414" s="14">
        <f t="shared" si="114"/>
        <v>2.8991505221680522E-2</v>
      </c>
      <c r="DJ414" s="14">
        <f t="shared" si="114"/>
        <v>7.2838120216490138E-2</v>
      </c>
      <c r="DK414" s="14">
        <f t="shared" si="114"/>
        <v>9.6619438757449425E-2</v>
      </c>
      <c r="DL414" s="14">
        <f t="shared" si="114"/>
        <v>4.1464240715219862E-2</v>
      </c>
      <c r="DM414" s="14">
        <f t="shared" si="114"/>
        <v>1.5593862956040878E-2</v>
      </c>
      <c r="DN414" s="14">
        <f t="shared" si="111"/>
        <v>3.7248776711374429E-2</v>
      </c>
    </row>
    <row r="415" spans="2:118" x14ac:dyDescent="0.25">
      <c r="B415" s="2">
        <v>22</v>
      </c>
      <c r="C415" s="13">
        <f t="shared" si="120"/>
        <v>155</v>
      </c>
      <c r="D415" s="13">
        <f t="shared" si="120"/>
        <v>155</v>
      </c>
      <c r="E415" s="13">
        <f t="shared" si="120"/>
        <v>329.23511627906987</v>
      </c>
      <c r="F415" s="13">
        <f t="shared" si="120"/>
        <v>329.23511627906987</v>
      </c>
      <c r="G415" s="13">
        <f t="shared" si="120"/>
        <v>300</v>
      </c>
      <c r="H415" s="13">
        <f t="shared" si="120"/>
        <v>289.30465116279078</v>
      </c>
      <c r="I415" s="13">
        <f t="shared" si="120"/>
        <v>273.23511627906981</v>
      </c>
      <c r="K415" s="2">
        <v>22</v>
      </c>
      <c r="L415" s="13">
        <f>PEM!Q415</f>
        <v>0</v>
      </c>
      <c r="M415" s="13">
        <f>PEM!R415</f>
        <v>0</v>
      </c>
      <c r="N415" s="13">
        <f>PEM!S415</f>
        <v>0</v>
      </c>
      <c r="O415" s="13">
        <f>PEM!T415</f>
        <v>0</v>
      </c>
      <c r="P415" s="13">
        <f>PEM!U415</f>
        <v>0</v>
      </c>
      <c r="Q415" s="13">
        <f>PEM!V415</f>
        <v>0</v>
      </c>
      <c r="R415" s="13">
        <f>PEM!W415</f>
        <v>0</v>
      </c>
      <c r="S415" s="13">
        <f>PEM!X415</f>
        <v>0</v>
      </c>
      <c r="T415" s="13">
        <f>PEM!Y415</f>
        <v>0</v>
      </c>
      <c r="U415" s="13">
        <f>PEM!Z415</f>
        <v>0</v>
      </c>
      <c r="V415" s="13">
        <f>PEM!AA415</f>
        <v>0</v>
      </c>
      <c r="W415" s="13">
        <f>PEM!AB415</f>
        <v>0</v>
      </c>
      <c r="X415" s="13">
        <f>PEM!AC415</f>
        <v>0</v>
      </c>
      <c r="Y415" s="13">
        <f>PEM!AD415</f>
        <v>0</v>
      </c>
      <c r="Z415" s="13">
        <f>PEM!AE415</f>
        <v>155</v>
      </c>
      <c r="AA415" s="13">
        <f>PEM!AF415</f>
        <v>155</v>
      </c>
      <c r="AB415" s="13">
        <f>PEM!AG415</f>
        <v>0</v>
      </c>
      <c r="AC415" s="13">
        <f>PEM!AH415</f>
        <v>329.23511627906987</v>
      </c>
      <c r="AD415" s="13">
        <f>PEM!AI415</f>
        <v>0</v>
      </c>
      <c r="AE415" s="13">
        <f>PEM!AJ415</f>
        <v>0</v>
      </c>
      <c r="AF415" s="13">
        <f>PEM!AK415</f>
        <v>329.23511627906987</v>
      </c>
      <c r="AG415" s="13">
        <f>PEM!AL415</f>
        <v>300</v>
      </c>
      <c r="AH415" s="13">
        <f>PEM!AM415</f>
        <v>562.53976744186059</v>
      </c>
      <c r="AI415" s="13">
        <f>PEM!AN415</f>
        <v>0</v>
      </c>
      <c r="AK415" s="2">
        <v>22</v>
      </c>
      <c r="AL415" s="14">
        <v>0</v>
      </c>
      <c r="AM415" s="14">
        <v>0</v>
      </c>
      <c r="AN415" s="14">
        <v>0</v>
      </c>
      <c r="AO415" s="14">
        <v>0</v>
      </c>
      <c r="AP415" s="14">
        <v>0</v>
      </c>
      <c r="AQ415" s="14">
        <v>0</v>
      </c>
      <c r="AR415" s="14">
        <v>0</v>
      </c>
      <c r="AS415" s="14">
        <v>0</v>
      </c>
      <c r="AT415" s="14">
        <v>0</v>
      </c>
      <c r="AU415" s="14">
        <v>0</v>
      </c>
      <c r="AV415" s="14">
        <v>0</v>
      </c>
      <c r="AW415" s="14">
        <v>0</v>
      </c>
      <c r="AX415" s="14">
        <v>0</v>
      </c>
      <c r="AY415" s="14">
        <v>0</v>
      </c>
      <c r="AZ415" s="14">
        <f t="shared" si="105"/>
        <v>0</v>
      </c>
      <c r="BA415" s="14">
        <f t="shared" si="105"/>
        <v>0</v>
      </c>
      <c r="BB415" s="14">
        <v>0</v>
      </c>
      <c r="BC415" s="14">
        <f t="shared" si="106"/>
        <v>0</v>
      </c>
      <c r="BD415" s="14">
        <v>0</v>
      </c>
      <c r="BE415" s="14">
        <v>0</v>
      </c>
      <c r="BF415" s="14">
        <f t="shared" si="107"/>
        <v>0</v>
      </c>
      <c r="BG415" s="14">
        <f t="shared" si="107"/>
        <v>0</v>
      </c>
      <c r="BH415" s="14">
        <f t="shared" si="108"/>
        <v>0</v>
      </c>
      <c r="BI415" s="14">
        <v>0</v>
      </c>
      <c r="BJ415" s="14">
        <f t="shared" si="109"/>
        <v>0</v>
      </c>
      <c r="BL415" s="2">
        <v>22</v>
      </c>
      <c r="BM415">
        <f t="shared" si="110"/>
        <v>18.28</v>
      </c>
      <c r="BO415" s="2">
        <v>22</v>
      </c>
      <c r="BP415" s="13">
        <f>PEM!AT415</f>
        <v>16.938553933729594</v>
      </c>
      <c r="BQ415" s="13">
        <f>PEM!AU415</f>
        <v>17.107886019111735</v>
      </c>
      <c r="BR415" s="13">
        <f>PEM!AV415</f>
        <v>16.937716939145567</v>
      </c>
      <c r="BS415" s="13">
        <f>PEM!AW415</f>
        <v>17.817435286277121</v>
      </c>
      <c r="BT415" s="13">
        <f>PEM!AX415</f>
        <v>17.5816142020809</v>
      </c>
      <c r="BU415" s="13">
        <f>PEM!AY415</f>
        <v>17.88324290296087</v>
      </c>
      <c r="BV415" s="13">
        <f>PEM!AZ415</f>
        <v>18.969816378530375</v>
      </c>
      <c r="BW415" s="13">
        <f>PEM!BA415</f>
        <v>18.74583630609721</v>
      </c>
      <c r="BX415" s="13">
        <f>PEM!BB415</f>
        <v>17.588709781384555</v>
      </c>
      <c r="BY415" s="13">
        <f>PEM!BC415</f>
        <v>17.70718414229809</v>
      </c>
      <c r="BZ415" s="13">
        <f>PEM!BD415</f>
        <v>17.553961548908028</v>
      </c>
      <c r="CA415" s="13">
        <f>PEM!BE415</f>
        <v>17.538150927206829</v>
      </c>
      <c r="CB415" s="13">
        <f>PEM!BF415</f>
        <v>17.443372988105786</v>
      </c>
      <c r="CC415" s="13">
        <f>PEM!BG415</f>
        <v>17.185140000000001</v>
      </c>
      <c r="CD415" s="13">
        <f>PEM!BH415</f>
        <v>16.617958549476263</v>
      </c>
      <c r="CE415" s="13">
        <f>PEM!BI415</f>
        <v>16.703115173806061</v>
      </c>
      <c r="CF415" s="13">
        <f>PEM!BJ415</f>
        <v>16.327037334995584</v>
      </c>
      <c r="CG415" s="13">
        <f>PEM!BK415</f>
        <v>16.190904119164159</v>
      </c>
      <c r="CH415" s="13">
        <f>PEM!BL415</f>
        <v>16.831433648893046</v>
      </c>
      <c r="CI415" s="13">
        <f>PEM!BM415</f>
        <v>16.653817566562548</v>
      </c>
      <c r="CJ415" s="13">
        <f>PEM!BN415</f>
        <v>15.989089700286693</v>
      </c>
      <c r="CK415" s="13">
        <f>PEM!BO415</f>
        <v>15.641332511112712</v>
      </c>
      <c r="CL415" s="13">
        <f>PEM!BP415</f>
        <v>16.451475580444185</v>
      </c>
      <c r="CM415" s="13">
        <f>PEM!BQ415</f>
        <v>16.925913196821384</v>
      </c>
      <c r="CO415" s="2">
        <v>22</v>
      </c>
      <c r="CP415" s="14">
        <f t="shared" si="121"/>
        <v>7.9194839861695482E-2</v>
      </c>
      <c r="CQ415" s="14">
        <f t="shared" si="121"/>
        <v>6.851308101882736E-2</v>
      </c>
      <c r="CR415" s="14">
        <f t="shared" si="121"/>
        <v>7.9248169377079389E-2</v>
      </c>
      <c r="CS415" s="14">
        <f t="shared" si="121"/>
        <v>2.5961352253606601E-2</v>
      </c>
      <c r="CT415" s="14">
        <f t="shared" si="121"/>
        <v>3.9722507267645708E-2</v>
      </c>
      <c r="CU415" s="14">
        <f t="shared" si="121"/>
        <v>2.2185970362983868E-2</v>
      </c>
      <c r="CV415" s="14">
        <f t="shared" si="121"/>
        <v>3.6363893290558828E-2</v>
      </c>
      <c r="CW415" s="14">
        <f t="shared" si="121"/>
        <v>2.4850121301106896E-2</v>
      </c>
      <c r="CX415" s="14">
        <f t="shared" si="121"/>
        <v>3.9303065842105724E-2</v>
      </c>
      <c r="CY415" s="14">
        <f t="shared" si="121"/>
        <v>3.234934776182713E-2</v>
      </c>
      <c r="CZ415" s="14">
        <f t="shared" si="119"/>
        <v>4.1360376064919539E-2</v>
      </c>
      <c r="DA415" s="14">
        <f t="shared" si="119"/>
        <v>4.229916117567141E-2</v>
      </c>
      <c r="DB415" s="14">
        <f t="shared" si="119"/>
        <v>4.796245614106235E-2</v>
      </c>
      <c r="DC415" s="14">
        <f t="shared" si="119"/>
        <v>6.3709693374624857E-2</v>
      </c>
      <c r="DD415" s="14">
        <f t="shared" si="119"/>
        <v>0.10001477892578563</v>
      </c>
      <c r="DE415" s="14">
        <f t="shared" si="114"/>
        <v>9.4406630726394145E-2</v>
      </c>
      <c r="DF415" s="14">
        <f t="shared" si="114"/>
        <v>0.11961525076067607</v>
      </c>
      <c r="DG415" s="14">
        <f t="shared" si="114"/>
        <v>0.12902898228908108</v>
      </c>
      <c r="DH415" s="14">
        <f t="shared" si="114"/>
        <v>8.6063159046598656E-2</v>
      </c>
      <c r="DI415" s="14">
        <f t="shared" si="114"/>
        <v>9.7646225974187081E-2</v>
      </c>
      <c r="DJ415" s="14">
        <f t="shared" si="114"/>
        <v>0.14327959518997704</v>
      </c>
      <c r="DK415" s="14">
        <f t="shared" si="114"/>
        <v>0.16869838212393945</v>
      </c>
      <c r="DL415" s="14">
        <f t="shared" si="114"/>
        <v>0.11114652972097996</v>
      </c>
      <c r="DM415" s="14">
        <f t="shared" si="114"/>
        <v>8.0000812212182998E-2</v>
      </c>
      <c r="DN415" s="14">
        <f t="shared" si="111"/>
        <v>7.3871849252646532E-2</v>
      </c>
    </row>
    <row r="416" spans="2:118" x14ac:dyDescent="0.25">
      <c r="B416" s="2">
        <v>23</v>
      </c>
      <c r="C416" s="13">
        <f t="shared" si="120"/>
        <v>108.49999999999999</v>
      </c>
      <c r="D416" s="13">
        <f t="shared" si="120"/>
        <v>108.49999999999999</v>
      </c>
      <c r="E416" s="13">
        <f t="shared" si="120"/>
        <v>200</v>
      </c>
      <c r="F416" s="13">
        <f t="shared" si="120"/>
        <v>357.69000000000011</v>
      </c>
      <c r="G416" s="13">
        <f t="shared" si="120"/>
        <v>300</v>
      </c>
      <c r="H416" s="13">
        <f t="shared" si="120"/>
        <v>216.99999999999997</v>
      </c>
      <c r="I416" s="13">
        <f t="shared" si="120"/>
        <v>240</v>
      </c>
      <c r="K416" s="2">
        <v>23</v>
      </c>
      <c r="L416" s="13">
        <f>PEM!Q416</f>
        <v>0</v>
      </c>
      <c r="M416" s="13">
        <f>PEM!R416</f>
        <v>0</v>
      </c>
      <c r="N416" s="13">
        <f>PEM!S416</f>
        <v>0</v>
      </c>
      <c r="O416" s="13">
        <f>PEM!T416</f>
        <v>0</v>
      </c>
      <c r="P416" s="13">
        <f>PEM!U416</f>
        <v>0</v>
      </c>
      <c r="Q416" s="13">
        <f>PEM!V416</f>
        <v>0</v>
      </c>
      <c r="R416" s="13">
        <f>PEM!W416</f>
        <v>0</v>
      </c>
      <c r="S416" s="13">
        <f>PEM!X416</f>
        <v>0</v>
      </c>
      <c r="T416" s="13">
        <f>PEM!Y416</f>
        <v>0</v>
      </c>
      <c r="U416" s="13">
        <f>PEM!Z416</f>
        <v>0</v>
      </c>
      <c r="V416" s="13">
        <f>PEM!AA416</f>
        <v>0</v>
      </c>
      <c r="W416" s="13">
        <f>PEM!AB416</f>
        <v>0</v>
      </c>
      <c r="X416" s="13">
        <f>PEM!AC416</f>
        <v>0</v>
      </c>
      <c r="Y416" s="13">
        <f>PEM!AD416</f>
        <v>0</v>
      </c>
      <c r="Z416" s="13">
        <f>PEM!AE416</f>
        <v>108.5</v>
      </c>
      <c r="AA416" s="13">
        <f>PEM!AF416</f>
        <v>108.5</v>
      </c>
      <c r="AB416" s="13">
        <f>PEM!AG416</f>
        <v>0</v>
      </c>
      <c r="AC416" s="13">
        <f>PEM!AH416</f>
        <v>200</v>
      </c>
      <c r="AD416" s="13">
        <f>PEM!AI416</f>
        <v>0</v>
      </c>
      <c r="AE416" s="13">
        <f>PEM!AJ416</f>
        <v>0</v>
      </c>
      <c r="AF416" s="13">
        <f>PEM!AK416</f>
        <v>357.69000000000011</v>
      </c>
      <c r="AG416" s="13">
        <f>PEM!AL416</f>
        <v>300</v>
      </c>
      <c r="AH416" s="13">
        <f>PEM!AM416</f>
        <v>457</v>
      </c>
      <c r="AI416" s="13">
        <f>PEM!AN416</f>
        <v>0</v>
      </c>
      <c r="AK416" s="2">
        <v>23</v>
      </c>
      <c r="AL416" s="14">
        <v>0</v>
      </c>
      <c r="AM416" s="14">
        <v>0</v>
      </c>
      <c r="AN416" s="14">
        <v>0</v>
      </c>
      <c r="AO416" s="14">
        <v>0</v>
      </c>
      <c r="AP416" s="14">
        <v>0</v>
      </c>
      <c r="AQ416" s="14">
        <v>0</v>
      </c>
      <c r="AR416" s="14">
        <v>0</v>
      </c>
      <c r="AS416" s="14">
        <v>0</v>
      </c>
      <c r="AT416" s="14">
        <v>0</v>
      </c>
      <c r="AU416" s="14">
        <v>0</v>
      </c>
      <c r="AV416" s="14">
        <v>0</v>
      </c>
      <c r="AW416" s="14">
        <v>0</v>
      </c>
      <c r="AX416" s="14">
        <v>0</v>
      </c>
      <c r="AY416" s="14">
        <v>0</v>
      </c>
      <c r="AZ416" s="14">
        <f t="shared" si="105"/>
        <v>1.3097561949494934E-16</v>
      </c>
      <c r="BA416" s="14">
        <f t="shared" si="105"/>
        <v>1.3097561949494934E-16</v>
      </c>
      <c r="BB416" s="14">
        <v>0</v>
      </c>
      <c r="BC416" s="14">
        <f t="shared" si="106"/>
        <v>0</v>
      </c>
      <c r="BD416" s="14">
        <v>0</v>
      </c>
      <c r="BE416" s="14">
        <v>0</v>
      </c>
      <c r="BF416" s="14">
        <f t="shared" si="107"/>
        <v>0</v>
      </c>
      <c r="BG416" s="14">
        <f t="shared" si="107"/>
        <v>0</v>
      </c>
      <c r="BH416" s="14">
        <f t="shared" si="108"/>
        <v>0</v>
      </c>
      <c r="BI416" s="14">
        <v>0</v>
      </c>
      <c r="BJ416" s="14">
        <f t="shared" si="109"/>
        <v>1.0914634957912445E-17</v>
      </c>
      <c r="BL416" s="2">
        <v>23</v>
      </c>
      <c r="BM416">
        <f t="shared" si="110"/>
        <v>18.47</v>
      </c>
      <c r="BO416" s="2">
        <v>23</v>
      </c>
      <c r="BP416" s="13">
        <f>PEM!AT416</f>
        <v>17.086712510393024</v>
      </c>
      <c r="BQ416" s="13">
        <f>PEM!AU416</f>
        <v>17.257406074875711</v>
      </c>
      <c r="BR416" s="13">
        <f>PEM!AV416</f>
        <v>17.143107035821497</v>
      </c>
      <c r="BS416" s="13">
        <f>PEM!AW416</f>
        <v>17.995789059198458</v>
      </c>
      <c r="BT416" s="13">
        <f>PEM!AX416</f>
        <v>17.712506722569504</v>
      </c>
      <c r="BU416" s="13">
        <f>PEM!AY416</f>
        <v>18.00357793450841</v>
      </c>
      <c r="BV416" s="13">
        <f>PEM!AZ416</f>
        <v>18.787765660119373</v>
      </c>
      <c r="BW416" s="13">
        <f>PEM!BA416</f>
        <v>18.565935093632</v>
      </c>
      <c r="BX416" s="13">
        <f>PEM!BB416</f>
        <v>17.782829465609783</v>
      </c>
      <c r="BY416" s="13">
        <f>PEM!BC416</f>
        <v>17.815514658938355</v>
      </c>
      <c r="BZ416" s="13">
        <f>PEM!BD416</f>
        <v>17.77642441011065</v>
      </c>
      <c r="CA416" s="13">
        <f>PEM!BE416</f>
        <v>17.626620430621152</v>
      </c>
      <c r="CB416" s="13">
        <f>PEM!BF416</f>
        <v>17.665870848308732</v>
      </c>
      <c r="CC416" s="13">
        <f>PEM!BG416</f>
        <v>17.448432</v>
      </c>
      <c r="CD416" s="13">
        <f>PEM!BH416</f>
        <v>16.929871711010811</v>
      </c>
      <c r="CE416" s="13">
        <f>PEM!BI416</f>
        <v>17.021899536639108</v>
      </c>
      <c r="CF416" s="13">
        <f>PEM!BJ416</f>
        <v>16.636899293703678</v>
      </c>
      <c r="CG416" s="13">
        <f>PEM!BK416</f>
        <v>16.497348952372768</v>
      </c>
      <c r="CH416" s="13">
        <f>PEM!BL416</f>
        <v>17.18689674379025</v>
      </c>
      <c r="CI416" s="13">
        <f>PEM!BM416</f>
        <v>17.036193172949979</v>
      </c>
      <c r="CJ416" s="13">
        <f>PEM!BN416</f>
        <v>16.290921567755976</v>
      </c>
      <c r="CK416" s="13">
        <f>PEM!BO416</f>
        <v>15.937225023052868</v>
      </c>
      <c r="CL416" s="13">
        <f>PEM!BP416</f>
        <v>16.846268682501599</v>
      </c>
      <c r="CM416" s="13">
        <f>PEM!BQ416</f>
        <v>17.223550041753292</v>
      </c>
      <c r="CO416" s="2">
        <v>23</v>
      </c>
      <c r="CP416" s="14">
        <f t="shared" si="121"/>
        <v>8.0956912499439995E-2</v>
      </c>
      <c r="CQ416" s="14">
        <f t="shared" si="121"/>
        <v>7.026513253864089E-2</v>
      </c>
      <c r="CR416" s="14">
        <f t="shared" si="121"/>
        <v>7.7400961296332282E-2</v>
      </c>
      <c r="CS416" s="14">
        <f t="shared" si="121"/>
        <v>2.6351216900886619E-2</v>
      </c>
      <c r="CT416" s="14">
        <f t="shared" si="121"/>
        <v>4.2766012134538081E-2</v>
      </c>
      <c r="CU416" s="14">
        <f t="shared" si="121"/>
        <v>2.5907187292897645E-2</v>
      </c>
      <c r="CV416" s="14">
        <f t="shared" si="121"/>
        <v>1.6913435363625613E-2</v>
      </c>
      <c r="CW416" s="14">
        <f t="shared" si="121"/>
        <v>5.1672643014305181E-3</v>
      </c>
      <c r="CX416" s="14">
        <f t="shared" si="121"/>
        <v>3.8642362044754179E-2</v>
      </c>
      <c r="CY416" s="14">
        <f t="shared" si="121"/>
        <v>3.6736819204562093E-2</v>
      </c>
      <c r="CZ416" s="14">
        <f t="shared" si="119"/>
        <v>3.9016597145085367E-2</v>
      </c>
      <c r="DA416" s="14">
        <f t="shared" si="119"/>
        <v>4.7846924071373254E-2</v>
      </c>
      <c r="DB416" s="14">
        <f t="shared" si="119"/>
        <v>4.5518794889653102E-2</v>
      </c>
      <c r="DC416" s="14">
        <f t="shared" si="119"/>
        <v>5.8547839714193139E-2</v>
      </c>
      <c r="DD416" s="14">
        <f t="shared" si="119"/>
        <v>9.0971054906902937E-2</v>
      </c>
      <c r="DE416" s="14">
        <f t="shared" si="114"/>
        <v>8.5072788747454428E-2</v>
      </c>
      <c r="DF416" s="14">
        <f t="shared" si="114"/>
        <v>0.110182833587871</v>
      </c>
      <c r="DG416" s="14">
        <f t="shared" si="114"/>
        <v>0.11957382081946627</v>
      </c>
      <c r="DH416" s="14">
        <f t="shared" si="114"/>
        <v>7.4655900674642936E-2</v>
      </c>
      <c r="DI416" s="14">
        <f t="shared" si="114"/>
        <v>8.416239546559115E-2</v>
      </c>
      <c r="DJ416" s="14">
        <f t="shared" si="114"/>
        <v>0.13376029239235873</v>
      </c>
      <c r="DK416" s="14">
        <f t="shared" si="114"/>
        <v>0.15892195619272015</v>
      </c>
      <c r="DL416" s="14">
        <f t="shared" si="114"/>
        <v>9.638522025859575E-2</v>
      </c>
      <c r="DM416" s="14">
        <f t="shared" si="114"/>
        <v>7.2368934117825065E-2</v>
      </c>
      <c r="DN416" s="14">
        <f t="shared" si="111"/>
        <v>6.8253860690035056E-2</v>
      </c>
    </row>
    <row r="417" spans="2:121" x14ac:dyDescent="0.25">
      <c r="B417" s="2">
        <v>24</v>
      </c>
      <c r="C417" s="13">
        <f t="shared" si="120"/>
        <v>155</v>
      </c>
      <c r="D417" s="13">
        <f t="shared" si="120"/>
        <v>155</v>
      </c>
      <c r="E417" s="13">
        <f t="shared" si="120"/>
        <v>255.25627906976746</v>
      </c>
      <c r="F417" s="13">
        <f t="shared" si="120"/>
        <v>255.25627906976743</v>
      </c>
      <c r="G417" s="13">
        <f t="shared" si="120"/>
        <v>300</v>
      </c>
      <c r="H417" s="13">
        <f t="shared" si="120"/>
        <v>222.05116279069765</v>
      </c>
      <c r="I417" s="13">
        <f t="shared" si="120"/>
        <v>199.25627906976743</v>
      </c>
      <c r="K417" s="2">
        <v>24</v>
      </c>
      <c r="L417" s="13">
        <f>PEM!Q417</f>
        <v>0</v>
      </c>
      <c r="M417" s="13">
        <f>PEM!R417</f>
        <v>0</v>
      </c>
      <c r="N417" s="13">
        <f>PEM!S417</f>
        <v>0</v>
      </c>
      <c r="O417" s="13">
        <f>PEM!T417</f>
        <v>0</v>
      </c>
      <c r="P417" s="13">
        <f>PEM!U417</f>
        <v>0</v>
      </c>
      <c r="Q417" s="13">
        <f>PEM!V417</f>
        <v>0</v>
      </c>
      <c r="R417" s="13">
        <f>PEM!W417</f>
        <v>0</v>
      </c>
      <c r="S417" s="13">
        <f>PEM!X417</f>
        <v>0</v>
      </c>
      <c r="T417" s="13">
        <f>PEM!Y417</f>
        <v>0</v>
      </c>
      <c r="U417" s="13">
        <f>PEM!Z417</f>
        <v>0</v>
      </c>
      <c r="V417" s="13">
        <f>PEM!AA417</f>
        <v>0</v>
      </c>
      <c r="W417" s="13">
        <f>PEM!AB417</f>
        <v>0</v>
      </c>
      <c r="X417" s="13">
        <f>PEM!AC417</f>
        <v>0</v>
      </c>
      <c r="Y417" s="13">
        <f>PEM!AD417</f>
        <v>0</v>
      </c>
      <c r="Z417" s="13">
        <f>PEM!AE417</f>
        <v>155</v>
      </c>
      <c r="AA417" s="13">
        <f>PEM!AF417</f>
        <v>155</v>
      </c>
      <c r="AB417" s="13">
        <f>PEM!AG417</f>
        <v>0</v>
      </c>
      <c r="AC417" s="13">
        <f>PEM!AH417</f>
        <v>255.25627906976746</v>
      </c>
      <c r="AD417" s="13">
        <f>PEM!AI417</f>
        <v>0</v>
      </c>
      <c r="AE417" s="13">
        <f>PEM!AJ417</f>
        <v>0</v>
      </c>
      <c r="AF417" s="13">
        <f>PEM!AK417</f>
        <v>255.25627906976743</v>
      </c>
      <c r="AG417" s="13">
        <f>PEM!AL417</f>
        <v>300</v>
      </c>
      <c r="AH417" s="13">
        <f>PEM!AM417</f>
        <v>421.30744186046508</v>
      </c>
      <c r="AI417" s="13">
        <f>PEM!AN417</f>
        <v>0</v>
      </c>
      <c r="AK417" s="2">
        <v>24</v>
      </c>
      <c r="AL417" s="14">
        <v>0</v>
      </c>
      <c r="AM417" s="14">
        <v>0</v>
      </c>
      <c r="AN417" s="14">
        <v>0</v>
      </c>
      <c r="AO417" s="14">
        <v>0</v>
      </c>
      <c r="AP417" s="14">
        <v>0</v>
      </c>
      <c r="AQ417" s="14">
        <v>0</v>
      </c>
      <c r="AR417" s="14">
        <v>0</v>
      </c>
      <c r="AS417" s="14">
        <v>0</v>
      </c>
      <c r="AT417" s="14">
        <v>0</v>
      </c>
      <c r="AU417" s="14">
        <v>0</v>
      </c>
      <c r="AV417" s="14">
        <v>0</v>
      </c>
      <c r="AW417" s="14">
        <v>0</v>
      </c>
      <c r="AX417" s="14">
        <v>0</v>
      </c>
      <c r="AY417" s="14">
        <v>0</v>
      </c>
      <c r="AZ417" s="14">
        <f t="shared" si="105"/>
        <v>0</v>
      </c>
      <c r="BA417" s="14">
        <f t="shared" si="105"/>
        <v>0</v>
      </c>
      <c r="BB417" s="14">
        <v>0</v>
      </c>
      <c r="BC417" s="14">
        <f t="shared" si="106"/>
        <v>0</v>
      </c>
      <c r="BD417" s="14">
        <v>0</v>
      </c>
      <c r="BE417" s="14">
        <v>0</v>
      </c>
      <c r="BF417" s="14">
        <f t="shared" si="107"/>
        <v>0</v>
      </c>
      <c r="BG417" s="14">
        <f t="shared" si="107"/>
        <v>0</v>
      </c>
      <c r="BH417" s="14">
        <f t="shared" si="108"/>
        <v>0</v>
      </c>
      <c r="BI417" s="14">
        <v>0</v>
      </c>
      <c r="BJ417" s="14">
        <f t="shared" si="109"/>
        <v>0</v>
      </c>
      <c r="BL417" s="2">
        <v>24</v>
      </c>
      <c r="BM417">
        <f t="shared" si="110"/>
        <v>15.85</v>
      </c>
      <c r="BO417" s="2">
        <v>24</v>
      </c>
      <c r="BP417" s="13">
        <f>PEM!AT417</f>
        <v>15.063434864278721</v>
      </c>
      <c r="BQ417" s="13">
        <f>PEM!AU417</f>
        <v>15.205037000000001</v>
      </c>
      <c r="BR417" s="13">
        <f>PEM!AV417</f>
        <v>15.074881088252519</v>
      </c>
      <c r="BS417" s="13">
        <f>PEM!AW417</f>
        <v>15.867385695017326</v>
      </c>
      <c r="BT417" s="13">
        <f>PEM!AX417</f>
        <v>15.617958801529619</v>
      </c>
      <c r="BU417" s="13">
        <f>PEM!AY417</f>
        <v>15.874029169216186</v>
      </c>
      <c r="BV417" s="13">
        <f>PEM!AZ417</f>
        <v>17.719952944617351</v>
      </c>
      <c r="BW417" s="13">
        <f>PEM!BA417</f>
        <v>16.984140989631626</v>
      </c>
      <c r="BX417" s="13">
        <f>PEM!BB417</f>
        <v>15.68899867973747</v>
      </c>
      <c r="BY417" s="13">
        <f>PEM!BC417</f>
        <v>15.711696</v>
      </c>
      <c r="BZ417" s="13">
        <f>PEM!BD417</f>
        <v>15.615754903576242</v>
      </c>
      <c r="CA417" s="13">
        <f>PEM!BE417</f>
        <v>15.61208174528543</v>
      </c>
      <c r="CB417" s="13">
        <f>PEM!BF417</f>
        <v>15.527510371507628</v>
      </c>
      <c r="CC417" s="13">
        <f>PEM!BG417</f>
        <v>15.277885438071875</v>
      </c>
      <c r="CD417" s="13">
        <f>PEM!BH417</f>
        <v>14.763057350872081</v>
      </c>
      <c r="CE417" s="13">
        <f>PEM!BI417</f>
        <v>14.835855201485632</v>
      </c>
      <c r="CF417" s="13">
        <f>PEM!BJ417</f>
        <v>14.502763800285004</v>
      </c>
      <c r="CG417" s="13">
        <f>PEM!BK417</f>
        <v>14.382292286016519</v>
      </c>
      <c r="CH417" s="13">
        <f>PEM!BL417</f>
        <v>14.939613019771404</v>
      </c>
      <c r="CI417" s="13">
        <f>PEM!BM417</f>
        <v>15.129140304807269</v>
      </c>
      <c r="CJ417" s="13">
        <f>PEM!BN417</f>
        <v>14.20345091414913</v>
      </c>
      <c r="CK417" s="13">
        <f>PEM!BO417</f>
        <v>13.894192306668607</v>
      </c>
      <c r="CL417" s="13">
        <f>PEM!BP417</f>
        <v>14.93997001950251</v>
      </c>
      <c r="CM417" s="13">
        <f>PEM!BQ417</f>
        <v>15.047492240522832</v>
      </c>
      <c r="CO417" s="2">
        <v>24</v>
      </c>
      <c r="CP417" s="14">
        <f t="shared" si="121"/>
        <v>5.2216851123811858E-2</v>
      </c>
      <c r="CQ417" s="14">
        <f t="shared" si="121"/>
        <v>4.2417719864805248E-2</v>
      </c>
      <c r="CR417" s="14">
        <f t="shared" si="121"/>
        <v>5.1417912168574983E-2</v>
      </c>
      <c r="CS417" s="14">
        <f t="shared" si="121"/>
        <v>1.0956874277522474E-3</v>
      </c>
      <c r="CT417" s="14">
        <f t="shared" si="121"/>
        <v>1.4857331961181395E-2</v>
      </c>
      <c r="CU417" s="14">
        <f t="shared" si="121"/>
        <v>1.5137410269338042E-3</v>
      </c>
      <c r="CV417" s="14">
        <f t="shared" si="121"/>
        <v>0.10552809877440289</v>
      </c>
      <c r="CW417" s="14">
        <f t="shared" si="121"/>
        <v>6.6776470492325171E-2</v>
      </c>
      <c r="CX417" s="14">
        <f t="shared" si="121"/>
        <v>1.0262051998924899E-2</v>
      </c>
      <c r="CY417" s="14">
        <f t="shared" si="121"/>
        <v>8.8026143072014486E-3</v>
      </c>
      <c r="CZ417" s="14">
        <f t="shared" si="119"/>
        <v>1.5000561796094264E-2</v>
      </c>
      <c r="DA417" s="14">
        <f t="shared" si="119"/>
        <v>1.5239367727908357E-2</v>
      </c>
      <c r="DB417" s="14">
        <f t="shared" si="119"/>
        <v>2.0768920501520176E-2</v>
      </c>
      <c r="DC417" s="14">
        <f t="shared" si="119"/>
        <v>3.7447234713675628E-2</v>
      </c>
      <c r="DD417" s="14">
        <f t="shared" si="119"/>
        <v>7.3625850208033666E-2</v>
      </c>
      <c r="DE417" s="14">
        <f t="shared" si="114"/>
        <v>6.8357690523483478E-2</v>
      </c>
      <c r="DF417" s="14">
        <f t="shared" si="114"/>
        <v>9.2895134904460053E-2</v>
      </c>
      <c r="DG417" s="14">
        <f t="shared" si="114"/>
        <v>0.10204963748445652</v>
      </c>
      <c r="DH417" s="14">
        <f t="shared" si="114"/>
        <v>6.0937788617668368E-2</v>
      </c>
      <c r="DI417" s="14">
        <f t="shared" si="114"/>
        <v>4.764710225892204E-2</v>
      </c>
      <c r="DJ417" s="14">
        <f t="shared" si="114"/>
        <v>0.11592598839558195</v>
      </c>
      <c r="DK417" s="14">
        <f t="shared" ref="DK417:DM480" si="122">ABS($BM417-CK417)/CK417</f>
        <v>0.14076440358412845</v>
      </c>
      <c r="DL417" s="14">
        <f t="shared" si="122"/>
        <v>6.0912436859615095E-2</v>
      </c>
      <c r="DM417" s="14">
        <f t="shared" si="122"/>
        <v>5.3331661292771282E-2</v>
      </c>
      <c r="DN417" s="14">
        <f t="shared" si="111"/>
        <v>5.2491344083926382E-2</v>
      </c>
    </row>
    <row r="418" spans="2:121" x14ac:dyDescent="0.25">
      <c r="B418" t="s">
        <v>17</v>
      </c>
      <c r="K418" t="s">
        <v>18</v>
      </c>
      <c r="AK418" t="s">
        <v>19</v>
      </c>
      <c r="BJ418" s="14">
        <f>AVERAGE(BJ394:BJ417)</f>
        <v>1.5096924625876171E-17</v>
      </c>
      <c r="BL418" t="s">
        <v>20</v>
      </c>
      <c r="BO418" t="s">
        <v>21</v>
      </c>
      <c r="CO418" t="s">
        <v>22</v>
      </c>
      <c r="DN418" s="14">
        <f>AVERAGE(DN394:DN417)</f>
        <v>5.0344708953384998E-2</v>
      </c>
      <c r="DO418" t="s">
        <v>30</v>
      </c>
    </row>
    <row r="419" spans="2:121" x14ac:dyDescent="0.25">
      <c r="B419" s="1" t="s">
        <v>0</v>
      </c>
      <c r="C419" s="12">
        <v>1</v>
      </c>
      <c r="D419" s="12">
        <v>2</v>
      </c>
      <c r="E419" s="12">
        <v>3</v>
      </c>
      <c r="F419" s="12">
        <v>4</v>
      </c>
      <c r="G419" s="12">
        <v>5</v>
      </c>
      <c r="H419" s="12">
        <v>6</v>
      </c>
      <c r="I419" s="12">
        <v>7</v>
      </c>
      <c r="K419" s="1" t="s">
        <v>12</v>
      </c>
      <c r="L419" s="12">
        <v>1</v>
      </c>
      <c r="M419" s="12">
        <v>2</v>
      </c>
      <c r="N419" s="12">
        <v>3</v>
      </c>
      <c r="O419" s="12">
        <v>4</v>
      </c>
      <c r="P419" s="12">
        <v>5</v>
      </c>
      <c r="Q419" s="12">
        <v>6</v>
      </c>
      <c r="R419" s="12">
        <v>7</v>
      </c>
      <c r="S419" s="12">
        <v>8</v>
      </c>
      <c r="T419" s="12">
        <v>9</v>
      </c>
      <c r="U419" s="12">
        <v>10</v>
      </c>
      <c r="V419" s="12">
        <v>11</v>
      </c>
      <c r="W419" s="12">
        <v>12</v>
      </c>
      <c r="X419" s="12">
        <v>13</v>
      </c>
      <c r="Y419" s="12">
        <v>14</v>
      </c>
      <c r="Z419" s="12">
        <v>15</v>
      </c>
      <c r="AA419" s="12">
        <v>16</v>
      </c>
      <c r="AB419" s="12">
        <v>17</v>
      </c>
      <c r="AC419" s="12">
        <v>18</v>
      </c>
      <c r="AD419" s="12">
        <v>19</v>
      </c>
      <c r="AE419" s="12">
        <v>20</v>
      </c>
      <c r="AF419" s="12">
        <v>21</v>
      </c>
      <c r="AG419" s="12">
        <v>22</v>
      </c>
      <c r="AH419" s="12">
        <v>23</v>
      </c>
      <c r="AI419" s="12">
        <v>24</v>
      </c>
      <c r="AK419" s="1" t="s">
        <v>12</v>
      </c>
      <c r="AL419" s="21">
        <v>1</v>
      </c>
      <c r="AM419" s="21">
        <v>2</v>
      </c>
      <c r="AN419" s="21">
        <v>3</v>
      </c>
      <c r="AO419" s="21">
        <v>4</v>
      </c>
      <c r="AP419" s="21">
        <v>5</v>
      </c>
      <c r="AQ419" s="21">
        <v>6</v>
      </c>
      <c r="AR419" s="21">
        <v>7</v>
      </c>
      <c r="AS419" s="21">
        <v>8</v>
      </c>
      <c r="AT419" s="21">
        <v>9</v>
      </c>
      <c r="AU419" s="21">
        <v>10</v>
      </c>
      <c r="AV419" s="21">
        <v>11</v>
      </c>
      <c r="AW419" s="21">
        <v>12</v>
      </c>
      <c r="AX419" s="21">
        <v>13</v>
      </c>
      <c r="AY419" s="21">
        <v>14</v>
      </c>
      <c r="AZ419" s="21">
        <v>15</v>
      </c>
      <c r="BA419" s="21">
        <v>16</v>
      </c>
      <c r="BB419" s="21">
        <v>17</v>
      </c>
      <c r="BC419" s="21">
        <v>18</v>
      </c>
      <c r="BD419" s="21">
        <v>19</v>
      </c>
      <c r="BE419" s="21">
        <v>20</v>
      </c>
      <c r="BF419" s="21">
        <v>21</v>
      </c>
      <c r="BG419" s="21">
        <v>22</v>
      </c>
      <c r="BH419" s="21">
        <v>23</v>
      </c>
      <c r="BI419" s="21">
        <v>24</v>
      </c>
      <c r="BJ419" s="21" t="s">
        <v>24</v>
      </c>
      <c r="BL419" s="1" t="s">
        <v>12</v>
      </c>
      <c r="BM419" s="12" t="s">
        <v>2</v>
      </c>
      <c r="BO419" s="22" t="s">
        <v>12</v>
      </c>
      <c r="BP419" s="12">
        <v>1</v>
      </c>
      <c r="BQ419" s="12">
        <v>2</v>
      </c>
      <c r="BR419" s="12">
        <v>3</v>
      </c>
      <c r="BS419" s="12">
        <v>4</v>
      </c>
      <c r="BT419" s="12">
        <v>5</v>
      </c>
      <c r="BU419" s="12">
        <v>6</v>
      </c>
      <c r="BV419" s="12">
        <v>7</v>
      </c>
      <c r="BW419" s="12">
        <v>8</v>
      </c>
      <c r="BX419" s="12">
        <v>9</v>
      </c>
      <c r="BY419" s="12">
        <v>10</v>
      </c>
      <c r="BZ419" s="12">
        <v>11</v>
      </c>
      <c r="CA419" s="12">
        <v>12</v>
      </c>
      <c r="CB419" s="12">
        <v>13</v>
      </c>
      <c r="CC419" s="12">
        <v>14</v>
      </c>
      <c r="CD419" s="12">
        <v>15</v>
      </c>
      <c r="CE419" s="12">
        <v>16</v>
      </c>
      <c r="CF419" s="12">
        <v>17</v>
      </c>
      <c r="CG419" s="12">
        <v>18</v>
      </c>
      <c r="CH419" s="12">
        <v>19</v>
      </c>
      <c r="CI419" s="12">
        <v>20</v>
      </c>
      <c r="CJ419" s="12">
        <v>21</v>
      </c>
      <c r="CK419" s="12">
        <v>22</v>
      </c>
      <c r="CL419" s="12">
        <v>23</v>
      </c>
      <c r="CM419" s="12">
        <v>24</v>
      </c>
      <c r="CO419" s="22" t="s">
        <v>12</v>
      </c>
      <c r="CP419" s="21">
        <v>1</v>
      </c>
      <c r="CQ419" s="21">
        <v>2</v>
      </c>
      <c r="CR419" s="21">
        <v>3</v>
      </c>
      <c r="CS419" s="21">
        <v>4</v>
      </c>
      <c r="CT419" s="21">
        <v>5</v>
      </c>
      <c r="CU419" s="21">
        <v>6</v>
      </c>
      <c r="CV419" s="21">
        <v>7</v>
      </c>
      <c r="CW419" s="21">
        <v>8</v>
      </c>
      <c r="CX419" s="21">
        <v>9</v>
      </c>
      <c r="CY419" s="21">
        <v>10</v>
      </c>
      <c r="CZ419" s="21">
        <v>11</v>
      </c>
      <c r="DA419" s="21">
        <v>12</v>
      </c>
      <c r="DB419" s="21">
        <v>13</v>
      </c>
      <c r="DC419" s="21">
        <v>14</v>
      </c>
      <c r="DD419" s="21">
        <v>15</v>
      </c>
      <c r="DE419" s="21">
        <v>16</v>
      </c>
      <c r="DF419" s="21">
        <v>17</v>
      </c>
      <c r="DG419" s="21">
        <v>18</v>
      </c>
      <c r="DH419" s="21">
        <v>19</v>
      </c>
      <c r="DI419" s="21">
        <v>20</v>
      </c>
      <c r="DJ419" s="21">
        <v>21</v>
      </c>
      <c r="DK419" s="21">
        <v>22</v>
      </c>
      <c r="DL419" s="21">
        <v>23</v>
      </c>
      <c r="DM419" s="21">
        <v>24</v>
      </c>
      <c r="DN419" s="21" t="s">
        <v>25</v>
      </c>
      <c r="DP419" t="s">
        <v>26</v>
      </c>
      <c r="DQ419">
        <f>PEM!BT419</f>
        <v>564896.05908537714</v>
      </c>
    </row>
    <row r="420" spans="2:121" x14ac:dyDescent="0.25">
      <c r="B420" s="2">
        <v>1</v>
      </c>
      <c r="C420" s="13">
        <f t="shared" ref="C420:I435" si="123">C394</f>
        <v>0</v>
      </c>
      <c r="D420" s="13">
        <f t="shared" si="123"/>
        <v>108.50000000000004</v>
      </c>
      <c r="E420" s="13">
        <f t="shared" si="123"/>
        <v>200</v>
      </c>
      <c r="F420" s="13">
        <f t="shared" si="123"/>
        <v>200</v>
      </c>
      <c r="G420" s="13">
        <f t="shared" si="123"/>
        <v>300</v>
      </c>
      <c r="H420" s="13">
        <f t="shared" si="123"/>
        <v>277.90000000000003</v>
      </c>
      <c r="I420" s="13">
        <f t="shared" si="123"/>
        <v>260.69</v>
      </c>
      <c r="K420" s="2">
        <v>1</v>
      </c>
      <c r="L420" s="13">
        <f>PEM!Q420</f>
        <v>0</v>
      </c>
      <c r="M420" s="13">
        <f>PEM!R420</f>
        <v>0</v>
      </c>
      <c r="N420" s="13">
        <f>PEM!S420</f>
        <v>0</v>
      </c>
      <c r="O420" s="13">
        <f>PEM!T420</f>
        <v>0</v>
      </c>
      <c r="P420" s="13">
        <f>PEM!U420</f>
        <v>0</v>
      </c>
      <c r="Q420" s="13">
        <f>PEM!V420</f>
        <v>0</v>
      </c>
      <c r="R420" s="13">
        <f>PEM!W420</f>
        <v>0</v>
      </c>
      <c r="S420" s="13">
        <f>PEM!X420</f>
        <v>0</v>
      </c>
      <c r="T420" s="13">
        <f>PEM!Y420</f>
        <v>0</v>
      </c>
      <c r="U420" s="13">
        <f>PEM!Z420</f>
        <v>0</v>
      </c>
      <c r="V420" s="13">
        <f>PEM!AA420</f>
        <v>0</v>
      </c>
      <c r="W420" s="13">
        <f>PEM!AB420</f>
        <v>0</v>
      </c>
      <c r="X420" s="13">
        <f>PEM!AC420</f>
        <v>0</v>
      </c>
      <c r="Y420" s="13">
        <f>PEM!AD420</f>
        <v>0</v>
      </c>
      <c r="Z420" s="13">
        <f>PEM!AE420</f>
        <v>0</v>
      </c>
      <c r="AA420" s="13">
        <f>PEM!AF420</f>
        <v>108.5</v>
      </c>
      <c r="AB420" s="13">
        <f>PEM!AG420</f>
        <v>0</v>
      </c>
      <c r="AC420" s="13">
        <f>PEM!AH420</f>
        <v>200</v>
      </c>
      <c r="AD420" s="13">
        <f>PEM!AI420</f>
        <v>0</v>
      </c>
      <c r="AE420" s="13">
        <f>PEM!AJ420</f>
        <v>0</v>
      </c>
      <c r="AF420" s="13">
        <f>PEM!AK420</f>
        <v>200</v>
      </c>
      <c r="AG420" s="13">
        <f>PEM!AL420</f>
        <v>300</v>
      </c>
      <c r="AH420" s="13">
        <f>PEM!AM420</f>
        <v>538.59</v>
      </c>
      <c r="AI420" s="13">
        <f>PEM!AN420</f>
        <v>0</v>
      </c>
      <c r="AK420" s="2">
        <v>1</v>
      </c>
      <c r="AL420" s="14">
        <v>0</v>
      </c>
      <c r="AM420" s="14">
        <v>0</v>
      </c>
      <c r="AN420" s="14">
        <v>0</v>
      </c>
      <c r="AO420" s="14">
        <v>0</v>
      </c>
      <c r="AP420" s="14">
        <v>0</v>
      </c>
      <c r="AQ420" s="14">
        <v>0</v>
      </c>
      <c r="AR420" s="14">
        <v>0</v>
      </c>
      <c r="AS420" s="14">
        <v>0</v>
      </c>
      <c r="AT420" s="14">
        <v>0</v>
      </c>
      <c r="AU420" s="14">
        <v>0</v>
      </c>
      <c r="AV420" s="14">
        <v>0</v>
      </c>
      <c r="AW420" s="14">
        <v>0</v>
      </c>
      <c r="AX420" s="14">
        <v>0</v>
      </c>
      <c r="AY420" s="14">
        <v>0</v>
      </c>
      <c r="AZ420" s="14">
        <f t="shared" ref="AZ420:BA483" si="124">IF(AND(C420=0,Z420=0),0,ABS(C420-Z420)/Z420)</f>
        <v>0</v>
      </c>
      <c r="BA420" s="14">
        <f t="shared" si="124"/>
        <v>3.9292685848484805E-16</v>
      </c>
      <c r="BB420" s="14">
        <v>0</v>
      </c>
      <c r="BC420" s="14">
        <f t="shared" ref="BC420:BC483" si="125">IF(AND(E420=0,AC420=0),0,ABS(E420-AC420)/AC420)</f>
        <v>0</v>
      </c>
      <c r="BD420" s="14">
        <v>0</v>
      </c>
      <c r="BE420" s="14">
        <v>0</v>
      </c>
      <c r="BF420" s="14">
        <f t="shared" ref="BF420:BG483" si="126">IF(AND(F420=0,AF420=0),0,ABS(F420-AF420)/AF420)</f>
        <v>0</v>
      </c>
      <c r="BG420" s="14">
        <f t="shared" si="126"/>
        <v>0</v>
      </c>
      <c r="BH420" s="14">
        <f t="shared" ref="BH420:BH483" si="127">IF(AND(H420=0,AH420=0,I420=0),0,ABS(H420+I420-AH420)/AH420)</f>
        <v>0</v>
      </c>
      <c r="BI420" s="14">
        <v>0</v>
      </c>
      <c r="BJ420" s="14">
        <f t="shared" ref="BJ420:BJ483" si="128">AVERAGE(AL420:BI420)</f>
        <v>1.6371952436868668E-17</v>
      </c>
      <c r="BL420" s="2">
        <v>1</v>
      </c>
      <c r="BM420">
        <f t="shared" ref="BM420:BM483" si="129">BM394</f>
        <v>18.86</v>
      </c>
      <c r="BO420" s="2">
        <v>1</v>
      </c>
      <c r="BP420" s="13">
        <f>PEM!AT420</f>
        <v>22.357523851135547</v>
      </c>
      <c r="BQ420" s="13">
        <f>PEM!AU420</f>
        <v>22.552263160435796</v>
      </c>
      <c r="BR420" s="13">
        <f>PEM!AV420</f>
        <v>21.822723923326823</v>
      </c>
      <c r="BS420" s="13">
        <f>PEM!AW420</f>
        <v>22.641731136180638</v>
      </c>
      <c r="BT420" s="13">
        <f>PEM!AX420</f>
        <v>22.642316622189107</v>
      </c>
      <c r="BU420" s="13">
        <f>PEM!AY420</f>
        <v>22.678499503134283</v>
      </c>
      <c r="BV420" s="13">
        <f>PEM!AZ420</f>
        <v>23.986368709998555</v>
      </c>
      <c r="BW420" s="13">
        <f>PEM!BA420</f>
        <v>23.703157291718593</v>
      </c>
      <c r="BX420" s="13">
        <f>PEM!BB420</f>
        <v>22.232943848083938</v>
      </c>
      <c r="BY420" s="13">
        <f>PEM!BC420</f>
        <v>22.397046430508951</v>
      </c>
      <c r="BZ420" s="13">
        <f>PEM!BD420</f>
        <v>22.252793264834089</v>
      </c>
      <c r="CA420" s="13">
        <f>PEM!BE420</f>
        <v>22.170975792085308</v>
      </c>
      <c r="CB420" s="13">
        <f>PEM!BF420</f>
        <v>22.065040262508035</v>
      </c>
      <c r="CC420" s="13">
        <f>PEM!BG420</f>
        <v>21.884227055892016</v>
      </c>
      <c r="CD420" s="13">
        <f>PEM!BH420</f>
        <v>21.315870221710817</v>
      </c>
      <c r="CE420" s="13">
        <f>PEM!BI420</f>
        <v>21.407172368283952</v>
      </c>
      <c r="CF420" s="13">
        <f>PEM!BJ420</f>
        <v>20.931113320267773</v>
      </c>
      <c r="CG420" s="13">
        <f>PEM!BK420</f>
        <v>20.759425874572621</v>
      </c>
      <c r="CH420" s="13">
        <f>PEM!BL420</f>
        <v>21.597147188096578</v>
      </c>
      <c r="CI420" s="13">
        <f>PEM!BM420</f>
        <v>21.392099999999999</v>
      </c>
      <c r="CJ420" s="13">
        <f>PEM!BN420</f>
        <v>20.503363379940648</v>
      </c>
      <c r="CK420" s="13">
        <f>PEM!BO420</f>
        <v>20.055295911010386</v>
      </c>
      <c r="CL420" s="13">
        <f>PEM!BP420</f>
        <v>21.144909155442814</v>
      </c>
      <c r="CM420" s="13">
        <f>PEM!BQ420</f>
        <v>21.779078620251539</v>
      </c>
      <c r="CO420" s="2">
        <v>1</v>
      </c>
      <c r="CP420" s="14">
        <f t="shared" si="121"/>
        <v>0.15643610063544253</v>
      </c>
      <c r="CQ420" s="14">
        <f t="shared" si="121"/>
        <v>0.16372029424138948</v>
      </c>
      <c r="CR420" s="14">
        <f t="shared" si="121"/>
        <v>0.13576324998365114</v>
      </c>
      <c r="CS420" s="14">
        <f t="shared" si="121"/>
        <v>0.16702482303296917</v>
      </c>
      <c r="CT420" s="14">
        <f t="shared" si="121"/>
        <v>0.16704636214134103</v>
      </c>
      <c r="CU420" s="14">
        <f t="shared" si="121"/>
        <v>0.16837531524546179</v>
      </c>
      <c r="CV420" s="14">
        <f t="shared" si="121"/>
        <v>0.21372008293450703</v>
      </c>
      <c r="CW420" s="14">
        <f t="shared" si="121"/>
        <v>0.20432540830375773</v>
      </c>
      <c r="CX420" s="14">
        <f t="shared" si="121"/>
        <v>0.15170927750868327</v>
      </c>
      <c r="CY420" s="14">
        <f t="shared" si="121"/>
        <v>0.15792468178709648</v>
      </c>
      <c r="CZ420" s="14">
        <f t="shared" si="119"/>
        <v>0.1524659499801175</v>
      </c>
      <c r="DA420" s="14">
        <f t="shared" si="119"/>
        <v>0.14933829810356272</v>
      </c>
      <c r="DB420" s="14">
        <f t="shared" si="119"/>
        <v>0.14525422226189641</v>
      </c>
      <c r="DC420" s="14">
        <f t="shared" si="119"/>
        <v>0.13819208913196623</v>
      </c>
      <c r="DD420" s="14">
        <f t="shared" si="119"/>
        <v>0.11521322827390103</v>
      </c>
      <c r="DE420" s="14">
        <f t="shared" si="119"/>
        <v>0.11898686685298734</v>
      </c>
      <c r="DF420" s="14">
        <f t="shared" si="119"/>
        <v>9.8949028108423515E-2</v>
      </c>
      <c r="DG420" s="14">
        <f t="shared" si="119"/>
        <v>9.1497033012803652E-2</v>
      </c>
      <c r="DH420" s="14">
        <f t="shared" si="119"/>
        <v>0.12673651590452542</v>
      </c>
      <c r="DI420" s="14">
        <f t="shared" si="119"/>
        <v>0.11836612581280005</v>
      </c>
      <c r="DJ420" s="14">
        <f t="shared" si="119"/>
        <v>8.0150917168469255E-2</v>
      </c>
      <c r="DK420" s="14">
        <f t="shared" si="122"/>
        <v>5.9600013697836678E-2</v>
      </c>
      <c r="DL420" s="14">
        <f t="shared" si="122"/>
        <v>0.10805953994154034</v>
      </c>
      <c r="DM420" s="14">
        <f t="shared" si="122"/>
        <v>0.13403131836519472</v>
      </c>
      <c r="DN420" s="14">
        <f t="shared" ref="DN420:DN483" si="130">AVERAGE(CP420:DM420)</f>
        <v>0.13845361426793018</v>
      </c>
      <c r="DP420" t="s">
        <v>8</v>
      </c>
      <c r="DQ420">
        <f>AP!$P$3</f>
        <v>614750.07298033114</v>
      </c>
    </row>
    <row r="421" spans="2:121" x14ac:dyDescent="0.25">
      <c r="B421" s="2">
        <v>2</v>
      </c>
      <c r="C421" s="13">
        <f t="shared" si="123"/>
        <v>0</v>
      </c>
      <c r="D421" s="13">
        <f t="shared" si="123"/>
        <v>155</v>
      </c>
      <c r="E421" s="13">
        <f t="shared" si="123"/>
        <v>226.26744186046511</v>
      </c>
      <c r="F421" s="13">
        <f t="shared" si="123"/>
        <v>226.26744186046511</v>
      </c>
      <c r="G421" s="13">
        <f t="shared" si="123"/>
        <v>300</v>
      </c>
      <c r="H421" s="13">
        <f t="shared" si="123"/>
        <v>195.69767441860466</v>
      </c>
      <c r="I421" s="13">
        <f t="shared" si="123"/>
        <v>170.26744186046506</v>
      </c>
      <c r="K421" s="2">
        <v>2</v>
      </c>
      <c r="L421" s="13">
        <f>PEM!Q421</f>
        <v>0</v>
      </c>
      <c r="M421" s="13">
        <f>PEM!R421</f>
        <v>0</v>
      </c>
      <c r="N421" s="13">
        <f>PEM!S421</f>
        <v>0</v>
      </c>
      <c r="O421" s="13">
        <f>PEM!T421</f>
        <v>0</v>
      </c>
      <c r="P421" s="13">
        <f>PEM!U421</f>
        <v>0</v>
      </c>
      <c r="Q421" s="13">
        <f>PEM!V421</f>
        <v>0</v>
      </c>
      <c r="R421" s="13">
        <f>PEM!W421</f>
        <v>0</v>
      </c>
      <c r="S421" s="13">
        <f>PEM!X421</f>
        <v>0</v>
      </c>
      <c r="T421" s="13">
        <f>PEM!Y421</f>
        <v>0</v>
      </c>
      <c r="U421" s="13">
        <f>PEM!Z421</f>
        <v>0</v>
      </c>
      <c r="V421" s="13">
        <f>PEM!AA421</f>
        <v>0</v>
      </c>
      <c r="W421" s="13">
        <f>PEM!AB421</f>
        <v>0</v>
      </c>
      <c r="X421" s="13">
        <f>PEM!AC421</f>
        <v>0</v>
      </c>
      <c r="Y421" s="13">
        <f>PEM!AD421</f>
        <v>0</v>
      </c>
      <c r="Z421" s="13">
        <f>PEM!AE421</f>
        <v>0</v>
      </c>
      <c r="AA421" s="13">
        <f>PEM!AF421</f>
        <v>155</v>
      </c>
      <c r="AB421" s="13">
        <f>PEM!AG421</f>
        <v>0</v>
      </c>
      <c r="AC421" s="13">
        <f>PEM!AH421</f>
        <v>226.26744186046511</v>
      </c>
      <c r="AD421" s="13">
        <f>PEM!AI421</f>
        <v>0</v>
      </c>
      <c r="AE421" s="13">
        <f>PEM!AJ421</f>
        <v>0</v>
      </c>
      <c r="AF421" s="13">
        <f>PEM!AK421</f>
        <v>226.26744186046511</v>
      </c>
      <c r="AG421" s="13">
        <f>PEM!AL421</f>
        <v>300</v>
      </c>
      <c r="AH421" s="13">
        <f>PEM!AM421</f>
        <v>365.96511627906972</v>
      </c>
      <c r="AI421" s="13">
        <f>PEM!AN421</f>
        <v>0</v>
      </c>
      <c r="AK421" s="2">
        <v>2</v>
      </c>
      <c r="AL421" s="14">
        <v>0</v>
      </c>
      <c r="AM421" s="14">
        <v>0</v>
      </c>
      <c r="AN421" s="14">
        <v>0</v>
      </c>
      <c r="AO421" s="14">
        <v>0</v>
      </c>
      <c r="AP421" s="14">
        <v>0</v>
      </c>
      <c r="AQ421" s="14">
        <v>0</v>
      </c>
      <c r="AR421" s="14">
        <v>0</v>
      </c>
      <c r="AS421" s="14">
        <v>0</v>
      </c>
      <c r="AT421" s="14">
        <v>0</v>
      </c>
      <c r="AU421" s="14">
        <v>0</v>
      </c>
      <c r="AV421" s="14">
        <v>0</v>
      </c>
      <c r="AW421" s="14">
        <v>0</v>
      </c>
      <c r="AX421" s="14">
        <v>0</v>
      </c>
      <c r="AY421" s="14">
        <v>0</v>
      </c>
      <c r="AZ421" s="14">
        <f t="shared" si="124"/>
        <v>0</v>
      </c>
      <c r="BA421" s="14">
        <f t="shared" si="124"/>
        <v>0</v>
      </c>
      <c r="BB421" s="14">
        <v>0</v>
      </c>
      <c r="BC421" s="14">
        <f t="shared" si="125"/>
        <v>0</v>
      </c>
      <c r="BD421" s="14">
        <v>0</v>
      </c>
      <c r="BE421" s="14">
        <v>0</v>
      </c>
      <c r="BF421" s="14">
        <f t="shared" si="126"/>
        <v>0</v>
      </c>
      <c r="BG421" s="14">
        <f t="shared" si="126"/>
        <v>0</v>
      </c>
      <c r="BH421" s="14">
        <f t="shared" si="127"/>
        <v>0</v>
      </c>
      <c r="BI421" s="14">
        <v>0</v>
      </c>
      <c r="BJ421" s="14">
        <f t="shared" si="128"/>
        <v>0</v>
      </c>
      <c r="BL421" s="2">
        <v>2</v>
      </c>
      <c r="BM421">
        <f t="shared" si="129"/>
        <v>18.48</v>
      </c>
      <c r="BO421" s="2">
        <v>2</v>
      </c>
      <c r="BP421" s="13">
        <f>PEM!AT421</f>
        <v>18.525013510738091</v>
      </c>
      <c r="BQ421" s="13">
        <f>PEM!AU421</f>
        <v>18.707818824293152</v>
      </c>
      <c r="BR421" s="13">
        <f>PEM!AV421</f>
        <v>18.842565648454311</v>
      </c>
      <c r="BS421" s="13">
        <f>PEM!AW421</f>
        <v>19.391763732528425</v>
      </c>
      <c r="BT421" s="13">
        <f>PEM!AX421</f>
        <v>19.293394895199331</v>
      </c>
      <c r="BU421" s="13">
        <f>PEM!AY421</f>
        <v>19.660133372585552</v>
      </c>
      <c r="BV421" s="13">
        <f>PEM!AZ421</f>
        <v>22.021325436169349</v>
      </c>
      <c r="BW421" s="13">
        <f>PEM!BA421</f>
        <v>21.106901195246824</v>
      </c>
      <c r="BX421" s="13">
        <f>PEM!BB421</f>
        <v>19.524948175852998</v>
      </c>
      <c r="BY421" s="13">
        <f>PEM!BC421</f>
        <v>19.498006265701385</v>
      </c>
      <c r="BZ421" s="13">
        <f>PEM!BD421</f>
        <v>19.461430452517355</v>
      </c>
      <c r="CA421" s="13">
        <f>PEM!BE421</f>
        <v>19.402587874402599</v>
      </c>
      <c r="CB421" s="13">
        <f>PEM!BF421</f>
        <v>19.435556095203946</v>
      </c>
      <c r="CC421" s="13">
        <f>PEM!BG421</f>
        <v>18.994408299627832</v>
      </c>
      <c r="CD421" s="13">
        <f>PEM!BH421</f>
        <v>18.522432982730948</v>
      </c>
      <c r="CE421" s="13">
        <f>PEM!BI421</f>
        <v>18.614168027741417</v>
      </c>
      <c r="CF421" s="13">
        <f>PEM!BJ421</f>
        <v>18.196114574775077</v>
      </c>
      <c r="CG421" s="13">
        <f>PEM!BK421</f>
        <v>18.044899999999998</v>
      </c>
      <c r="CH421" s="13">
        <f>PEM!BL421</f>
        <v>18.719489189850609</v>
      </c>
      <c r="CI421" s="13">
        <f>PEM!BM421</f>
        <v>18.934415312399537</v>
      </c>
      <c r="CJ421" s="13">
        <f>PEM!BN421</f>
        <v>17.820454629944116</v>
      </c>
      <c r="CK421" s="13">
        <f>PEM!BO421</f>
        <v>17.432488625139278</v>
      </c>
      <c r="CL421" s="13">
        <f>PEM!BP421</f>
        <v>18.685255619517108</v>
      </c>
      <c r="CM421" s="13">
        <f>PEM!BQ421</f>
        <v>18.877779277699211</v>
      </c>
      <c r="CO421" s="2">
        <v>2</v>
      </c>
      <c r="CP421" s="14">
        <f t="shared" si="121"/>
        <v>2.4298773499948413E-3</v>
      </c>
      <c r="CQ421" s="14">
        <f t="shared" si="121"/>
        <v>1.2177733087585631E-2</v>
      </c>
      <c r="CR421" s="14">
        <f t="shared" si="121"/>
        <v>1.9241840799108619E-2</v>
      </c>
      <c r="CS421" s="14">
        <f t="shared" si="121"/>
        <v>4.7018092067561641E-2</v>
      </c>
      <c r="CT421" s="14">
        <f t="shared" si="121"/>
        <v>4.2159241523725972E-2</v>
      </c>
      <c r="CU421" s="14">
        <f t="shared" si="121"/>
        <v>6.0026722617820633E-2</v>
      </c>
      <c r="CV421" s="14">
        <f t="shared" si="121"/>
        <v>0.16081345541321643</v>
      </c>
      <c r="CW421" s="14">
        <f t="shared" si="121"/>
        <v>0.1244569807262086</v>
      </c>
      <c r="CX421" s="14">
        <f t="shared" si="121"/>
        <v>5.3518614566430027E-2</v>
      </c>
      <c r="CY421" s="14">
        <f t="shared" si="121"/>
        <v>5.2210787699465556E-2</v>
      </c>
      <c r="CZ421" s="14">
        <f t="shared" si="119"/>
        <v>5.0429512615317841E-2</v>
      </c>
      <c r="DA421" s="14">
        <f t="shared" si="119"/>
        <v>4.7549733075542361E-2</v>
      </c>
      <c r="DB421" s="14">
        <f t="shared" si="119"/>
        <v>4.9165359124442309E-2</v>
      </c>
      <c r="DC421" s="14">
        <f t="shared" si="119"/>
        <v>2.7082091293041781E-2</v>
      </c>
      <c r="DD421" s="14">
        <f t="shared" si="119"/>
        <v>2.2908968152568674E-3</v>
      </c>
      <c r="DE421" s="14">
        <f t="shared" si="119"/>
        <v>7.2078444516811705E-3</v>
      </c>
      <c r="DF421" s="14">
        <f t="shared" si="119"/>
        <v>1.5601430957049937E-2</v>
      </c>
      <c r="DG421" s="14">
        <f t="shared" si="119"/>
        <v>2.4112075988229478E-2</v>
      </c>
      <c r="DH421" s="14">
        <f t="shared" si="119"/>
        <v>1.2793575050138433E-2</v>
      </c>
      <c r="DI421" s="14">
        <f t="shared" si="119"/>
        <v>2.3999437262895284E-2</v>
      </c>
      <c r="DJ421" s="14">
        <f t="shared" si="119"/>
        <v>3.7010580467887452E-2</v>
      </c>
      <c r="DK421" s="14">
        <f t="shared" si="122"/>
        <v>6.0089606101914377E-2</v>
      </c>
      <c r="DL421" s="14">
        <f t="shared" si="122"/>
        <v>1.0984897595016774E-2</v>
      </c>
      <c r="DM421" s="14">
        <f t="shared" si="122"/>
        <v>2.1071296143880525E-2</v>
      </c>
      <c r="DN421" s="14">
        <f t="shared" si="130"/>
        <v>4.0143403449725515E-2</v>
      </c>
      <c r="DP421" t="s">
        <v>7</v>
      </c>
      <c r="DQ421">
        <f>ABS(DQ419-DQ420)/DQ419</f>
        <v>8.8253428384104146E-2</v>
      </c>
    </row>
    <row r="422" spans="2:121" x14ac:dyDescent="0.25">
      <c r="B422" s="2">
        <v>3</v>
      </c>
      <c r="C422" s="13">
        <f t="shared" si="123"/>
        <v>108.50000000000004</v>
      </c>
      <c r="D422" s="13">
        <f t="shared" si="123"/>
        <v>151.12142857142862</v>
      </c>
      <c r="E422" s="13">
        <f t="shared" si="123"/>
        <v>177.23357142857142</v>
      </c>
      <c r="F422" s="13">
        <f t="shared" si="123"/>
        <v>177.23357142857142</v>
      </c>
      <c r="G422" s="13">
        <f t="shared" si="123"/>
        <v>300</v>
      </c>
      <c r="H422" s="13">
        <f t="shared" si="123"/>
        <v>151.12142857142862</v>
      </c>
      <c r="I422" s="13">
        <f t="shared" si="123"/>
        <v>140</v>
      </c>
      <c r="K422" s="2">
        <v>3</v>
      </c>
      <c r="L422" s="13">
        <f>PEM!Q422</f>
        <v>0</v>
      </c>
      <c r="M422" s="13">
        <f>PEM!R422</f>
        <v>0</v>
      </c>
      <c r="N422" s="13">
        <f>PEM!S422</f>
        <v>0</v>
      </c>
      <c r="O422" s="13">
        <f>PEM!T422</f>
        <v>0</v>
      </c>
      <c r="P422" s="13">
        <f>PEM!U422</f>
        <v>0</v>
      </c>
      <c r="Q422" s="13">
        <f>PEM!V422</f>
        <v>0</v>
      </c>
      <c r="R422" s="13">
        <f>PEM!W422</f>
        <v>0</v>
      </c>
      <c r="S422" s="13">
        <f>PEM!X422</f>
        <v>0</v>
      </c>
      <c r="T422" s="13">
        <f>PEM!Y422</f>
        <v>0</v>
      </c>
      <c r="U422" s="13">
        <f>PEM!Z422</f>
        <v>0</v>
      </c>
      <c r="V422" s="13">
        <f>PEM!AA422</f>
        <v>0</v>
      </c>
      <c r="W422" s="13">
        <f>PEM!AB422</f>
        <v>0</v>
      </c>
      <c r="X422" s="13">
        <f>PEM!AC422</f>
        <v>0</v>
      </c>
      <c r="Y422" s="13">
        <f>PEM!AD422</f>
        <v>0</v>
      </c>
      <c r="Z422" s="13">
        <f>PEM!AE422</f>
        <v>108.5</v>
      </c>
      <c r="AA422" s="13">
        <f>PEM!AF422</f>
        <v>151.12142857142862</v>
      </c>
      <c r="AB422" s="13">
        <f>PEM!AG422</f>
        <v>0</v>
      </c>
      <c r="AC422" s="13">
        <f>PEM!AH422</f>
        <v>177.23357142857142</v>
      </c>
      <c r="AD422" s="13">
        <f>PEM!AI422</f>
        <v>0</v>
      </c>
      <c r="AE422" s="13">
        <f>PEM!AJ422</f>
        <v>0</v>
      </c>
      <c r="AF422" s="13">
        <f>PEM!AK422</f>
        <v>177.23357142857142</v>
      </c>
      <c r="AG422" s="13">
        <f>PEM!AL422</f>
        <v>300</v>
      </c>
      <c r="AH422" s="13">
        <f>PEM!AM422</f>
        <v>291.12142857142862</v>
      </c>
      <c r="AI422" s="13">
        <f>PEM!AN422</f>
        <v>0</v>
      </c>
      <c r="AK422" s="2">
        <v>3</v>
      </c>
      <c r="AL422" s="14">
        <v>0</v>
      </c>
      <c r="AM422" s="14">
        <v>0</v>
      </c>
      <c r="AN422" s="14">
        <v>0</v>
      </c>
      <c r="AO422" s="14">
        <v>0</v>
      </c>
      <c r="AP422" s="14">
        <v>0</v>
      </c>
      <c r="AQ422" s="14">
        <v>0</v>
      </c>
      <c r="AR422" s="14">
        <v>0</v>
      </c>
      <c r="AS422" s="14">
        <v>0</v>
      </c>
      <c r="AT422" s="14">
        <v>0</v>
      </c>
      <c r="AU422" s="14">
        <v>0</v>
      </c>
      <c r="AV422" s="14">
        <v>0</v>
      </c>
      <c r="AW422" s="14">
        <v>0</v>
      </c>
      <c r="AX422" s="14">
        <v>0</v>
      </c>
      <c r="AY422" s="14">
        <v>0</v>
      </c>
      <c r="AZ422" s="14">
        <f t="shared" si="124"/>
        <v>3.9292685848484805E-16</v>
      </c>
      <c r="BA422" s="14">
        <f t="shared" si="124"/>
        <v>0</v>
      </c>
      <c r="BB422" s="14">
        <v>0</v>
      </c>
      <c r="BC422" s="14">
        <f t="shared" si="125"/>
        <v>0</v>
      </c>
      <c r="BD422" s="14">
        <v>0</v>
      </c>
      <c r="BE422" s="14">
        <v>0</v>
      </c>
      <c r="BF422" s="14">
        <f t="shared" si="126"/>
        <v>0</v>
      </c>
      <c r="BG422" s="14">
        <f t="shared" si="126"/>
        <v>0</v>
      </c>
      <c r="BH422" s="14">
        <f t="shared" si="127"/>
        <v>0</v>
      </c>
      <c r="BI422" s="14">
        <v>0</v>
      </c>
      <c r="BJ422" s="14">
        <f t="shared" si="128"/>
        <v>1.6371952436868668E-17</v>
      </c>
      <c r="BL422" s="2">
        <v>3</v>
      </c>
      <c r="BM422">
        <f t="shared" si="129"/>
        <v>18.54</v>
      </c>
      <c r="BO422" s="2">
        <v>3</v>
      </c>
      <c r="BP422" s="13">
        <f>PEM!AT422</f>
        <v>18.398441780734863</v>
      </c>
      <c r="BQ422" s="13">
        <f>PEM!AU422</f>
        <v>18.579902157415365</v>
      </c>
      <c r="BR422" s="13">
        <f>PEM!AV422</f>
        <v>18.716907122858082</v>
      </c>
      <c r="BS422" s="13">
        <f>PEM!AW422</f>
        <v>19.258869677226869</v>
      </c>
      <c r="BT422" s="13">
        <f>PEM!AX422</f>
        <v>19.160929250738025</v>
      </c>
      <c r="BU422" s="13">
        <f>PEM!AY422</f>
        <v>19.524768222530088</v>
      </c>
      <c r="BV422" s="13">
        <f>PEM!AZ422</f>
        <v>21.86976109005365</v>
      </c>
      <c r="BW422" s="13">
        <f>PEM!BA422</f>
        <v>20.961630480845052</v>
      </c>
      <c r="BX422" s="13">
        <f>PEM!BB422</f>
        <v>19.390897393290075</v>
      </c>
      <c r="BY422" s="13">
        <f>PEM!BC422</f>
        <v>19.363477003408221</v>
      </c>
      <c r="BZ422" s="13">
        <f>PEM!BD422</f>
        <v>19.280205339460576</v>
      </c>
      <c r="CA422" s="13">
        <f>PEM!BE422</f>
        <v>19.314607273215611</v>
      </c>
      <c r="CB422" s="13">
        <f>PEM!BF422</f>
        <v>19.401533497987977</v>
      </c>
      <c r="CC422" s="13">
        <f>PEM!BG422</f>
        <v>18.840822226063075</v>
      </c>
      <c r="CD422" s="13">
        <f>PEM!BH422</f>
        <v>18.404411550166934</v>
      </c>
      <c r="CE422" s="13">
        <f>PEM!BI422</f>
        <v>18.496138935828178</v>
      </c>
      <c r="CF422" s="13">
        <f>PEM!BJ422</f>
        <v>18.080545363527762</v>
      </c>
      <c r="CG422" s="13">
        <f>PEM!BK422</f>
        <v>17.930199999999999</v>
      </c>
      <c r="CH422" s="13">
        <f>PEM!BL422</f>
        <v>18.614876366240964</v>
      </c>
      <c r="CI422" s="13">
        <f>PEM!BM422</f>
        <v>18.841395166514268</v>
      </c>
      <c r="CJ422" s="13">
        <f>PEM!BN422</f>
        <v>17.707094498806836</v>
      </c>
      <c r="CK422" s="13">
        <f>PEM!BO422</f>
        <v>17.321664859758549</v>
      </c>
      <c r="CL422" s="13">
        <f>PEM!BP422</f>
        <v>18.600507301043198</v>
      </c>
      <c r="CM422" s="13">
        <f>PEM!BQ422</f>
        <v>18.755299424742375</v>
      </c>
      <c r="CO422" s="2">
        <v>3</v>
      </c>
      <c r="CP422" s="14">
        <f t="shared" si="121"/>
        <v>7.6940330573734934E-3</v>
      </c>
      <c r="CQ422" s="14">
        <f t="shared" si="121"/>
        <v>2.1475978224912511E-3</v>
      </c>
      <c r="CR422" s="14">
        <f t="shared" si="121"/>
        <v>9.4517284130792301E-3</v>
      </c>
      <c r="CS422" s="14">
        <f t="shared" si="121"/>
        <v>3.7326680603530706E-2</v>
      </c>
      <c r="CT422" s="14">
        <f t="shared" si="121"/>
        <v>3.2406009260438649E-2</v>
      </c>
      <c r="CU422" s="14">
        <f t="shared" si="121"/>
        <v>5.043687132704306E-2</v>
      </c>
      <c r="CV422" s="14">
        <f t="shared" si="121"/>
        <v>0.15225411362943622</v>
      </c>
      <c r="CW422" s="14">
        <f t="shared" si="121"/>
        <v>0.11552681853913813</v>
      </c>
      <c r="CX422" s="14">
        <f t="shared" si="121"/>
        <v>4.3881279758847876E-2</v>
      </c>
      <c r="CY422" s="14">
        <f t="shared" si="121"/>
        <v>4.2527331391117369E-2</v>
      </c>
      <c r="CZ422" s="14">
        <f t="shared" si="119"/>
        <v>3.8391984236060328E-2</v>
      </c>
      <c r="DA422" s="14">
        <f t="shared" si="119"/>
        <v>4.0104738463400832E-2</v>
      </c>
      <c r="DB422" s="14">
        <f t="shared" si="119"/>
        <v>4.4405433110600377E-2</v>
      </c>
      <c r="DC422" s="14">
        <f t="shared" si="119"/>
        <v>1.5966512631648291E-2</v>
      </c>
      <c r="DD422" s="14">
        <f t="shared" si="119"/>
        <v>7.3671711515185855E-3</v>
      </c>
      <c r="DE422" s="14">
        <f t="shared" si="119"/>
        <v>2.3713632517573554E-3</v>
      </c>
      <c r="DF422" s="14">
        <f t="shared" si="119"/>
        <v>2.5411547452492977E-2</v>
      </c>
      <c r="DG422" s="14">
        <f t="shared" si="119"/>
        <v>3.4009659680315885E-2</v>
      </c>
      <c r="DH422" s="14">
        <f t="shared" si="119"/>
        <v>4.0223939588852993E-3</v>
      </c>
      <c r="DI422" s="14">
        <f t="shared" si="119"/>
        <v>1.599643571246363E-2</v>
      </c>
      <c r="DJ422" s="14">
        <f t="shared" si="119"/>
        <v>4.703795426456258E-2</v>
      </c>
      <c r="DK422" s="14">
        <f t="shared" si="122"/>
        <v>7.0335914596285104E-2</v>
      </c>
      <c r="DL422" s="14">
        <f t="shared" si="122"/>
        <v>3.2529919783319656E-3</v>
      </c>
      <c r="DM422" s="14">
        <f t="shared" si="122"/>
        <v>1.1479391497122614E-2</v>
      </c>
      <c r="DN422" s="14">
        <f t="shared" si="130"/>
        <v>3.5575248157830905E-2</v>
      </c>
    </row>
    <row r="423" spans="2:121" x14ac:dyDescent="0.25">
      <c r="B423" s="2">
        <v>4</v>
      </c>
      <c r="C423" s="13">
        <f t="shared" si="123"/>
        <v>137.15576923076924</v>
      </c>
      <c r="D423" s="13">
        <f t="shared" si="123"/>
        <v>137.15576923076924</v>
      </c>
      <c r="E423" s="13">
        <f t="shared" si="123"/>
        <v>161.8713461538461</v>
      </c>
      <c r="F423" s="13">
        <f t="shared" si="123"/>
        <v>161.8713461538461</v>
      </c>
      <c r="G423" s="13">
        <f t="shared" si="123"/>
        <v>300</v>
      </c>
      <c r="H423" s="13">
        <f t="shared" si="123"/>
        <v>137.15576923076924</v>
      </c>
      <c r="I423" s="13">
        <f t="shared" si="123"/>
        <v>140</v>
      </c>
      <c r="K423" s="2">
        <v>4</v>
      </c>
      <c r="L423" s="13">
        <f>PEM!Q423</f>
        <v>0</v>
      </c>
      <c r="M423" s="13">
        <f>PEM!R423</f>
        <v>0</v>
      </c>
      <c r="N423" s="13">
        <f>PEM!S423</f>
        <v>0</v>
      </c>
      <c r="O423" s="13">
        <f>PEM!T423</f>
        <v>0</v>
      </c>
      <c r="P423" s="13">
        <f>PEM!U423</f>
        <v>0</v>
      </c>
      <c r="Q423" s="13">
        <f>PEM!V423</f>
        <v>0</v>
      </c>
      <c r="R423" s="13">
        <f>PEM!W423</f>
        <v>0</v>
      </c>
      <c r="S423" s="13">
        <f>PEM!X423</f>
        <v>0</v>
      </c>
      <c r="T423" s="13">
        <f>PEM!Y423</f>
        <v>0</v>
      </c>
      <c r="U423" s="13">
        <f>PEM!Z423</f>
        <v>0</v>
      </c>
      <c r="V423" s="13">
        <f>PEM!AA423</f>
        <v>0</v>
      </c>
      <c r="W423" s="13">
        <f>PEM!AB423</f>
        <v>0</v>
      </c>
      <c r="X423" s="13">
        <f>PEM!AC423</f>
        <v>0</v>
      </c>
      <c r="Y423" s="13">
        <f>PEM!AD423</f>
        <v>0</v>
      </c>
      <c r="Z423" s="13">
        <f>PEM!AE423</f>
        <v>137.15576923076924</v>
      </c>
      <c r="AA423" s="13">
        <f>PEM!AF423</f>
        <v>137.15576923076924</v>
      </c>
      <c r="AB423" s="13">
        <f>PEM!AG423</f>
        <v>0</v>
      </c>
      <c r="AC423" s="13">
        <f>PEM!AH423</f>
        <v>161.8713461538461</v>
      </c>
      <c r="AD423" s="13">
        <f>PEM!AI423</f>
        <v>0</v>
      </c>
      <c r="AE423" s="13">
        <f>PEM!AJ423</f>
        <v>0</v>
      </c>
      <c r="AF423" s="13">
        <f>PEM!AK423</f>
        <v>161.8713461538461</v>
      </c>
      <c r="AG423" s="13">
        <f>PEM!AL423</f>
        <v>300</v>
      </c>
      <c r="AH423" s="13">
        <f>PEM!AM423</f>
        <v>277.15576923076924</v>
      </c>
      <c r="AI423" s="13">
        <f>PEM!AN423</f>
        <v>0</v>
      </c>
      <c r="AK423" s="2">
        <v>4</v>
      </c>
      <c r="AL423" s="14">
        <v>0</v>
      </c>
      <c r="AM423" s="14">
        <v>0</v>
      </c>
      <c r="AN423" s="14">
        <v>0</v>
      </c>
      <c r="AO423" s="14">
        <v>0</v>
      </c>
      <c r="AP423" s="14">
        <v>0</v>
      </c>
      <c r="AQ423" s="14">
        <v>0</v>
      </c>
      <c r="AR423" s="14">
        <v>0</v>
      </c>
      <c r="AS423" s="14">
        <v>0</v>
      </c>
      <c r="AT423" s="14">
        <v>0</v>
      </c>
      <c r="AU423" s="14">
        <v>0</v>
      </c>
      <c r="AV423" s="14">
        <v>0</v>
      </c>
      <c r="AW423" s="14">
        <v>0</v>
      </c>
      <c r="AX423" s="14">
        <v>0</v>
      </c>
      <c r="AY423" s="14">
        <v>0</v>
      </c>
      <c r="AZ423" s="14">
        <f t="shared" si="124"/>
        <v>0</v>
      </c>
      <c r="BA423" s="14">
        <f t="shared" si="124"/>
        <v>0</v>
      </c>
      <c r="BB423" s="14">
        <v>0</v>
      </c>
      <c r="BC423" s="14">
        <f t="shared" si="125"/>
        <v>0</v>
      </c>
      <c r="BD423" s="14">
        <v>0</v>
      </c>
      <c r="BE423" s="14">
        <v>0</v>
      </c>
      <c r="BF423" s="14">
        <f t="shared" si="126"/>
        <v>0</v>
      </c>
      <c r="BG423" s="14">
        <f t="shared" si="126"/>
        <v>0</v>
      </c>
      <c r="BH423" s="14">
        <f t="shared" si="127"/>
        <v>0</v>
      </c>
      <c r="BI423" s="14">
        <v>0</v>
      </c>
      <c r="BJ423" s="14">
        <f t="shared" si="128"/>
        <v>0</v>
      </c>
      <c r="BL423" s="2">
        <v>4</v>
      </c>
      <c r="BM423">
        <f t="shared" si="129"/>
        <v>18.43</v>
      </c>
      <c r="BO423" s="2">
        <v>4</v>
      </c>
      <c r="BP423" s="13">
        <f>PEM!AT423</f>
        <v>18.928441793093743</v>
      </c>
      <c r="BQ423" s="13">
        <f>PEM!AU423</f>
        <v>19.112579408776583</v>
      </c>
      <c r="BR423" s="13">
        <f>PEM!AV423</f>
        <v>19.265285550081941</v>
      </c>
      <c r="BS423" s="13">
        <f>PEM!AW423</f>
        <v>19.772061364816615</v>
      </c>
      <c r="BT423" s="13">
        <f>PEM!AX423</f>
        <v>19.725491374201408</v>
      </c>
      <c r="BU423" s="13">
        <f>PEM!AY423</f>
        <v>20.106436041748282</v>
      </c>
      <c r="BV423" s="13">
        <f>PEM!AZ423</f>
        <v>22.066764119620643</v>
      </c>
      <c r="BW423" s="13">
        <f>PEM!BA423</f>
        <v>21.150453060679652</v>
      </c>
      <c r="BX423" s="13">
        <f>PEM!BB423</f>
        <v>19.876015416790871</v>
      </c>
      <c r="BY423" s="13">
        <f>PEM!BC423</f>
        <v>19.946894673201172</v>
      </c>
      <c r="BZ423" s="13">
        <f>PEM!BD423</f>
        <v>19.820969824762415</v>
      </c>
      <c r="CA423" s="13">
        <f>PEM!BE423</f>
        <v>19.810881236862382</v>
      </c>
      <c r="CB423" s="13">
        <f>PEM!BF423</f>
        <v>19.898195679068635</v>
      </c>
      <c r="CC423" s="13">
        <f>PEM!BG423</f>
        <v>19.419541991824605</v>
      </c>
      <c r="CD423" s="13">
        <f>PEM!BH423</f>
        <v>19.030370000000001</v>
      </c>
      <c r="CE423" s="13">
        <f>PEM!BI423</f>
        <v>19.134307985451933</v>
      </c>
      <c r="CF423" s="13">
        <f>PEM!BJ423</f>
        <v>18.701366592878163</v>
      </c>
      <c r="CG423" s="13">
        <f>PEM!BK423</f>
        <v>18.544421702569004</v>
      </c>
      <c r="CH423" s="13">
        <f>PEM!BL423</f>
        <v>19.300524802701077</v>
      </c>
      <c r="CI423" s="13">
        <f>PEM!BM423</f>
        <v>19.574765358155751</v>
      </c>
      <c r="CJ423" s="13">
        <f>PEM!BN423</f>
        <v>18.312305749617632</v>
      </c>
      <c r="CK423" s="13">
        <f>PEM!BO423</f>
        <v>17.914780766791012</v>
      </c>
      <c r="CL423" s="13">
        <f>PEM!BP423</f>
        <v>19.346179103986316</v>
      </c>
      <c r="CM423" s="13">
        <f>PEM!BQ423</f>
        <v>19.3586128902372</v>
      </c>
      <c r="CO423" s="2">
        <v>4</v>
      </c>
      <c r="CP423" s="14">
        <f t="shared" si="121"/>
        <v>2.6332954320392364E-2</v>
      </c>
      <c r="CQ423" s="14">
        <f t="shared" si="121"/>
        <v>3.5713620552082014E-2</v>
      </c>
      <c r="CR423" s="14">
        <f t="shared" si="121"/>
        <v>4.3357029300735636E-2</v>
      </c>
      <c r="CS423" s="14">
        <f t="shared" si="121"/>
        <v>6.7876653832601677E-2</v>
      </c>
      <c r="CT423" s="14">
        <f t="shared" si="121"/>
        <v>6.5676000137353044E-2</v>
      </c>
      <c r="CU423" s="14">
        <f t="shared" si="121"/>
        <v>8.3378080444858074E-2</v>
      </c>
      <c r="CV423" s="14">
        <f t="shared" si="121"/>
        <v>0.16480731383660452</v>
      </c>
      <c r="CW423" s="14">
        <f t="shared" si="121"/>
        <v>0.12862386696279277</v>
      </c>
      <c r="CX423" s="14">
        <f t="shared" si="121"/>
        <v>7.2751775769368018E-2</v>
      </c>
      <c r="CY423" s="14">
        <f t="shared" si="121"/>
        <v>7.6046657790755437E-2</v>
      </c>
      <c r="CZ423" s="14">
        <f t="shared" si="119"/>
        <v>7.0176678389604882E-2</v>
      </c>
      <c r="DA423" s="14">
        <f t="shared" si="119"/>
        <v>6.9703170714736182E-2</v>
      </c>
      <c r="DB423" s="14">
        <f t="shared" si="119"/>
        <v>7.3785367414647751E-2</v>
      </c>
      <c r="DC423" s="14">
        <f t="shared" si="119"/>
        <v>5.0955990220633983E-2</v>
      </c>
      <c r="DD423" s="14">
        <f t="shared" si="119"/>
        <v>3.1547994074734312E-2</v>
      </c>
      <c r="DE423" s="14">
        <f t="shared" si="119"/>
        <v>3.6808646855032753E-2</v>
      </c>
      <c r="DF423" s="14">
        <f t="shared" si="119"/>
        <v>1.4510522080322439E-2</v>
      </c>
      <c r="DG423" s="14">
        <f t="shared" si="119"/>
        <v>6.1701413181923515E-3</v>
      </c>
      <c r="DH423" s="14">
        <f t="shared" si="119"/>
        <v>4.5103685604406377E-2</v>
      </c>
      <c r="DI423" s="14">
        <f t="shared" si="119"/>
        <v>5.8481689931409044E-2</v>
      </c>
      <c r="DJ423" s="14">
        <f t="shared" si="119"/>
        <v>6.4270579571786019E-3</v>
      </c>
      <c r="DK423" s="14">
        <f t="shared" si="122"/>
        <v>2.8759449524722092E-2</v>
      </c>
      <c r="DL423" s="14">
        <f t="shared" si="122"/>
        <v>4.7357108556776245E-2</v>
      </c>
      <c r="DM423" s="14">
        <f t="shared" si="122"/>
        <v>4.7968978743591288E-2</v>
      </c>
      <c r="DN423" s="14">
        <f t="shared" si="130"/>
        <v>5.6346684763897169E-2</v>
      </c>
    </row>
    <row r="424" spans="2:121" x14ac:dyDescent="0.25">
      <c r="B424" s="2">
        <v>5</v>
      </c>
      <c r="C424" s="13">
        <f t="shared" si="123"/>
        <v>138.93269230769229</v>
      </c>
      <c r="D424" s="13">
        <f t="shared" si="123"/>
        <v>138.93269230769229</v>
      </c>
      <c r="E424" s="13">
        <f t="shared" si="123"/>
        <v>163.82596153846154</v>
      </c>
      <c r="F424" s="13">
        <f t="shared" si="123"/>
        <v>163.82596153846154</v>
      </c>
      <c r="G424" s="13">
        <f t="shared" si="123"/>
        <v>300</v>
      </c>
      <c r="H424" s="13">
        <f t="shared" si="123"/>
        <v>138.93269230769229</v>
      </c>
      <c r="I424" s="13">
        <f t="shared" si="123"/>
        <v>140</v>
      </c>
      <c r="K424" s="2">
        <v>5</v>
      </c>
      <c r="L424" s="13">
        <f>PEM!Q424</f>
        <v>0</v>
      </c>
      <c r="M424" s="13">
        <f>PEM!R424</f>
        <v>0</v>
      </c>
      <c r="N424" s="13">
        <f>PEM!S424</f>
        <v>0</v>
      </c>
      <c r="O424" s="13">
        <f>PEM!T424</f>
        <v>0</v>
      </c>
      <c r="P424" s="13">
        <f>PEM!U424</f>
        <v>0</v>
      </c>
      <c r="Q424" s="13">
        <f>PEM!V424</f>
        <v>0</v>
      </c>
      <c r="R424" s="13">
        <f>PEM!W424</f>
        <v>0</v>
      </c>
      <c r="S424" s="13">
        <f>PEM!X424</f>
        <v>0</v>
      </c>
      <c r="T424" s="13">
        <f>PEM!Y424</f>
        <v>0</v>
      </c>
      <c r="U424" s="13">
        <f>PEM!Z424</f>
        <v>0</v>
      </c>
      <c r="V424" s="13">
        <f>PEM!AA424</f>
        <v>0</v>
      </c>
      <c r="W424" s="13">
        <f>PEM!AB424</f>
        <v>0</v>
      </c>
      <c r="X424" s="13">
        <f>PEM!AC424</f>
        <v>0</v>
      </c>
      <c r="Y424" s="13">
        <f>PEM!AD424</f>
        <v>0</v>
      </c>
      <c r="Z424" s="13">
        <f>PEM!AE424</f>
        <v>138.93269230769229</v>
      </c>
      <c r="AA424" s="13">
        <f>PEM!AF424</f>
        <v>138.93269230769229</v>
      </c>
      <c r="AB424" s="13">
        <f>PEM!AG424</f>
        <v>0</v>
      </c>
      <c r="AC424" s="13">
        <f>PEM!AH424</f>
        <v>163.82596153846154</v>
      </c>
      <c r="AD424" s="13">
        <f>PEM!AI424</f>
        <v>0</v>
      </c>
      <c r="AE424" s="13">
        <f>PEM!AJ424</f>
        <v>0</v>
      </c>
      <c r="AF424" s="13">
        <f>PEM!AK424</f>
        <v>163.82596153846154</v>
      </c>
      <c r="AG424" s="13">
        <f>PEM!AL424</f>
        <v>300</v>
      </c>
      <c r="AH424" s="13">
        <f>PEM!AM424</f>
        <v>278.93269230769226</v>
      </c>
      <c r="AI424" s="13">
        <f>PEM!AN424</f>
        <v>0</v>
      </c>
      <c r="AK424" s="2">
        <v>5</v>
      </c>
      <c r="AL424" s="14">
        <v>0</v>
      </c>
      <c r="AM424" s="14">
        <v>0</v>
      </c>
      <c r="AN424" s="14">
        <v>0</v>
      </c>
      <c r="AO424" s="14">
        <v>0</v>
      </c>
      <c r="AP424" s="14">
        <v>0</v>
      </c>
      <c r="AQ424" s="14">
        <v>0</v>
      </c>
      <c r="AR424" s="14">
        <v>0</v>
      </c>
      <c r="AS424" s="14">
        <v>0</v>
      </c>
      <c r="AT424" s="14">
        <v>0</v>
      </c>
      <c r="AU424" s="14">
        <v>0</v>
      </c>
      <c r="AV424" s="14">
        <v>0</v>
      </c>
      <c r="AW424" s="14">
        <v>0</v>
      </c>
      <c r="AX424" s="14">
        <v>0</v>
      </c>
      <c r="AY424" s="14">
        <v>0</v>
      </c>
      <c r="AZ424" s="14">
        <f t="shared" si="124"/>
        <v>0</v>
      </c>
      <c r="BA424" s="14">
        <f t="shared" si="124"/>
        <v>0</v>
      </c>
      <c r="BB424" s="14">
        <v>0</v>
      </c>
      <c r="BC424" s="14">
        <f t="shared" si="125"/>
        <v>0</v>
      </c>
      <c r="BD424" s="14">
        <v>0</v>
      </c>
      <c r="BE424" s="14">
        <v>0</v>
      </c>
      <c r="BF424" s="14">
        <f t="shared" si="126"/>
        <v>0</v>
      </c>
      <c r="BG424" s="14">
        <f t="shared" si="126"/>
        <v>0</v>
      </c>
      <c r="BH424" s="14">
        <f t="shared" si="127"/>
        <v>0</v>
      </c>
      <c r="BI424" s="14">
        <v>0</v>
      </c>
      <c r="BJ424" s="14">
        <f t="shared" si="128"/>
        <v>0</v>
      </c>
      <c r="BL424" s="2">
        <v>5</v>
      </c>
      <c r="BM424">
        <f t="shared" si="129"/>
        <v>18.690000000000001</v>
      </c>
      <c r="BO424" s="2">
        <v>5</v>
      </c>
      <c r="BP424" s="13">
        <f>PEM!AT424</f>
        <v>18.123744843908256</v>
      </c>
      <c r="BQ424" s="13">
        <f>PEM!AU424</f>
        <v>18.300608724031818</v>
      </c>
      <c r="BR424" s="13">
        <f>PEM!AV424</f>
        <v>18.428425763439364</v>
      </c>
      <c r="BS424" s="13">
        <f>PEM!AW424</f>
        <v>18.933803288609756</v>
      </c>
      <c r="BT424" s="13">
        <f>PEM!AX424</f>
        <v>18.890641669652787</v>
      </c>
      <c r="BU424" s="13">
        <f>PEM!AY424</f>
        <v>19.257673014766173</v>
      </c>
      <c r="BV424" s="13">
        <f>PEM!AZ424</f>
        <v>21.134897474271373</v>
      </c>
      <c r="BW424" s="13">
        <f>PEM!BA424</f>
        <v>20.257281699693916</v>
      </c>
      <c r="BX424" s="13">
        <f>PEM!BB424</f>
        <v>19.034755798000397</v>
      </c>
      <c r="BY424" s="13">
        <f>PEM!BC424</f>
        <v>19.106489883105148</v>
      </c>
      <c r="BZ424" s="13">
        <f>PEM!BD424</f>
        <v>18.99399723253763</v>
      </c>
      <c r="CA424" s="13">
        <f>PEM!BE424</f>
        <v>18.974210842289985</v>
      </c>
      <c r="CB424" s="13">
        <f>PEM!BF424</f>
        <v>19.113221595771194</v>
      </c>
      <c r="CC424" s="13">
        <f>PEM!BG424</f>
        <v>18.580653912361324</v>
      </c>
      <c r="CD424" s="13">
        <f>PEM!BH424</f>
        <v>18.171978537086972</v>
      </c>
      <c r="CE424" s="13">
        <f>PEM!BI424</f>
        <v>18.267917130126804</v>
      </c>
      <c r="CF424" s="13">
        <f>PEM!BJ424</f>
        <v>17.855674400681657</v>
      </c>
      <c r="CG424" s="13">
        <f>PEM!BK424</f>
        <v>17.70635</v>
      </c>
      <c r="CH424" s="13">
        <f>PEM!BL424</f>
        <v>18.405094574471725</v>
      </c>
      <c r="CI424" s="13">
        <f>PEM!BM424</f>
        <v>18.64712842402297</v>
      </c>
      <c r="CJ424" s="13">
        <f>PEM!BN424</f>
        <v>17.485222015413282</v>
      </c>
      <c r="CK424" s="13">
        <f>PEM!BO424</f>
        <v>17.105258762015779</v>
      </c>
      <c r="CL424" s="13">
        <f>PEM!BP424</f>
        <v>18.418670607739049</v>
      </c>
      <c r="CM424" s="13">
        <f>PEM!BQ424</f>
        <v>18.498010225685469</v>
      </c>
      <c r="CO424" s="2">
        <v>5</v>
      </c>
      <c r="CP424" s="14">
        <f t="shared" si="121"/>
        <v>3.1243827419148152E-2</v>
      </c>
      <c r="CQ424" s="14">
        <f t="shared" si="121"/>
        <v>2.127750403498033E-2</v>
      </c>
      <c r="CR424" s="14">
        <f t="shared" si="121"/>
        <v>1.4194063015386872E-2</v>
      </c>
      <c r="CS424" s="14">
        <f t="shared" si="121"/>
        <v>1.2876614639617721E-2</v>
      </c>
      <c r="CT424" s="14">
        <f t="shared" si="121"/>
        <v>1.0621220451982325E-2</v>
      </c>
      <c r="CU424" s="14">
        <f t="shared" si="121"/>
        <v>2.9477757480402635E-2</v>
      </c>
      <c r="CV424" s="14">
        <f t="shared" si="121"/>
        <v>0.11568059306877047</v>
      </c>
      <c r="CW424" s="14">
        <f t="shared" si="121"/>
        <v>7.7368806088015066E-2</v>
      </c>
      <c r="CX424" s="14">
        <f t="shared" si="121"/>
        <v>1.8111910741540078E-2</v>
      </c>
      <c r="CY424" s="14">
        <f t="shared" si="121"/>
        <v>2.179834630291912E-2</v>
      </c>
      <c r="CZ424" s="14">
        <f t="shared" si="119"/>
        <v>1.6004910857671768E-2</v>
      </c>
      <c r="DA424" s="14">
        <f t="shared" si="119"/>
        <v>1.4978796464964451E-2</v>
      </c>
      <c r="DB424" s="14">
        <f t="shared" si="119"/>
        <v>2.2142870768831046E-2</v>
      </c>
      <c r="DC424" s="14">
        <f t="shared" si="119"/>
        <v>5.8849429172097897E-3</v>
      </c>
      <c r="DD424" s="14">
        <f t="shared" si="119"/>
        <v>2.8506607679279723E-2</v>
      </c>
      <c r="DE424" s="14">
        <f t="shared" si="119"/>
        <v>2.3105144766455775E-2</v>
      </c>
      <c r="DF424" s="14">
        <f t="shared" si="119"/>
        <v>4.6726076013488063E-2</v>
      </c>
      <c r="DG424" s="14">
        <f t="shared" si="119"/>
        <v>5.5553516111451588E-2</v>
      </c>
      <c r="DH424" s="14">
        <f t="shared" si="119"/>
        <v>1.5479704512002132E-2</v>
      </c>
      <c r="DI424" s="14">
        <f t="shared" si="119"/>
        <v>2.2990980167112551E-3</v>
      </c>
      <c r="DJ424" s="14">
        <f t="shared" si="119"/>
        <v>6.8902641529212716E-2</v>
      </c>
      <c r="DK424" s="14">
        <f t="shared" si="122"/>
        <v>9.2646434645193704E-2</v>
      </c>
      <c r="DL424" s="14">
        <f t="shared" si="122"/>
        <v>1.4731214756994826E-2</v>
      </c>
      <c r="DM424" s="14">
        <f t="shared" si="122"/>
        <v>1.0378941949547851E-2</v>
      </c>
      <c r="DN424" s="14">
        <f t="shared" si="130"/>
        <v>3.2082981009657383E-2</v>
      </c>
    </row>
    <row r="425" spans="2:121" x14ac:dyDescent="0.25">
      <c r="B425" s="2">
        <v>6</v>
      </c>
      <c r="C425" s="13">
        <f t="shared" si="123"/>
        <v>155</v>
      </c>
      <c r="D425" s="13">
        <f t="shared" si="123"/>
        <v>155</v>
      </c>
      <c r="E425" s="13">
        <f t="shared" si="123"/>
        <v>227.17302325581394</v>
      </c>
      <c r="F425" s="13">
        <f t="shared" si="123"/>
        <v>227.17302325581394</v>
      </c>
      <c r="G425" s="13">
        <f t="shared" si="123"/>
        <v>300</v>
      </c>
      <c r="H425" s="13">
        <f t="shared" si="123"/>
        <v>196.52093023255821</v>
      </c>
      <c r="I425" s="13">
        <f t="shared" si="123"/>
        <v>171.17302325581392</v>
      </c>
      <c r="K425" s="2">
        <v>6</v>
      </c>
      <c r="L425" s="13">
        <f>PEM!Q425</f>
        <v>0</v>
      </c>
      <c r="M425" s="13">
        <f>PEM!R425</f>
        <v>0</v>
      </c>
      <c r="N425" s="13">
        <f>PEM!S425</f>
        <v>0</v>
      </c>
      <c r="O425" s="13">
        <f>PEM!T425</f>
        <v>0</v>
      </c>
      <c r="P425" s="13">
        <f>PEM!U425</f>
        <v>0</v>
      </c>
      <c r="Q425" s="13">
        <f>PEM!V425</f>
        <v>0</v>
      </c>
      <c r="R425" s="13">
        <f>PEM!W425</f>
        <v>0</v>
      </c>
      <c r="S425" s="13">
        <f>PEM!X425</f>
        <v>0</v>
      </c>
      <c r="T425" s="13">
        <f>PEM!Y425</f>
        <v>0</v>
      </c>
      <c r="U425" s="13">
        <f>PEM!Z425</f>
        <v>0</v>
      </c>
      <c r="V425" s="13">
        <f>PEM!AA425</f>
        <v>0</v>
      </c>
      <c r="W425" s="13">
        <f>PEM!AB425</f>
        <v>0</v>
      </c>
      <c r="X425" s="13">
        <f>PEM!AC425</f>
        <v>0</v>
      </c>
      <c r="Y425" s="13">
        <f>PEM!AD425</f>
        <v>0</v>
      </c>
      <c r="Z425" s="13">
        <f>PEM!AE425</f>
        <v>155</v>
      </c>
      <c r="AA425" s="13">
        <f>PEM!AF425</f>
        <v>155</v>
      </c>
      <c r="AB425" s="13">
        <f>PEM!AG425</f>
        <v>0</v>
      </c>
      <c r="AC425" s="13">
        <f>PEM!AH425</f>
        <v>227.17302325581394</v>
      </c>
      <c r="AD425" s="13">
        <f>PEM!AI425</f>
        <v>0</v>
      </c>
      <c r="AE425" s="13">
        <f>PEM!AJ425</f>
        <v>0</v>
      </c>
      <c r="AF425" s="13">
        <f>PEM!AK425</f>
        <v>227.17302325581394</v>
      </c>
      <c r="AG425" s="13">
        <f>PEM!AL425</f>
        <v>300</v>
      </c>
      <c r="AH425" s="13">
        <f>PEM!AM425</f>
        <v>367.69395348837213</v>
      </c>
      <c r="AI425" s="13">
        <f>PEM!AN425</f>
        <v>0</v>
      </c>
      <c r="AK425" s="2">
        <v>6</v>
      </c>
      <c r="AL425" s="14">
        <v>0</v>
      </c>
      <c r="AM425" s="14">
        <v>0</v>
      </c>
      <c r="AN425" s="14">
        <v>0</v>
      </c>
      <c r="AO425" s="14">
        <v>0</v>
      </c>
      <c r="AP425" s="14">
        <v>0</v>
      </c>
      <c r="AQ425" s="14">
        <v>0</v>
      </c>
      <c r="AR425" s="14">
        <v>0</v>
      </c>
      <c r="AS425" s="14">
        <v>0</v>
      </c>
      <c r="AT425" s="14">
        <v>0</v>
      </c>
      <c r="AU425" s="14">
        <v>0</v>
      </c>
      <c r="AV425" s="14">
        <v>0</v>
      </c>
      <c r="AW425" s="14">
        <v>0</v>
      </c>
      <c r="AX425" s="14">
        <v>0</v>
      </c>
      <c r="AY425" s="14">
        <v>0</v>
      </c>
      <c r="AZ425" s="14">
        <f t="shared" si="124"/>
        <v>0</v>
      </c>
      <c r="BA425" s="14">
        <f t="shared" si="124"/>
        <v>0</v>
      </c>
      <c r="BB425" s="14">
        <v>0</v>
      </c>
      <c r="BC425" s="14">
        <f t="shared" si="125"/>
        <v>0</v>
      </c>
      <c r="BD425" s="14">
        <v>0</v>
      </c>
      <c r="BE425" s="14">
        <v>0</v>
      </c>
      <c r="BF425" s="14">
        <f t="shared" si="126"/>
        <v>0</v>
      </c>
      <c r="BG425" s="14">
        <f t="shared" si="126"/>
        <v>0</v>
      </c>
      <c r="BH425" s="14">
        <f t="shared" si="127"/>
        <v>0</v>
      </c>
      <c r="BI425" s="14">
        <v>0</v>
      </c>
      <c r="BJ425" s="14">
        <f t="shared" si="128"/>
        <v>0</v>
      </c>
      <c r="BL425" s="2">
        <v>6</v>
      </c>
      <c r="BM425">
        <f t="shared" si="129"/>
        <v>16.190000000000001</v>
      </c>
      <c r="BO425" s="2">
        <v>6</v>
      </c>
      <c r="BP425" s="13">
        <f>PEM!AT425</f>
        <v>15.637824</v>
      </c>
      <c r="BQ425" s="13">
        <f>PEM!AU425</f>
        <v>15.795507243298486</v>
      </c>
      <c r="BR425" s="13">
        <f>PEM!AV425</f>
        <v>15.653597914244175</v>
      </c>
      <c r="BS425" s="13">
        <f>PEM!AW425</f>
        <v>16.480510006846476</v>
      </c>
      <c r="BT425" s="13">
        <f>PEM!AX425</f>
        <v>16.215976497230002</v>
      </c>
      <c r="BU425" s="13">
        <f>PEM!AY425</f>
        <v>16.485842008720269</v>
      </c>
      <c r="BV425" s="13">
        <f>PEM!AZ425</f>
        <v>18.401619044822553</v>
      </c>
      <c r="BW425" s="13">
        <f>PEM!BA425</f>
        <v>17.637501254747587</v>
      </c>
      <c r="BX425" s="13">
        <f>PEM!BB425</f>
        <v>16.292787759454534</v>
      </c>
      <c r="BY425" s="13">
        <f>PEM!BC425</f>
        <v>16.315855336002222</v>
      </c>
      <c r="BZ425" s="13">
        <f>PEM!BD425</f>
        <v>16.216351920836612</v>
      </c>
      <c r="CA425" s="13">
        <f>PEM!BE425</f>
        <v>16.212564221316519</v>
      </c>
      <c r="CB425" s="13">
        <f>PEM!BF425</f>
        <v>16.124698108420425</v>
      </c>
      <c r="CC425" s="13">
        <f>PEM!BG425</f>
        <v>15.865375350265676</v>
      </c>
      <c r="CD425" s="13">
        <f>PEM!BH425</f>
        <v>15.330520783490179</v>
      </c>
      <c r="CE425" s="13">
        <f>PEM!BI425</f>
        <v>15.406192149195988</v>
      </c>
      <c r="CF425" s="13">
        <f>PEM!BJ425</f>
        <v>15.06027074224283</v>
      </c>
      <c r="CG425" s="13">
        <f>PEM!BK425</f>
        <v>14.935156225133623</v>
      </c>
      <c r="CH425" s="13">
        <f>PEM!BL425</f>
        <v>15.51400121148119</v>
      </c>
      <c r="CI425" s="13">
        <f>PEM!BM425</f>
        <v>15.710871982957407</v>
      </c>
      <c r="CJ425" s="13">
        <f>PEM!BN425</f>
        <v>14.749428753788486</v>
      </c>
      <c r="CK425" s="13">
        <f>PEM!BO425</f>
        <v>14.428291238948816</v>
      </c>
      <c r="CL425" s="13">
        <f>PEM!BP425</f>
        <v>15.51445907750195</v>
      </c>
      <c r="CM425" s="13">
        <f>PEM!BQ425</f>
        <v>15.625602356159884</v>
      </c>
      <c r="CO425" s="2">
        <v>6</v>
      </c>
      <c r="CP425" s="14">
        <f t="shared" si="121"/>
        <v>3.5310283579096498E-2</v>
      </c>
      <c r="CQ425" s="14">
        <f t="shared" si="121"/>
        <v>2.4974997676563099E-2</v>
      </c>
      <c r="CR425" s="14">
        <f t="shared" si="121"/>
        <v>3.4267015717052554E-2</v>
      </c>
      <c r="CS425" s="14">
        <f t="shared" si="121"/>
        <v>1.7627488877819231E-2</v>
      </c>
      <c r="CT425" s="14">
        <f t="shared" si="121"/>
        <v>1.6019076763239299E-3</v>
      </c>
      <c r="CU425" s="14">
        <f t="shared" si="121"/>
        <v>1.7945216784425112E-2</v>
      </c>
      <c r="CV425" s="14">
        <f t="shared" si="121"/>
        <v>0.12018611185437017</v>
      </c>
      <c r="CW425" s="14">
        <f t="shared" si="121"/>
        <v>8.206951959013771E-2</v>
      </c>
      <c r="CX425" s="14">
        <f t="shared" si="121"/>
        <v>6.3087889544799153E-3</v>
      </c>
      <c r="CY425" s="14">
        <f t="shared" si="121"/>
        <v>7.7136830040722094E-3</v>
      </c>
      <c r="CZ425" s="14">
        <f t="shared" si="119"/>
        <v>1.6250215193437305E-3</v>
      </c>
      <c r="DA425" s="14">
        <f t="shared" si="119"/>
        <v>1.3917737508080466E-3</v>
      </c>
      <c r="DB425" s="14">
        <f t="shared" si="119"/>
        <v>4.0498055306520831E-3</v>
      </c>
      <c r="DC425" s="14">
        <f t="shared" si="119"/>
        <v>2.0461201992859814E-2</v>
      </c>
      <c r="DD425" s="14">
        <f t="shared" si="119"/>
        <v>5.6063275908762117E-2</v>
      </c>
      <c r="DE425" s="14">
        <f t="shared" si="119"/>
        <v>5.0876157016185107E-2</v>
      </c>
      <c r="DF425" s="14">
        <f t="shared" si="119"/>
        <v>7.5013874391273258E-2</v>
      </c>
      <c r="DG425" s="14">
        <f t="shared" si="119"/>
        <v>8.4019460924999553E-2</v>
      </c>
      <c r="DH425" s="14">
        <f t="shared" si="119"/>
        <v>4.3573464981976139E-2</v>
      </c>
      <c r="DI425" s="14">
        <f t="shared" si="119"/>
        <v>3.049658972222135E-2</v>
      </c>
      <c r="DJ425" s="14">
        <f t="shared" si="119"/>
        <v>9.7669629804577718E-2</v>
      </c>
      <c r="DK425" s="14">
        <f t="shared" si="122"/>
        <v>0.12210099809293397</v>
      </c>
      <c r="DL425" s="14">
        <f t="shared" si="122"/>
        <v>4.3542666819604184E-2</v>
      </c>
      <c r="DM425" s="14">
        <f t="shared" si="122"/>
        <v>3.6120056748892078E-2</v>
      </c>
      <c r="DN425" s="14">
        <f t="shared" si="130"/>
        <v>4.2292041288309566E-2</v>
      </c>
    </row>
    <row r="426" spans="2:121" x14ac:dyDescent="0.25">
      <c r="B426" s="2">
        <v>7</v>
      </c>
      <c r="C426" s="13">
        <f t="shared" si="123"/>
        <v>155</v>
      </c>
      <c r="D426" s="13">
        <f t="shared" si="123"/>
        <v>155</v>
      </c>
      <c r="E426" s="13">
        <f t="shared" si="123"/>
        <v>259.25465116279082</v>
      </c>
      <c r="F426" s="13">
        <f t="shared" si="123"/>
        <v>259.25465116279082</v>
      </c>
      <c r="G426" s="13">
        <f t="shared" si="123"/>
        <v>300</v>
      </c>
      <c r="H426" s="13">
        <f t="shared" si="123"/>
        <v>225.68604651162806</v>
      </c>
      <c r="I426" s="13">
        <f t="shared" si="123"/>
        <v>203.25465116279076</v>
      </c>
      <c r="K426" s="2">
        <v>7</v>
      </c>
      <c r="L426" s="13">
        <f>PEM!Q426</f>
        <v>0</v>
      </c>
      <c r="M426" s="13">
        <f>PEM!R426</f>
        <v>0</v>
      </c>
      <c r="N426" s="13">
        <f>PEM!S426</f>
        <v>0</v>
      </c>
      <c r="O426" s="13">
        <f>PEM!T426</f>
        <v>0</v>
      </c>
      <c r="P426" s="13">
        <f>PEM!U426</f>
        <v>0</v>
      </c>
      <c r="Q426" s="13">
        <f>PEM!V426</f>
        <v>0</v>
      </c>
      <c r="R426" s="13">
        <f>PEM!W426</f>
        <v>0</v>
      </c>
      <c r="S426" s="13">
        <f>PEM!X426</f>
        <v>0</v>
      </c>
      <c r="T426" s="13">
        <f>PEM!Y426</f>
        <v>0</v>
      </c>
      <c r="U426" s="13">
        <f>PEM!Z426</f>
        <v>0</v>
      </c>
      <c r="V426" s="13">
        <f>PEM!AA426</f>
        <v>0</v>
      </c>
      <c r="W426" s="13">
        <f>PEM!AB426</f>
        <v>0</v>
      </c>
      <c r="X426" s="13">
        <f>PEM!AC426</f>
        <v>0</v>
      </c>
      <c r="Y426" s="13">
        <f>PEM!AD426</f>
        <v>0</v>
      </c>
      <c r="Z426" s="13">
        <f>PEM!AE426</f>
        <v>155</v>
      </c>
      <c r="AA426" s="13">
        <f>PEM!AF426</f>
        <v>155</v>
      </c>
      <c r="AB426" s="13">
        <f>PEM!AG426</f>
        <v>0</v>
      </c>
      <c r="AC426" s="13">
        <f>PEM!AH426</f>
        <v>259.25465116279082</v>
      </c>
      <c r="AD426" s="13">
        <f>PEM!AI426</f>
        <v>0</v>
      </c>
      <c r="AE426" s="13">
        <f>PEM!AJ426</f>
        <v>0</v>
      </c>
      <c r="AF426" s="13">
        <f>PEM!AK426</f>
        <v>259.25465116279082</v>
      </c>
      <c r="AG426" s="13">
        <f>PEM!AL426</f>
        <v>300</v>
      </c>
      <c r="AH426" s="13">
        <f>PEM!AM426</f>
        <v>428.94069767441886</v>
      </c>
      <c r="AI426" s="13">
        <f>PEM!AN426</f>
        <v>0</v>
      </c>
      <c r="AK426" s="2">
        <v>7</v>
      </c>
      <c r="AL426" s="14">
        <v>0</v>
      </c>
      <c r="AM426" s="14">
        <v>0</v>
      </c>
      <c r="AN426" s="14">
        <v>0</v>
      </c>
      <c r="AO426" s="14">
        <v>0</v>
      </c>
      <c r="AP426" s="14">
        <v>0</v>
      </c>
      <c r="AQ426" s="14">
        <v>0</v>
      </c>
      <c r="AR426" s="14">
        <v>0</v>
      </c>
      <c r="AS426" s="14">
        <v>0</v>
      </c>
      <c r="AT426" s="14">
        <v>0</v>
      </c>
      <c r="AU426" s="14">
        <v>0</v>
      </c>
      <c r="AV426" s="14">
        <v>0</v>
      </c>
      <c r="AW426" s="14">
        <v>0</v>
      </c>
      <c r="AX426" s="14">
        <v>0</v>
      </c>
      <c r="AY426" s="14">
        <v>0</v>
      </c>
      <c r="AZ426" s="14">
        <f t="shared" si="124"/>
        <v>0</v>
      </c>
      <c r="BA426" s="14">
        <f t="shared" si="124"/>
        <v>0</v>
      </c>
      <c r="BB426" s="14">
        <v>0</v>
      </c>
      <c r="BC426" s="14">
        <f t="shared" si="125"/>
        <v>0</v>
      </c>
      <c r="BD426" s="14">
        <v>0</v>
      </c>
      <c r="BE426" s="14">
        <v>0</v>
      </c>
      <c r="BF426" s="14">
        <f t="shared" si="126"/>
        <v>0</v>
      </c>
      <c r="BG426" s="14">
        <f t="shared" si="126"/>
        <v>0</v>
      </c>
      <c r="BH426" s="14">
        <f t="shared" si="127"/>
        <v>0</v>
      </c>
      <c r="BI426" s="14">
        <v>0</v>
      </c>
      <c r="BJ426" s="14">
        <f t="shared" si="128"/>
        <v>0</v>
      </c>
      <c r="BL426" s="2">
        <v>7</v>
      </c>
      <c r="BM426">
        <f t="shared" si="129"/>
        <v>18.559999999999999</v>
      </c>
      <c r="BO426" s="2">
        <v>7</v>
      </c>
      <c r="BP426" s="13">
        <f>PEM!AT426</f>
        <v>17.34621585663249</v>
      </c>
      <c r="BQ426" s="13">
        <f>PEM!AU426</f>
        <v>17.521015842117027</v>
      </c>
      <c r="BR426" s="13">
        <f>PEM!AV426</f>
        <v>17.355589174278172</v>
      </c>
      <c r="BS426" s="13">
        <f>PEM!AW426</f>
        <v>18.27550696745044</v>
      </c>
      <c r="BT426" s="13">
        <f>PEM!AX426</f>
        <v>17.991591752230423</v>
      </c>
      <c r="BU426" s="13">
        <f>PEM!AY426</f>
        <v>18.293248920805258</v>
      </c>
      <c r="BV426" s="13">
        <f>PEM!AZ426</f>
        <v>19.089292320126997</v>
      </c>
      <c r="BW426" s="13">
        <f>PEM!BA426</f>
        <v>18.863901573519723</v>
      </c>
      <c r="BX426" s="13">
        <f>PEM!BB426</f>
        <v>18.063085000000001</v>
      </c>
      <c r="BY426" s="13">
        <f>PEM!BC426</f>
        <v>18.106580376890911</v>
      </c>
      <c r="BZ426" s="13">
        <f>PEM!BD426</f>
        <v>18.047836473576375</v>
      </c>
      <c r="CA426" s="13">
        <f>PEM!BE426</f>
        <v>17.950234946356389</v>
      </c>
      <c r="CB426" s="13">
        <f>PEM!BF426</f>
        <v>17.989959653932431</v>
      </c>
      <c r="CC426" s="13">
        <f>PEM!BG426</f>
        <v>17.653657382550513</v>
      </c>
      <c r="CD426" s="13">
        <f>PEM!BH426</f>
        <v>17.054029161418555</v>
      </c>
      <c r="CE426" s="13">
        <f>PEM!BI426</f>
        <v>17.137790237376073</v>
      </c>
      <c r="CF426" s="13">
        <f>PEM!BJ426</f>
        <v>16.75312675123287</v>
      </c>
      <c r="CG426" s="13">
        <f>PEM!BK426</f>
        <v>16.614014693764084</v>
      </c>
      <c r="CH426" s="13">
        <f>PEM!BL426</f>
        <v>17.255025381070688</v>
      </c>
      <c r="CI426" s="13">
        <f>PEM!BM426</f>
        <v>17.471548094307849</v>
      </c>
      <c r="CJ426" s="13">
        <f>PEM!BN426</f>
        <v>16.40747244360454</v>
      </c>
      <c r="CK426" s="13">
        <f>PEM!BO426</f>
        <v>16.050185022871624</v>
      </c>
      <c r="CL426" s="13">
        <f>PEM!BP426</f>
        <v>17.251780388291998</v>
      </c>
      <c r="CM426" s="13">
        <f>PEM!BQ426</f>
        <v>17.383872918541329</v>
      </c>
      <c r="CO426" s="2">
        <v>7</v>
      </c>
      <c r="CP426" s="14">
        <f t="shared" si="121"/>
        <v>6.9974002018625095E-2</v>
      </c>
      <c r="CQ426" s="14">
        <f t="shared" si="121"/>
        <v>5.929931045353324E-2</v>
      </c>
      <c r="CR426" s="14">
        <f t="shared" si="121"/>
        <v>6.9396135943735157E-2</v>
      </c>
      <c r="CS426" s="14">
        <f t="shared" si="121"/>
        <v>1.5566902360424515E-2</v>
      </c>
      <c r="CT426" s="14">
        <f t="shared" si="121"/>
        <v>3.1592993860540972E-2</v>
      </c>
      <c r="CU426" s="14">
        <f t="shared" si="121"/>
        <v>1.4581941149412759E-2</v>
      </c>
      <c r="CV426" s="14">
        <f t="shared" si="121"/>
        <v>2.7727183975748207E-2</v>
      </c>
      <c r="CW426" s="14">
        <f t="shared" si="121"/>
        <v>1.6110218362585551E-2</v>
      </c>
      <c r="CX426" s="14">
        <f t="shared" si="121"/>
        <v>2.7509974071427874E-2</v>
      </c>
      <c r="CY426" s="14">
        <f t="shared" si="121"/>
        <v>2.5041703826514865E-2</v>
      </c>
      <c r="CZ426" s="14">
        <f t="shared" si="119"/>
        <v>2.8378112089694325E-2</v>
      </c>
      <c r="DA426" s="14">
        <f t="shared" si="119"/>
        <v>3.3969753346731676E-2</v>
      </c>
      <c r="DB426" s="14">
        <f t="shared" si="119"/>
        <v>3.1686582795807591E-2</v>
      </c>
      <c r="DC426" s="14">
        <f t="shared" si="119"/>
        <v>5.1340217939504489E-2</v>
      </c>
      <c r="DD426" s="14">
        <f t="shared" si="119"/>
        <v>8.8305867447934935E-2</v>
      </c>
      <c r="DE426" s="14">
        <f t="shared" si="119"/>
        <v>8.2986764508425709E-2</v>
      </c>
      <c r="DF426" s="14">
        <f t="shared" si="119"/>
        <v>0.10785289669190622</v>
      </c>
      <c r="DG426" s="14">
        <f t="shared" si="119"/>
        <v>0.11712914320259525</v>
      </c>
      <c r="DH426" s="14">
        <f t="shared" si="119"/>
        <v>7.562866991554297E-2</v>
      </c>
      <c r="DI426" s="14">
        <f t="shared" si="119"/>
        <v>6.2298538161410122E-2</v>
      </c>
      <c r="DJ426" s="14">
        <f t="shared" si="119"/>
        <v>0.13119190440782921</v>
      </c>
      <c r="DK426" s="14">
        <f t="shared" si="122"/>
        <v>0.15637296227749845</v>
      </c>
      <c r="DL426" s="14">
        <f t="shared" si="122"/>
        <v>7.5830991483976359E-2</v>
      </c>
      <c r="DM426" s="14">
        <f t="shared" si="122"/>
        <v>6.7656217171504635E-2</v>
      </c>
      <c r="DN426" s="14">
        <f t="shared" si="130"/>
        <v>6.1142874477621255E-2</v>
      </c>
    </row>
    <row r="427" spans="2:121" x14ac:dyDescent="0.25">
      <c r="B427" s="2">
        <v>8</v>
      </c>
      <c r="C427" s="13">
        <f t="shared" si="123"/>
        <v>155</v>
      </c>
      <c r="D427" s="13">
        <f t="shared" si="123"/>
        <v>155</v>
      </c>
      <c r="E427" s="13">
        <f t="shared" si="123"/>
        <v>336.3927906976744</v>
      </c>
      <c r="F427" s="13">
        <f t="shared" si="123"/>
        <v>336.3927906976744</v>
      </c>
      <c r="G427" s="13">
        <f t="shared" si="123"/>
        <v>300</v>
      </c>
      <c r="H427" s="13">
        <f t="shared" si="123"/>
        <v>295.81162790697675</v>
      </c>
      <c r="I427" s="13">
        <f t="shared" si="123"/>
        <v>280.39279069767434</v>
      </c>
      <c r="K427" s="2">
        <v>8</v>
      </c>
      <c r="L427" s="13">
        <f>PEM!Q427</f>
        <v>0</v>
      </c>
      <c r="M427" s="13">
        <f>PEM!R427</f>
        <v>0</v>
      </c>
      <c r="N427" s="13">
        <f>PEM!S427</f>
        <v>0</v>
      </c>
      <c r="O427" s="13">
        <f>PEM!T427</f>
        <v>0</v>
      </c>
      <c r="P427" s="13">
        <f>PEM!U427</f>
        <v>0</v>
      </c>
      <c r="Q427" s="13">
        <f>PEM!V427</f>
        <v>0</v>
      </c>
      <c r="R427" s="13">
        <f>PEM!W427</f>
        <v>0</v>
      </c>
      <c r="S427" s="13">
        <f>PEM!X427</f>
        <v>0</v>
      </c>
      <c r="T427" s="13">
        <f>PEM!Y427</f>
        <v>0</v>
      </c>
      <c r="U427" s="13">
        <f>PEM!Z427</f>
        <v>0</v>
      </c>
      <c r="V427" s="13">
        <f>PEM!AA427</f>
        <v>0</v>
      </c>
      <c r="W427" s="13">
        <f>PEM!AB427</f>
        <v>0</v>
      </c>
      <c r="X427" s="13">
        <f>PEM!AC427</f>
        <v>0</v>
      </c>
      <c r="Y427" s="13">
        <f>PEM!AD427</f>
        <v>0</v>
      </c>
      <c r="Z427" s="13">
        <f>PEM!AE427</f>
        <v>155</v>
      </c>
      <c r="AA427" s="13">
        <f>PEM!AF427</f>
        <v>155</v>
      </c>
      <c r="AB427" s="13">
        <f>PEM!AG427</f>
        <v>0</v>
      </c>
      <c r="AC427" s="13">
        <f>PEM!AH427</f>
        <v>336.3927906976744</v>
      </c>
      <c r="AD427" s="13">
        <f>PEM!AI427</f>
        <v>0</v>
      </c>
      <c r="AE427" s="13">
        <f>PEM!AJ427</f>
        <v>0</v>
      </c>
      <c r="AF427" s="13">
        <f>PEM!AK427</f>
        <v>336.3927906976744</v>
      </c>
      <c r="AG427" s="13">
        <f>PEM!AL427</f>
        <v>300</v>
      </c>
      <c r="AH427" s="13">
        <f>PEM!AM427</f>
        <v>576.2044186046511</v>
      </c>
      <c r="AI427" s="13">
        <f>PEM!AN427</f>
        <v>0</v>
      </c>
      <c r="AK427" s="2">
        <v>8</v>
      </c>
      <c r="AL427" s="14">
        <v>0</v>
      </c>
      <c r="AM427" s="14">
        <v>0</v>
      </c>
      <c r="AN427" s="14">
        <v>0</v>
      </c>
      <c r="AO427" s="14">
        <v>0</v>
      </c>
      <c r="AP427" s="14">
        <v>0</v>
      </c>
      <c r="AQ427" s="14">
        <v>0</v>
      </c>
      <c r="AR427" s="14">
        <v>0</v>
      </c>
      <c r="AS427" s="14">
        <v>0</v>
      </c>
      <c r="AT427" s="14">
        <v>0</v>
      </c>
      <c r="AU427" s="14">
        <v>0</v>
      </c>
      <c r="AV427" s="14">
        <v>0</v>
      </c>
      <c r="AW427" s="14">
        <v>0</v>
      </c>
      <c r="AX427" s="14">
        <v>0</v>
      </c>
      <c r="AY427" s="14">
        <v>0</v>
      </c>
      <c r="AZ427" s="14">
        <f t="shared" si="124"/>
        <v>0</v>
      </c>
      <c r="BA427" s="14">
        <f t="shared" si="124"/>
        <v>0</v>
      </c>
      <c r="BB427" s="14">
        <v>0</v>
      </c>
      <c r="BC427" s="14">
        <f t="shared" si="125"/>
        <v>0</v>
      </c>
      <c r="BD427" s="14">
        <v>0</v>
      </c>
      <c r="BE427" s="14">
        <v>0</v>
      </c>
      <c r="BF427" s="14">
        <f t="shared" si="126"/>
        <v>0</v>
      </c>
      <c r="BG427" s="14">
        <f t="shared" si="126"/>
        <v>0</v>
      </c>
      <c r="BH427" s="14">
        <f t="shared" si="127"/>
        <v>0</v>
      </c>
      <c r="BI427" s="14">
        <v>0</v>
      </c>
      <c r="BJ427" s="14">
        <f t="shared" si="128"/>
        <v>0</v>
      </c>
      <c r="BL427" s="2">
        <v>8</v>
      </c>
      <c r="BM427">
        <f t="shared" si="129"/>
        <v>18.43</v>
      </c>
      <c r="BO427" s="2">
        <v>8</v>
      </c>
      <c r="BP427" s="13">
        <f>PEM!AT427</f>
        <v>17.189711649912912</v>
      </c>
      <c r="BQ427" s="13">
        <f>PEM!AU427</f>
        <v>17.361554519864168</v>
      </c>
      <c r="BR427" s="13">
        <f>PEM!AV427</f>
        <v>17.188862244726913</v>
      </c>
      <c r="BS427" s="13">
        <f>PEM!AW427</f>
        <v>18.081624683568705</v>
      </c>
      <c r="BT427" s="13">
        <f>PEM!AX427</f>
        <v>17.842306944040036</v>
      </c>
      <c r="BU427" s="13">
        <f>PEM!AY427</f>
        <v>18.148408067769466</v>
      </c>
      <c r="BV427" s="13">
        <f>PEM!AZ427</f>
        <v>19.251092795436463</v>
      </c>
      <c r="BW427" s="13">
        <f>PEM!BA427</f>
        <v>19.023791641187049</v>
      </c>
      <c r="BX427" s="13">
        <f>PEM!BB427</f>
        <v>17.849507733593676</v>
      </c>
      <c r="BY427" s="13">
        <f>PEM!BC427</f>
        <v>17.969738782240427</v>
      </c>
      <c r="BZ427" s="13">
        <f>PEM!BD427</f>
        <v>17.814244269017419</v>
      </c>
      <c r="CA427" s="13">
        <f>PEM!BE427</f>
        <v>17.798199214102297</v>
      </c>
      <c r="CB427" s="13">
        <f>PEM!BF427</f>
        <v>17.702015947791963</v>
      </c>
      <c r="CC427" s="13">
        <f>PEM!BG427</f>
        <v>17.439953990118319</v>
      </c>
      <c r="CD427" s="13">
        <f>PEM!BH427</f>
        <v>16.864362612847977</v>
      </c>
      <c r="CE427" s="13">
        <f>PEM!BI427</f>
        <v>16.950781903599562</v>
      </c>
      <c r="CF427" s="13">
        <f>PEM!BJ427</f>
        <v>16.56912774159925</v>
      </c>
      <c r="CG427" s="13">
        <f>PEM!BK427</f>
        <v>16.430976000000001</v>
      </c>
      <c r="CH427" s="13">
        <f>PEM!BL427</f>
        <v>17.081003030782636</v>
      </c>
      <c r="CI427" s="13">
        <f>PEM!BM427</f>
        <v>16.90075333227864</v>
      </c>
      <c r="CJ427" s="13">
        <f>PEM!BN427</f>
        <v>16.226169162245675</v>
      </c>
      <c r="CK427" s="13">
        <f>PEM!BO427</f>
        <v>15.873255576500828</v>
      </c>
      <c r="CL427" s="13">
        <f>PEM!BP427</f>
        <v>16.695411104739417</v>
      </c>
      <c r="CM427" s="13">
        <f>PEM!BQ427</f>
        <v>17.176883481502081</v>
      </c>
      <c r="CO427" s="2">
        <v>8</v>
      </c>
      <c r="CP427" s="14">
        <f t="shared" si="121"/>
        <v>7.215294679439091E-2</v>
      </c>
      <c r="CQ427" s="14">
        <f t="shared" si="121"/>
        <v>6.154088788036656E-2</v>
      </c>
      <c r="CR427" s="14">
        <f t="shared" si="121"/>
        <v>7.2205928327445587E-2</v>
      </c>
      <c r="CS427" s="14">
        <f t="shared" si="121"/>
        <v>1.9266814931064965E-2</v>
      </c>
      <c r="CT427" s="14">
        <f t="shared" si="121"/>
        <v>3.2938176537551045E-2</v>
      </c>
      <c r="CU427" s="14">
        <f t="shared" si="121"/>
        <v>1.5516067920614178E-2</v>
      </c>
      <c r="CV427" s="14">
        <f t="shared" si="121"/>
        <v>4.2651749911626125E-2</v>
      </c>
      <c r="CW427" s="14">
        <f t="shared" si="121"/>
        <v>3.1213106849923327E-2</v>
      </c>
      <c r="CX427" s="14">
        <f t="shared" si="121"/>
        <v>3.2521472024340949E-2</v>
      </c>
      <c r="CY427" s="14">
        <f t="shared" si="121"/>
        <v>2.5613127900025529E-2</v>
      </c>
      <c r="CZ427" s="14">
        <f t="shared" si="119"/>
        <v>3.4565358018218334E-2</v>
      </c>
      <c r="DA427" s="14">
        <f t="shared" si="119"/>
        <v>3.5498017428476643E-2</v>
      </c>
      <c r="DB427" s="14">
        <f t="shared" si="119"/>
        <v>4.1124358624184856E-2</v>
      </c>
      <c r="DC427" s="14">
        <f t="shared" si="119"/>
        <v>5.6768842993659981E-2</v>
      </c>
      <c r="DD427" s="14">
        <f t="shared" si="119"/>
        <v>9.2837032925232224E-2</v>
      </c>
      <c r="DE427" s="14">
        <f t="shared" si="119"/>
        <v>8.7265478655372222E-2</v>
      </c>
      <c r="DF427" s="14">
        <f t="shared" si="119"/>
        <v>0.11230960901633674</v>
      </c>
      <c r="DG427" s="14">
        <f t="shared" si="119"/>
        <v>0.12166191466654193</v>
      </c>
      <c r="DH427" s="14">
        <f t="shared" si="119"/>
        <v>7.897644926274297E-2</v>
      </c>
      <c r="DI427" s="14">
        <f t="shared" si="119"/>
        <v>9.0483935103689211E-2</v>
      </c>
      <c r="DJ427" s="14">
        <f t="shared" si="119"/>
        <v>0.1358195403806155</v>
      </c>
      <c r="DK427" s="14">
        <f t="shared" si="122"/>
        <v>0.16107246627366356</v>
      </c>
      <c r="DL427" s="14">
        <f t="shared" si="122"/>
        <v>0.10389614753290953</v>
      </c>
      <c r="DM427" s="14">
        <f t="shared" si="122"/>
        <v>7.29536600657162E-2</v>
      </c>
      <c r="DN427" s="14">
        <f t="shared" si="130"/>
        <v>6.795221208436289E-2</v>
      </c>
    </row>
    <row r="428" spans="2:121" x14ac:dyDescent="0.25">
      <c r="B428" s="2">
        <v>9</v>
      </c>
      <c r="C428" s="13">
        <f t="shared" si="123"/>
        <v>155</v>
      </c>
      <c r="D428" s="13">
        <f t="shared" si="123"/>
        <v>155</v>
      </c>
      <c r="E428" s="13">
        <f t="shared" si="123"/>
        <v>400</v>
      </c>
      <c r="F428" s="13">
        <f t="shared" si="123"/>
        <v>400</v>
      </c>
      <c r="G428" s="13">
        <f t="shared" si="123"/>
        <v>300</v>
      </c>
      <c r="H428" s="13">
        <f t="shared" si="123"/>
        <v>310.00000000000097</v>
      </c>
      <c r="I428" s="13">
        <f t="shared" si="123"/>
        <v>350</v>
      </c>
      <c r="K428" s="2">
        <v>9</v>
      </c>
      <c r="L428" s="13">
        <f>PEM!Q428</f>
        <v>0</v>
      </c>
      <c r="M428" s="13">
        <f>PEM!R428</f>
        <v>0</v>
      </c>
      <c r="N428" s="13">
        <f>PEM!S428</f>
        <v>0</v>
      </c>
      <c r="O428" s="13">
        <f>PEM!T428</f>
        <v>0</v>
      </c>
      <c r="P428" s="13">
        <f>PEM!U428</f>
        <v>0</v>
      </c>
      <c r="Q428" s="13">
        <f>PEM!V428</f>
        <v>0</v>
      </c>
      <c r="R428" s="13">
        <f>PEM!W428</f>
        <v>0</v>
      </c>
      <c r="S428" s="13">
        <f>PEM!X428</f>
        <v>0</v>
      </c>
      <c r="T428" s="13">
        <f>PEM!Y428</f>
        <v>0</v>
      </c>
      <c r="U428" s="13">
        <f>PEM!Z428</f>
        <v>0</v>
      </c>
      <c r="V428" s="13">
        <f>PEM!AA428</f>
        <v>0</v>
      </c>
      <c r="W428" s="13">
        <f>PEM!AB428</f>
        <v>0</v>
      </c>
      <c r="X428" s="13">
        <f>PEM!AC428</f>
        <v>0</v>
      </c>
      <c r="Y428" s="13">
        <f>PEM!AD428</f>
        <v>0</v>
      </c>
      <c r="Z428" s="13">
        <f>PEM!AE428</f>
        <v>155</v>
      </c>
      <c r="AA428" s="13">
        <f>PEM!AF428</f>
        <v>155</v>
      </c>
      <c r="AB428" s="13">
        <f>PEM!AG428</f>
        <v>0</v>
      </c>
      <c r="AC428" s="13">
        <f>PEM!AH428</f>
        <v>400</v>
      </c>
      <c r="AD428" s="13">
        <f>PEM!AI428</f>
        <v>0</v>
      </c>
      <c r="AE428" s="13">
        <f>PEM!AJ428</f>
        <v>0</v>
      </c>
      <c r="AF428" s="13">
        <f>PEM!AK428</f>
        <v>400</v>
      </c>
      <c r="AG428" s="13">
        <f>PEM!AL428</f>
        <v>300</v>
      </c>
      <c r="AH428" s="13">
        <f>PEM!AM428</f>
        <v>660</v>
      </c>
      <c r="AI428" s="13">
        <f>PEM!AN428</f>
        <v>0</v>
      </c>
      <c r="AK428" s="2">
        <v>9</v>
      </c>
      <c r="AL428" s="14">
        <v>0</v>
      </c>
      <c r="AM428" s="14">
        <v>0</v>
      </c>
      <c r="AN428" s="14">
        <v>0</v>
      </c>
      <c r="AO428" s="14">
        <v>0</v>
      </c>
      <c r="AP428" s="14">
        <v>0</v>
      </c>
      <c r="AQ428" s="14">
        <v>0</v>
      </c>
      <c r="AR428" s="14">
        <v>0</v>
      </c>
      <c r="AS428" s="14">
        <v>0</v>
      </c>
      <c r="AT428" s="14">
        <v>0</v>
      </c>
      <c r="AU428" s="14">
        <v>0</v>
      </c>
      <c r="AV428" s="14">
        <v>0</v>
      </c>
      <c r="AW428" s="14">
        <v>0</v>
      </c>
      <c r="AX428" s="14">
        <v>0</v>
      </c>
      <c r="AY428" s="14">
        <v>0</v>
      </c>
      <c r="AZ428" s="14">
        <f t="shared" si="124"/>
        <v>0</v>
      </c>
      <c r="BA428" s="14">
        <f t="shared" si="124"/>
        <v>0</v>
      </c>
      <c r="BB428" s="14">
        <v>0</v>
      </c>
      <c r="BC428" s="14">
        <f t="shared" si="125"/>
        <v>0</v>
      </c>
      <c r="BD428" s="14">
        <v>0</v>
      </c>
      <c r="BE428" s="14">
        <v>0</v>
      </c>
      <c r="BF428" s="14">
        <f t="shared" si="126"/>
        <v>0</v>
      </c>
      <c r="BG428" s="14">
        <f t="shared" si="126"/>
        <v>0</v>
      </c>
      <c r="BH428" s="14">
        <f t="shared" si="127"/>
        <v>1.3780222754135276E-15</v>
      </c>
      <c r="BI428" s="14">
        <v>0</v>
      </c>
      <c r="BJ428" s="14">
        <f t="shared" si="128"/>
        <v>5.7417594808896985E-17</v>
      </c>
      <c r="BL428" s="2">
        <v>9</v>
      </c>
      <c r="BM428">
        <f t="shared" si="129"/>
        <v>18.29</v>
      </c>
      <c r="BO428" s="2">
        <v>9</v>
      </c>
      <c r="BP428" s="13">
        <f>PEM!AT428</f>
        <v>17.242963911971302</v>
      </c>
      <c r="BQ428" s="13">
        <f>PEM!AU428</f>
        <v>17.403695976105098</v>
      </c>
      <c r="BR428" s="13">
        <f>PEM!AV428</f>
        <v>17.008889865965454</v>
      </c>
      <c r="BS428" s="13">
        <f>PEM!AW428</f>
        <v>18.05203334605531</v>
      </c>
      <c r="BT428" s="13">
        <f>PEM!AX428</f>
        <v>17.854958922941396</v>
      </c>
      <c r="BU428" s="13">
        <f>PEM!AY428</f>
        <v>18.13465603721286</v>
      </c>
      <c r="BV428" s="13">
        <f>PEM!AZ428</f>
        <v>19.186950363774564</v>
      </c>
      <c r="BW428" s="13">
        <f>PEM!BA428</f>
        <v>18.960406550882755</v>
      </c>
      <c r="BX428" s="13">
        <f>PEM!BB428</f>
        <v>17.761675511177494</v>
      </c>
      <c r="BY428" s="13">
        <f>PEM!BC428</f>
        <v>17.938730687276475</v>
      </c>
      <c r="BZ428" s="13">
        <f>PEM!BD428</f>
        <v>17.735392125988515</v>
      </c>
      <c r="CA428" s="13">
        <f>PEM!BE428</f>
        <v>17.707318740926141</v>
      </c>
      <c r="CB428" s="13">
        <f>PEM!BF428</f>
        <v>17.614808835755316</v>
      </c>
      <c r="CC428" s="13">
        <f>PEM!BG428</f>
        <v>17.350263505031688</v>
      </c>
      <c r="CD428" s="13">
        <f>PEM!BH428</f>
        <v>16.753594043448022</v>
      </c>
      <c r="CE428" s="13">
        <f>PEM!BI428</f>
        <v>16.846341150171593</v>
      </c>
      <c r="CF428" s="13">
        <f>PEM!BJ428</f>
        <v>16.464756747303078</v>
      </c>
      <c r="CG428" s="13">
        <f>PEM!BK428</f>
        <v>16.32638521491792</v>
      </c>
      <c r="CH428" s="13">
        <f>PEM!BL428</f>
        <v>16.980250000000002</v>
      </c>
      <c r="CI428" s="13">
        <f>PEM!BM428</f>
        <v>16.805085793237463</v>
      </c>
      <c r="CJ428" s="13">
        <f>PEM!BN428</f>
        <v>16.12184474060448</v>
      </c>
      <c r="CK428" s="13">
        <f>PEM!BO428</f>
        <v>15.772018005757978</v>
      </c>
      <c r="CL428" s="13">
        <f>PEM!BP428</f>
        <v>16.603144187628917</v>
      </c>
      <c r="CM428" s="13">
        <f>PEM!BQ428</f>
        <v>17.037833772379344</v>
      </c>
      <c r="CO428" s="2">
        <v>9</v>
      </c>
      <c r="CP428" s="14">
        <f t="shared" si="121"/>
        <v>6.0722512288143807E-2</v>
      </c>
      <c r="CQ428" s="14">
        <f t="shared" si="121"/>
        <v>5.0926195511101641E-2</v>
      </c>
      <c r="CR428" s="14">
        <f t="shared" si="121"/>
        <v>7.5320032296642025E-2</v>
      </c>
      <c r="CS428" s="14">
        <f t="shared" si="121"/>
        <v>1.3182263149136531E-2</v>
      </c>
      <c r="CT428" s="14">
        <f t="shared" si="121"/>
        <v>2.4365280196731762E-2</v>
      </c>
      <c r="CU428" s="14">
        <f t="shared" si="121"/>
        <v>8.5661378119534573E-3</v>
      </c>
      <c r="CV428" s="14">
        <f t="shared" si="121"/>
        <v>4.6747937883241157E-2</v>
      </c>
      <c r="CW428" s="14">
        <f t="shared" si="121"/>
        <v>3.5358237128704575E-2</v>
      </c>
      <c r="CX428" s="14">
        <f t="shared" si="121"/>
        <v>2.9745194280237183E-2</v>
      </c>
      <c r="CY428" s="14">
        <f t="shared" si="121"/>
        <v>1.9581614711049258E-2</v>
      </c>
      <c r="CZ428" s="14">
        <f t="shared" si="119"/>
        <v>3.1271249604839076E-2</v>
      </c>
      <c r="DA428" s="14">
        <f t="shared" si="119"/>
        <v>3.2906238804361332E-2</v>
      </c>
      <c r="DB428" s="14">
        <f t="shared" si="119"/>
        <v>3.8330882301382159E-2</v>
      </c>
      <c r="DC428" s="14">
        <f t="shared" si="119"/>
        <v>5.4162664140275561E-2</v>
      </c>
      <c r="DD428" s="14">
        <f t="shared" si="119"/>
        <v>9.1706051404106537E-2</v>
      </c>
      <c r="DE428" s="14">
        <f t="shared" si="119"/>
        <v>8.5695691245911948E-2</v>
      </c>
      <c r="DF428" s="14">
        <f t="shared" si="119"/>
        <v>0.11085758998509929</v>
      </c>
      <c r="DG428" s="14">
        <f t="shared" si="119"/>
        <v>0.12027247668319524</v>
      </c>
      <c r="DH428" s="14">
        <f t="shared" si="119"/>
        <v>7.7133728890917241E-2</v>
      </c>
      <c r="DI428" s="14">
        <f t="shared" si="119"/>
        <v>8.8361001248805304E-2</v>
      </c>
      <c r="DJ428" s="14">
        <f t="shared" si="119"/>
        <v>0.1344855563541561</v>
      </c>
      <c r="DK428" s="14">
        <f t="shared" si="122"/>
        <v>0.15964868879320118</v>
      </c>
      <c r="DL428" s="14">
        <f t="shared" si="122"/>
        <v>0.10159857634844648</v>
      </c>
      <c r="DM428" s="14">
        <f t="shared" si="122"/>
        <v>7.349327645458005E-2</v>
      </c>
      <c r="DN428" s="14">
        <f t="shared" si="130"/>
        <v>6.5184961563175783E-2</v>
      </c>
    </row>
    <row r="429" spans="2:121" x14ac:dyDescent="0.25">
      <c r="B429" s="2">
        <v>10</v>
      </c>
      <c r="C429" s="13">
        <f t="shared" si="123"/>
        <v>155</v>
      </c>
      <c r="D429" s="13">
        <f t="shared" si="123"/>
        <v>155</v>
      </c>
      <c r="E429" s="13">
        <f t="shared" si="123"/>
        <v>399.99999999999983</v>
      </c>
      <c r="F429" s="13">
        <f t="shared" si="123"/>
        <v>399.99999999999983</v>
      </c>
      <c r="G429" s="13">
        <f t="shared" si="123"/>
        <v>300</v>
      </c>
      <c r="H429" s="13">
        <f t="shared" si="123"/>
        <v>310</v>
      </c>
      <c r="I429" s="13">
        <f t="shared" si="123"/>
        <v>346.29999999999978</v>
      </c>
      <c r="K429" s="2">
        <v>10</v>
      </c>
      <c r="L429" s="13">
        <f>PEM!Q429</f>
        <v>0</v>
      </c>
      <c r="M429" s="13">
        <f>PEM!R429</f>
        <v>0</v>
      </c>
      <c r="N429" s="13">
        <f>PEM!S429</f>
        <v>0</v>
      </c>
      <c r="O429" s="13">
        <f>PEM!T429</f>
        <v>0</v>
      </c>
      <c r="P429" s="13">
        <f>PEM!U429</f>
        <v>0</v>
      </c>
      <c r="Q429" s="13">
        <f>PEM!V429</f>
        <v>0</v>
      </c>
      <c r="R429" s="13">
        <f>PEM!W429</f>
        <v>0</v>
      </c>
      <c r="S429" s="13">
        <f>PEM!X429</f>
        <v>0</v>
      </c>
      <c r="T429" s="13">
        <f>PEM!Y429</f>
        <v>0</v>
      </c>
      <c r="U429" s="13">
        <f>PEM!Z429</f>
        <v>0</v>
      </c>
      <c r="V429" s="13">
        <f>PEM!AA429</f>
        <v>0</v>
      </c>
      <c r="W429" s="13">
        <f>PEM!AB429</f>
        <v>0</v>
      </c>
      <c r="X429" s="13">
        <f>PEM!AC429</f>
        <v>0</v>
      </c>
      <c r="Y429" s="13">
        <f>PEM!AD429</f>
        <v>0</v>
      </c>
      <c r="Z429" s="13">
        <f>PEM!AE429</f>
        <v>155</v>
      </c>
      <c r="AA429" s="13">
        <f>PEM!AF429</f>
        <v>155</v>
      </c>
      <c r="AB429" s="13">
        <f>PEM!AG429</f>
        <v>0</v>
      </c>
      <c r="AC429" s="13">
        <f>PEM!AH429</f>
        <v>400</v>
      </c>
      <c r="AD429" s="13">
        <f>PEM!AI429</f>
        <v>0</v>
      </c>
      <c r="AE429" s="13">
        <f>PEM!AJ429</f>
        <v>0</v>
      </c>
      <c r="AF429" s="13">
        <f>PEM!AK429</f>
        <v>400</v>
      </c>
      <c r="AG429" s="13">
        <f>PEM!AL429</f>
        <v>300</v>
      </c>
      <c r="AH429" s="13">
        <f>PEM!AM429</f>
        <v>656.29999999999973</v>
      </c>
      <c r="AI429" s="13">
        <f>PEM!AN429</f>
        <v>0</v>
      </c>
      <c r="AK429" s="2">
        <v>10</v>
      </c>
      <c r="AL429" s="14">
        <v>0</v>
      </c>
      <c r="AM429" s="14">
        <v>0</v>
      </c>
      <c r="AN429" s="14">
        <v>0</v>
      </c>
      <c r="AO429" s="14">
        <v>0</v>
      </c>
      <c r="AP429" s="14">
        <v>0</v>
      </c>
      <c r="AQ429" s="14">
        <v>0</v>
      </c>
      <c r="AR429" s="14">
        <v>0</v>
      </c>
      <c r="AS429" s="14">
        <v>0</v>
      </c>
      <c r="AT429" s="14">
        <v>0</v>
      </c>
      <c r="AU429" s="14">
        <v>0</v>
      </c>
      <c r="AV429" s="14">
        <v>0</v>
      </c>
      <c r="AW429" s="14">
        <v>0</v>
      </c>
      <c r="AX429" s="14">
        <v>0</v>
      </c>
      <c r="AY429" s="14">
        <v>0</v>
      </c>
      <c r="AZ429" s="14">
        <f t="shared" si="124"/>
        <v>0</v>
      </c>
      <c r="BA429" s="14">
        <f t="shared" si="124"/>
        <v>0</v>
      </c>
      <c r="BB429" s="14">
        <v>0</v>
      </c>
      <c r="BC429" s="14">
        <f t="shared" si="125"/>
        <v>4.263256414560601E-16</v>
      </c>
      <c r="BD429" s="14">
        <v>0</v>
      </c>
      <c r="BE429" s="14">
        <v>0</v>
      </c>
      <c r="BF429" s="14">
        <f t="shared" si="126"/>
        <v>4.263256414560601E-16</v>
      </c>
      <c r="BG429" s="14">
        <f t="shared" si="126"/>
        <v>0</v>
      </c>
      <c r="BH429" s="14">
        <f t="shared" si="127"/>
        <v>0</v>
      </c>
      <c r="BI429" s="14">
        <v>0</v>
      </c>
      <c r="BJ429" s="14">
        <f t="shared" si="128"/>
        <v>3.552713678800501E-17</v>
      </c>
      <c r="BL429" s="2">
        <v>10</v>
      </c>
      <c r="BM429">
        <f t="shared" si="129"/>
        <v>18.649999999999999</v>
      </c>
      <c r="BO429" s="2">
        <v>10</v>
      </c>
      <c r="BP429" s="13">
        <f>PEM!AT429</f>
        <v>17.976653844655644</v>
      </c>
      <c r="BQ429" s="13">
        <f>PEM!AU429</f>
        <v>18.130368237116677</v>
      </c>
      <c r="BR429" s="13">
        <f>PEM!AV429</f>
        <v>17.612521582285243</v>
      </c>
      <c r="BS429" s="13">
        <f>PEM!AW429</f>
        <v>18.747930778277293</v>
      </c>
      <c r="BT429" s="13">
        <f>PEM!AX429</f>
        <v>18.753961385702159</v>
      </c>
      <c r="BU429" s="13">
        <f>PEM!AY429</f>
        <v>18.778149574866557</v>
      </c>
      <c r="BV429" s="13">
        <f>PEM!AZ429</f>
        <v>19.853899328648179</v>
      </c>
      <c r="BW429" s="13">
        <f>PEM!BA429</f>
        <v>19.619480728015638</v>
      </c>
      <c r="BX429" s="13">
        <f>PEM!BB429</f>
        <v>18.400044480386477</v>
      </c>
      <c r="BY429" s="13">
        <f>PEM!BC429</f>
        <v>18.54095398949201</v>
      </c>
      <c r="BZ429" s="13">
        <f>PEM!BD429</f>
        <v>18.380456337000755</v>
      </c>
      <c r="CA429" s="13">
        <f>PEM!BE429</f>
        <v>18.317239222380795</v>
      </c>
      <c r="CB429" s="13">
        <f>PEM!BF429</f>
        <v>18.228896592424832</v>
      </c>
      <c r="CC429" s="13">
        <f>PEM!BG429</f>
        <v>18.033722999999998</v>
      </c>
      <c r="CD429" s="13">
        <f>PEM!BH429</f>
        <v>17.272866275123103</v>
      </c>
      <c r="CE429" s="13">
        <f>PEM!BI429</f>
        <v>17.360628886261686</v>
      </c>
      <c r="CF429" s="13">
        <f>PEM!BJ429</f>
        <v>16.969995026983241</v>
      </c>
      <c r="CG429" s="13">
        <f>PEM!BK429</f>
        <v>16.828619454036538</v>
      </c>
      <c r="CH429" s="13">
        <f>PEM!BL429</f>
        <v>17.514696663043068</v>
      </c>
      <c r="CI429" s="13">
        <f>PEM!BM429</f>
        <v>17.348412048043066</v>
      </c>
      <c r="CJ429" s="13">
        <f>PEM!BN429</f>
        <v>16.618968946683033</v>
      </c>
      <c r="CK429" s="13">
        <f>PEM!BO429</f>
        <v>16.257423146967035</v>
      </c>
      <c r="CL429" s="13">
        <f>PEM!BP429</f>
        <v>17.147948685922472</v>
      </c>
      <c r="CM429" s="13">
        <f>PEM!BQ429</f>
        <v>17.595810126678927</v>
      </c>
      <c r="CO429" s="2">
        <v>10</v>
      </c>
      <c r="CP429" s="14">
        <f t="shared" si="121"/>
        <v>3.7456701406337459E-2</v>
      </c>
      <c r="CQ429" s="14">
        <f t="shared" si="121"/>
        <v>2.8660849911449997E-2</v>
      </c>
      <c r="CR429" s="14">
        <f t="shared" si="121"/>
        <v>5.8905728681022937E-2</v>
      </c>
      <c r="CS429" s="14">
        <f t="shared" si="121"/>
        <v>5.2235513046999605E-3</v>
      </c>
      <c r="CT429" s="14">
        <f t="shared" si="121"/>
        <v>5.5434360540711752E-3</v>
      </c>
      <c r="CU429" s="14">
        <f t="shared" si="121"/>
        <v>6.8243984507439992E-3</v>
      </c>
      <c r="CV429" s="14">
        <f t="shared" si="121"/>
        <v>6.0637928535832469E-2</v>
      </c>
      <c r="CW429" s="14">
        <f t="shared" si="121"/>
        <v>4.9414188961243485E-2</v>
      </c>
      <c r="CX429" s="14">
        <f t="shared" si="121"/>
        <v>1.3584506270077876E-2</v>
      </c>
      <c r="CY429" s="14">
        <f t="shared" si="121"/>
        <v>5.8813592099840016E-3</v>
      </c>
      <c r="CZ429" s="14">
        <f t="shared" si="119"/>
        <v>1.4664688300292036E-2</v>
      </c>
      <c r="DA429" s="14">
        <f t="shared" si="119"/>
        <v>1.8166535555894345E-2</v>
      </c>
      <c r="DB429" s="14">
        <f t="shared" si="119"/>
        <v>2.310087203797952E-2</v>
      </c>
      <c r="DC429" s="14">
        <f t="shared" si="119"/>
        <v>3.4173586896061356E-2</v>
      </c>
      <c r="DD429" s="14">
        <f t="shared" si="119"/>
        <v>7.9728152985256664E-2</v>
      </c>
      <c r="DE429" s="14">
        <f t="shared" si="119"/>
        <v>7.4269839081616135E-2</v>
      </c>
      <c r="DF429" s="14">
        <f t="shared" si="119"/>
        <v>9.8998554233248465E-2</v>
      </c>
      <c r="DG429" s="14">
        <f t="shared" si="119"/>
        <v>0.10823113274015959</v>
      </c>
      <c r="DH429" s="14">
        <f t="shared" si="119"/>
        <v>6.4820039924098724E-2</v>
      </c>
      <c r="DI429" s="14">
        <f t="shared" si="119"/>
        <v>7.502634525583303E-2</v>
      </c>
      <c r="DJ429" s="14">
        <f t="shared" si="119"/>
        <v>0.1222116161257006</v>
      </c>
      <c r="DK429" s="14">
        <f t="shared" si="122"/>
        <v>0.14716827085104933</v>
      </c>
      <c r="DL429" s="14">
        <f t="shared" si="122"/>
        <v>8.7593644090539435E-2</v>
      </c>
      <c r="DM429" s="14">
        <f t="shared" si="122"/>
        <v>5.991141446353182E-2</v>
      </c>
      <c r="DN429" s="14">
        <f t="shared" si="130"/>
        <v>5.3341555888613522E-2</v>
      </c>
    </row>
    <row r="430" spans="2:121" x14ac:dyDescent="0.25">
      <c r="B430" s="2">
        <v>11</v>
      </c>
      <c r="C430" s="13">
        <f t="shared" si="123"/>
        <v>155</v>
      </c>
      <c r="D430" s="13">
        <f t="shared" si="123"/>
        <v>155</v>
      </c>
      <c r="E430" s="13">
        <f t="shared" si="123"/>
        <v>385.73666666666685</v>
      </c>
      <c r="F430" s="13">
        <f t="shared" si="123"/>
        <v>385.73666666666668</v>
      </c>
      <c r="G430" s="13">
        <f t="shared" si="123"/>
        <v>300</v>
      </c>
      <c r="H430" s="13">
        <f t="shared" si="123"/>
        <v>310</v>
      </c>
      <c r="I430" s="13">
        <f t="shared" si="123"/>
        <v>329.73666666666662</v>
      </c>
      <c r="K430" s="2">
        <v>11</v>
      </c>
      <c r="L430" s="13">
        <f>PEM!Q430</f>
        <v>0</v>
      </c>
      <c r="M430" s="13">
        <f>PEM!R430</f>
        <v>0</v>
      </c>
      <c r="N430" s="13">
        <f>PEM!S430</f>
        <v>0</v>
      </c>
      <c r="O430" s="13">
        <f>PEM!T430</f>
        <v>0</v>
      </c>
      <c r="P430" s="13">
        <f>PEM!U430</f>
        <v>0</v>
      </c>
      <c r="Q430" s="13">
        <f>PEM!V430</f>
        <v>0</v>
      </c>
      <c r="R430" s="13">
        <f>PEM!W430</f>
        <v>0</v>
      </c>
      <c r="S430" s="13">
        <f>PEM!X430</f>
        <v>0</v>
      </c>
      <c r="T430" s="13">
        <f>PEM!Y430</f>
        <v>0</v>
      </c>
      <c r="U430" s="13">
        <f>PEM!Z430</f>
        <v>0</v>
      </c>
      <c r="V430" s="13">
        <f>PEM!AA430</f>
        <v>0</v>
      </c>
      <c r="W430" s="13">
        <f>PEM!AB430</f>
        <v>0</v>
      </c>
      <c r="X430" s="13">
        <f>PEM!AC430</f>
        <v>0</v>
      </c>
      <c r="Y430" s="13">
        <f>PEM!AD430</f>
        <v>0</v>
      </c>
      <c r="Z430" s="13">
        <f>PEM!AE430</f>
        <v>155</v>
      </c>
      <c r="AA430" s="13">
        <f>PEM!AF430</f>
        <v>155</v>
      </c>
      <c r="AB430" s="13">
        <f>PEM!AG430</f>
        <v>0</v>
      </c>
      <c r="AC430" s="13">
        <f>PEM!AH430</f>
        <v>385.73666666666685</v>
      </c>
      <c r="AD430" s="13">
        <f>PEM!AI430</f>
        <v>0</v>
      </c>
      <c r="AE430" s="13">
        <f>PEM!AJ430</f>
        <v>0</v>
      </c>
      <c r="AF430" s="13">
        <f>PEM!AK430</f>
        <v>385.73666666666668</v>
      </c>
      <c r="AG430" s="13">
        <f>PEM!AL430</f>
        <v>300</v>
      </c>
      <c r="AH430" s="13">
        <f>PEM!AM430</f>
        <v>639.73666666666668</v>
      </c>
      <c r="AI430" s="13">
        <f>PEM!AN430</f>
        <v>0</v>
      </c>
      <c r="AK430" s="2">
        <v>11</v>
      </c>
      <c r="AL430" s="14">
        <v>0</v>
      </c>
      <c r="AM430" s="14">
        <v>0</v>
      </c>
      <c r="AN430" s="14">
        <v>0</v>
      </c>
      <c r="AO430" s="14">
        <v>0</v>
      </c>
      <c r="AP430" s="14">
        <v>0</v>
      </c>
      <c r="AQ430" s="14">
        <v>0</v>
      </c>
      <c r="AR430" s="14">
        <v>0</v>
      </c>
      <c r="AS430" s="14">
        <v>0</v>
      </c>
      <c r="AT430" s="14">
        <v>0</v>
      </c>
      <c r="AU430" s="14">
        <v>0</v>
      </c>
      <c r="AV430" s="14">
        <v>0</v>
      </c>
      <c r="AW430" s="14">
        <v>0</v>
      </c>
      <c r="AX430" s="14">
        <v>0</v>
      </c>
      <c r="AY430" s="14">
        <v>0</v>
      </c>
      <c r="AZ430" s="14">
        <f t="shared" si="124"/>
        <v>0</v>
      </c>
      <c r="BA430" s="14">
        <f t="shared" si="124"/>
        <v>0</v>
      </c>
      <c r="BB430" s="14">
        <v>0</v>
      </c>
      <c r="BC430" s="14">
        <f t="shared" si="125"/>
        <v>0</v>
      </c>
      <c r="BD430" s="14">
        <v>0</v>
      </c>
      <c r="BE430" s="14">
        <v>0</v>
      </c>
      <c r="BF430" s="14">
        <f t="shared" si="126"/>
        <v>0</v>
      </c>
      <c r="BG430" s="14">
        <f t="shared" si="126"/>
        <v>0</v>
      </c>
      <c r="BH430" s="14">
        <f t="shared" si="127"/>
        <v>0</v>
      </c>
      <c r="BI430" s="14">
        <v>0</v>
      </c>
      <c r="BJ430" s="14">
        <f t="shared" si="128"/>
        <v>0</v>
      </c>
      <c r="BL430" s="2">
        <v>11</v>
      </c>
      <c r="BM430">
        <f t="shared" si="129"/>
        <v>18.739999999999998</v>
      </c>
      <c r="BO430" s="2">
        <v>11</v>
      </c>
      <c r="BP430" s="13">
        <f>PEM!AT430</f>
        <v>19.046776946274406</v>
      </c>
      <c r="BQ430" s="13">
        <f>PEM!AU430</f>
        <v>19.225031138230609</v>
      </c>
      <c r="BR430" s="13">
        <f>PEM!AV430</f>
        <v>18.589567611598838</v>
      </c>
      <c r="BS430" s="13">
        <f>PEM!AW430</f>
        <v>19.507269573859993</v>
      </c>
      <c r="BT430" s="13">
        <f>PEM!AX430</f>
        <v>19.80159986579833</v>
      </c>
      <c r="BU430" s="13">
        <f>PEM!AY430</f>
        <v>19.7933306793871</v>
      </c>
      <c r="BV430" s="13">
        <f>PEM!AZ430</f>
        <v>20.851230000000001</v>
      </c>
      <c r="BW430" s="13">
        <f>PEM!BA430</f>
        <v>20.605035734724652</v>
      </c>
      <c r="BX430" s="13">
        <f>PEM!BB430</f>
        <v>19.323002550244954</v>
      </c>
      <c r="BY430" s="13">
        <f>PEM!BC430</f>
        <v>19.507300005886773</v>
      </c>
      <c r="BZ430" s="13">
        <f>PEM!BD430</f>
        <v>19.346900414914565</v>
      </c>
      <c r="CA430" s="13">
        <f>PEM!BE430</f>
        <v>19.244438251749287</v>
      </c>
      <c r="CB430" s="13">
        <f>PEM!BF430</f>
        <v>19.278091097021893</v>
      </c>
      <c r="CC430" s="13">
        <f>PEM!BG430</f>
        <v>18.930339318245466</v>
      </c>
      <c r="CD430" s="13">
        <f>PEM!BH430</f>
        <v>18.286704606753972</v>
      </c>
      <c r="CE430" s="13">
        <f>PEM!BI430</f>
        <v>18.385450503338674</v>
      </c>
      <c r="CF430" s="13">
        <f>PEM!BJ430</f>
        <v>17.969827035951042</v>
      </c>
      <c r="CG430" s="13">
        <f>PEM!BK430</f>
        <v>17.819199999999999</v>
      </c>
      <c r="CH430" s="13">
        <f>PEM!BL430</f>
        <v>18.529448351031217</v>
      </c>
      <c r="CI430" s="13">
        <f>PEM!BM430</f>
        <v>18.336381843582345</v>
      </c>
      <c r="CJ430" s="13">
        <f>PEM!BN430</f>
        <v>17.596331496377246</v>
      </c>
      <c r="CK430" s="13">
        <f>PEM!BO430</f>
        <v>17.214214881737533</v>
      </c>
      <c r="CL430" s="13">
        <f>PEM!BP430</f>
        <v>18.114970321118612</v>
      </c>
      <c r="CM430" s="13">
        <f>PEM!BQ430</f>
        <v>18.606420298767503</v>
      </c>
      <c r="CO430" s="2">
        <v>11</v>
      </c>
      <c r="CP430" s="14">
        <f t="shared" si="121"/>
        <v>1.6106501753012533E-2</v>
      </c>
      <c r="CQ430" s="14">
        <f t="shared" si="121"/>
        <v>2.5229147081384157E-2</v>
      </c>
      <c r="CR430" s="14">
        <f t="shared" si="121"/>
        <v>8.0923016362843842E-3</v>
      </c>
      <c r="CS430" s="14">
        <f t="shared" si="121"/>
        <v>3.9332494532609862E-2</v>
      </c>
      <c r="CT430" s="14">
        <f t="shared" si="121"/>
        <v>5.361182293315328E-2</v>
      </c>
      <c r="CU430" s="14">
        <f t="shared" si="121"/>
        <v>5.3216444288683926E-2</v>
      </c>
      <c r="CV430" s="14">
        <f t="shared" si="121"/>
        <v>0.10125206043000833</v>
      </c>
      <c r="CW430" s="14">
        <f t="shared" si="121"/>
        <v>9.0513588946686485E-2</v>
      </c>
      <c r="CX430" s="14">
        <f t="shared" si="121"/>
        <v>3.0171426450366287E-2</v>
      </c>
      <c r="CY430" s="14">
        <f t="shared" si="121"/>
        <v>3.9333993205375631E-2</v>
      </c>
      <c r="CZ430" s="14">
        <f t="shared" si="119"/>
        <v>3.1369387441861511E-2</v>
      </c>
      <c r="DA430" s="14">
        <f t="shared" si="119"/>
        <v>2.6212157775165813E-2</v>
      </c>
      <c r="DB430" s="14">
        <f t="shared" si="119"/>
        <v>2.7912052822751693E-2</v>
      </c>
      <c r="DC430" s="14">
        <f t="shared" si="119"/>
        <v>1.0054723005520246E-2</v>
      </c>
      <c r="DD430" s="14">
        <f t="shared" si="119"/>
        <v>2.4788249331626842E-2</v>
      </c>
      <c r="DE430" s="14">
        <f t="shared" si="119"/>
        <v>1.9284243081067839E-2</v>
      </c>
      <c r="DF430" s="14">
        <f t="shared" si="119"/>
        <v>4.2859230782139567E-2</v>
      </c>
      <c r="DG430" s="14">
        <f t="shared" si="119"/>
        <v>5.1674598186226085E-2</v>
      </c>
      <c r="DH430" s="14">
        <f t="shared" si="119"/>
        <v>1.1363082428574499E-2</v>
      </c>
      <c r="DI430" s="14">
        <f t="shared" si="119"/>
        <v>2.2011875617594559E-2</v>
      </c>
      <c r="DJ430" s="14">
        <f t="shared" si="119"/>
        <v>6.499471232729459E-2</v>
      </c>
      <c r="DK430" s="14">
        <f t="shared" si="122"/>
        <v>8.8635184859993971E-2</v>
      </c>
      <c r="DL430" s="14">
        <f t="shared" si="122"/>
        <v>3.4503488981857205E-2</v>
      </c>
      <c r="DM430" s="14">
        <f t="shared" si="122"/>
        <v>7.1792262610204322E-3</v>
      </c>
      <c r="DN430" s="14">
        <f t="shared" si="130"/>
        <v>3.8320916423344155E-2</v>
      </c>
    </row>
    <row r="431" spans="2:121" x14ac:dyDescent="0.25">
      <c r="B431" s="2">
        <v>12</v>
      </c>
      <c r="C431" s="13">
        <f t="shared" si="123"/>
        <v>155</v>
      </c>
      <c r="D431" s="13">
        <f t="shared" si="123"/>
        <v>155</v>
      </c>
      <c r="E431" s="13">
        <f t="shared" si="123"/>
        <v>400</v>
      </c>
      <c r="F431" s="13">
        <f t="shared" si="123"/>
        <v>400</v>
      </c>
      <c r="G431" s="13">
        <f t="shared" si="123"/>
        <v>300</v>
      </c>
      <c r="H431" s="13">
        <f t="shared" si="123"/>
        <v>310.00000000000114</v>
      </c>
      <c r="I431" s="13">
        <f t="shared" si="123"/>
        <v>350</v>
      </c>
      <c r="K431" s="2">
        <v>12</v>
      </c>
      <c r="L431" s="13">
        <f>PEM!Q431</f>
        <v>0</v>
      </c>
      <c r="M431" s="13">
        <f>PEM!R431</f>
        <v>0</v>
      </c>
      <c r="N431" s="13">
        <f>PEM!S431</f>
        <v>0</v>
      </c>
      <c r="O431" s="13">
        <f>PEM!T431</f>
        <v>0</v>
      </c>
      <c r="P431" s="13">
        <f>PEM!U431</f>
        <v>0</v>
      </c>
      <c r="Q431" s="13">
        <f>PEM!V431</f>
        <v>0</v>
      </c>
      <c r="R431" s="13">
        <f>PEM!W431</f>
        <v>0</v>
      </c>
      <c r="S431" s="13">
        <f>PEM!X431</f>
        <v>0</v>
      </c>
      <c r="T431" s="13">
        <f>PEM!Y431</f>
        <v>0</v>
      </c>
      <c r="U431" s="13">
        <f>PEM!Z431</f>
        <v>0</v>
      </c>
      <c r="V431" s="13">
        <f>PEM!AA431</f>
        <v>0</v>
      </c>
      <c r="W431" s="13">
        <f>PEM!AB431</f>
        <v>0</v>
      </c>
      <c r="X431" s="13">
        <f>PEM!AC431</f>
        <v>0</v>
      </c>
      <c r="Y431" s="13">
        <f>PEM!AD431</f>
        <v>0</v>
      </c>
      <c r="Z431" s="13">
        <f>PEM!AE431</f>
        <v>155</v>
      </c>
      <c r="AA431" s="13">
        <f>PEM!AF431</f>
        <v>155</v>
      </c>
      <c r="AB431" s="13">
        <f>PEM!AG431</f>
        <v>0</v>
      </c>
      <c r="AC431" s="13">
        <f>PEM!AH431</f>
        <v>400</v>
      </c>
      <c r="AD431" s="13">
        <f>PEM!AI431</f>
        <v>0</v>
      </c>
      <c r="AE431" s="13">
        <f>PEM!AJ431</f>
        <v>0</v>
      </c>
      <c r="AF431" s="13">
        <f>PEM!AK431</f>
        <v>400</v>
      </c>
      <c r="AG431" s="13">
        <f>PEM!AL431</f>
        <v>300</v>
      </c>
      <c r="AH431" s="13">
        <f>PEM!AM431</f>
        <v>660</v>
      </c>
      <c r="AI431" s="13">
        <f>PEM!AN431</f>
        <v>0</v>
      </c>
      <c r="AK431" s="2">
        <v>12</v>
      </c>
      <c r="AL431" s="14">
        <v>0</v>
      </c>
      <c r="AM431" s="14">
        <v>0</v>
      </c>
      <c r="AN431" s="14">
        <v>0</v>
      </c>
      <c r="AO431" s="14">
        <v>0</v>
      </c>
      <c r="AP431" s="14">
        <v>0</v>
      </c>
      <c r="AQ431" s="14">
        <v>0</v>
      </c>
      <c r="AR431" s="14">
        <v>0</v>
      </c>
      <c r="AS431" s="14">
        <v>0</v>
      </c>
      <c r="AT431" s="14">
        <v>0</v>
      </c>
      <c r="AU431" s="14">
        <v>0</v>
      </c>
      <c r="AV431" s="14">
        <v>0</v>
      </c>
      <c r="AW431" s="14">
        <v>0</v>
      </c>
      <c r="AX431" s="14">
        <v>0</v>
      </c>
      <c r="AY431" s="14">
        <v>0</v>
      </c>
      <c r="AZ431" s="14">
        <f t="shared" si="124"/>
        <v>0</v>
      </c>
      <c r="BA431" s="14">
        <f t="shared" si="124"/>
        <v>0</v>
      </c>
      <c r="BB431" s="14">
        <v>0</v>
      </c>
      <c r="BC431" s="14">
        <f t="shared" si="125"/>
        <v>0</v>
      </c>
      <c r="BD431" s="14">
        <v>0</v>
      </c>
      <c r="BE431" s="14">
        <v>0</v>
      </c>
      <c r="BF431" s="14">
        <f t="shared" si="126"/>
        <v>0</v>
      </c>
      <c r="BG431" s="14">
        <f t="shared" si="126"/>
        <v>0</v>
      </c>
      <c r="BH431" s="14">
        <f t="shared" si="127"/>
        <v>1.7225278442669096E-15</v>
      </c>
      <c r="BI431" s="14">
        <v>0</v>
      </c>
      <c r="BJ431" s="14">
        <f t="shared" si="128"/>
        <v>7.1771993511121237E-17</v>
      </c>
      <c r="BL431" s="2">
        <v>12</v>
      </c>
      <c r="BM431">
        <f t="shared" si="129"/>
        <v>18.59</v>
      </c>
      <c r="BO431" s="2">
        <v>12</v>
      </c>
      <c r="BP431" s="13">
        <f>PEM!AT431</f>
        <v>18.086099518108362</v>
      </c>
      <c r="BQ431" s="13">
        <f>PEM!AU431</f>
        <v>18.256348044781621</v>
      </c>
      <c r="BR431" s="13">
        <f>PEM!AV431</f>
        <v>17.853999877156998</v>
      </c>
      <c r="BS431" s="13">
        <f>PEM!AW431</f>
        <v>18.970169240175046</v>
      </c>
      <c r="BT431" s="13">
        <f>PEM!AX431</f>
        <v>18.711759722269328</v>
      </c>
      <c r="BU431" s="13">
        <f>PEM!AY431</f>
        <v>18.996184468293162</v>
      </c>
      <c r="BV431" s="13">
        <f>PEM!AZ431</f>
        <v>19.399055000000001</v>
      </c>
      <c r="BW431" s="13">
        <f>PEM!BA431</f>
        <v>19.630839897354608</v>
      </c>
      <c r="BX431" s="13">
        <f>PEM!BB431</f>
        <v>18.692054097189626</v>
      </c>
      <c r="BY431" s="13">
        <f>PEM!BC431</f>
        <v>18.782821325996053</v>
      </c>
      <c r="BZ431" s="13">
        <f>PEM!BD431</f>
        <v>18.690534135596202</v>
      </c>
      <c r="CA431" s="13">
        <f>PEM!BE431</f>
        <v>18.559231984105544</v>
      </c>
      <c r="CB431" s="13">
        <f>PEM!BF431</f>
        <v>18.595691401967692</v>
      </c>
      <c r="CC431" s="13">
        <f>PEM!BG431</f>
        <v>18.331983298324015</v>
      </c>
      <c r="CD431" s="13">
        <f>PEM!BH431</f>
        <v>17.546560719414529</v>
      </c>
      <c r="CE431" s="13">
        <f>PEM!BI431</f>
        <v>17.639579262473315</v>
      </c>
      <c r="CF431" s="13">
        <f>PEM!BJ431</f>
        <v>17.241389579703373</v>
      </c>
      <c r="CG431" s="13">
        <f>PEM!BK431</f>
        <v>17.097142000000002</v>
      </c>
      <c r="CH431" s="13">
        <f>PEM!BL431</f>
        <v>17.799237043005171</v>
      </c>
      <c r="CI431" s="13">
        <f>PEM!BM431</f>
        <v>17.633037676476818</v>
      </c>
      <c r="CJ431" s="13">
        <f>PEM!BN431</f>
        <v>16.883564749368908</v>
      </c>
      <c r="CK431" s="13">
        <f>PEM!BO431</f>
        <v>16.516721115603914</v>
      </c>
      <c r="CL431" s="13">
        <f>PEM!BP431</f>
        <v>17.430834464656769</v>
      </c>
      <c r="CM431" s="13">
        <f>PEM!BQ431</f>
        <v>17.859919119411252</v>
      </c>
      <c r="CO431" s="2">
        <v>12</v>
      </c>
      <c r="CP431" s="14">
        <f t="shared" si="121"/>
        <v>2.7861202543263502E-2</v>
      </c>
      <c r="CQ431" s="14">
        <f t="shared" si="121"/>
        <v>1.8275941847731673E-2</v>
      </c>
      <c r="CR431" s="14">
        <f t="shared" si="121"/>
        <v>4.1223262456983954E-2</v>
      </c>
      <c r="CS431" s="14">
        <f t="shared" si="121"/>
        <v>2.0040371562417253E-2</v>
      </c>
      <c r="CT431" s="14">
        <f t="shared" si="121"/>
        <v>6.507123011226924E-3</v>
      </c>
      <c r="CU431" s="14">
        <f t="shared" si="121"/>
        <v>2.1382423874180163E-2</v>
      </c>
      <c r="CV431" s="14">
        <f t="shared" si="121"/>
        <v>4.1705897529544643E-2</v>
      </c>
      <c r="CW431" s="14">
        <f t="shared" si="121"/>
        <v>5.302065030314209E-2</v>
      </c>
      <c r="CX431" s="14">
        <f t="shared" si="121"/>
        <v>5.459758283332272E-3</v>
      </c>
      <c r="CY431" s="14">
        <f t="shared" si="121"/>
        <v>1.0265834011271908E-2</v>
      </c>
      <c r="CZ431" s="14">
        <f t="shared" si="119"/>
        <v>5.3788797509395246E-3</v>
      </c>
      <c r="DA431" s="14">
        <f t="shared" si="119"/>
        <v>1.6578280782742483E-3</v>
      </c>
      <c r="DB431" s="14">
        <f t="shared" si="119"/>
        <v>3.0606025044540463E-4</v>
      </c>
      <c r="DC431" s="14">
        <f t="shared" si="119"/>
        <v>1.4074674707977363E-2</v>
      </c>
      <c r="DD431" s="14">
        <f t="shared" si="119"/>
        <v>5.9466883412140653E-2</v>
      </c>
      <c r="DE431" s="14">
        <f t="shared" si="119"/>
        <v>5.3880011727299108E-2</v>
      </c>
      <c r="DF431" s="14">
        <f t="shared" si="119"/>
        <v>7.8219357787971788E-2</v>
      </c>
      <c r="DG431" s="14">
        <f t="shared" si="119"/>
        <v>8.7316230981762805E-2</v>
      </c>
      <c r="DH431" s="14">
        <f t="shared" si="119"/>
        <v>4.4426789478911231E-2</v>
      </c>
      <c r="DI431" s="14">
        <f t="shared" si="119"/>
        <v>5.4270985015804088E-2</v>
      </c>
      <c r="DJ431" s="14">
        <f t="shared" si="119"/>
        <v>0.1010707913857396</v>
      </c>
      <c r="DK431" s="14">
        <f t="shared" si="122"/>
        <v>0.12552605749559986</v>
      </c>
      <c r="DL431" s="14">
        <f t="shared" si="122"/>
        <v>6.6500863036338634E-2</v>
      </c>
      <c r="DM431" s="14">
        <f t="shared" si="122"/>
        <v>4.0878173955180529E-2</v>
      </c>
      <c r="DN431" s="14">
        <f t="shared" si="130"/>
        <v>4.0779835520311634E-2</v>
      </c>
    </row>
    <row r="432" spans="2:121" x14ac:dyDescent="0.25">
      <c r="B432" s="2">
        <v>13</v>
      </c>
      <c r="C432" s="13">
        <f t="shared" si="123"/>
        <v>155</v>
      </c>
      <c r="D432" s="13">
        <f t="shared" si="123"/>
        <v>155</v>
      </c>
      <c r="E432" s="13">
        <f t="shared" si="123"/>
        <v>400</v>
      </c>
      <c r="F432" s="13">
        <f t="shared" si="123"/>
        <v>400</v>
      </c>
      <c r="G432" s="13">
        <f t="shared" si="123"/>
        <v>300</v>
      </c>
      <c r="H432" s="13">
        <f t="shared" si="123"/>
        <v>310</v>
      </c>
      <c r="I432" s="13">
        <f t="shared" si="123"/>
        <v>350</v>
      </c>
      <c r="K432" s="2">
        <v>13</v>
      </c>
      <c r="L432" s="13">
        <f>PEM!Q432</f>
        <v>0</v>
      </c>
      <c r="M432" s="13">
        <f>PEM!R432</f>
        <v>0</v>
      </c>
      <c r="N432" s="13">
        <f>PEM!S432</f>
        <v>0</v>
      </c>
      <c r="O432" s="13">
        <f>PEM!T432</f>
        <v>0</v>
      </c>
      <c r="P432" s="13">
        <f>PEM!U432</f>
        <v>0</v>
      </c>
      <c r="Q432" s="13">
        <f>PEM!V432</f>
        <v>0</v>
      </c>
      <c r="R432" s="13">
        <f>PEM!W432</f>
        <v>0</v>
      </c>
      <c r="S432" s="13">
        <f>PEM!X432</f>
        <v>0</v>
      </c>
      <c r="T432" s="13">
        <f>PEM!Y432</f>
        <v>0</v>
      </c>
      <c r="U432" s="13">
        <f>PEM!Z432</f>
        <v>0</v>
      </c>
      <c r="V432" s="13">
        <f>PEM!AA432</f>
        <v>0</v>
      </c>
      <c r="W432" s="13">
        <f>PEM!AB432</f>
        <v>0</v>
      </c>
      <c r="X432" s="13">
        <f>PEM!AC432</f>
        <v>0</v>
      </c>
      <c r="Y432" s="13">
        <f>PEM!AD432</f>
        <v>0</v>
      </c>
      <c r="Z432" s="13">
        <f>PEM!AE432</f>
        <v>155</v>
      </c>
      <c r="AA432" s="13">
        <f>PEM!AF432</f>
        <v>155</v>
      </c>
      <c r="AB432" s="13">
        <f>PEM!AG432</f>
        <v>0</v>
      </c>
      <c r="AC432" s="13">
        <f>PEM!AH432</f>
        <v>400</v>
      </c>
      <c r="AD432" s="13">
        <f>PEM!AI432</f>
        <v>0</v>
      </c>
      <c r="AE432" s="13">
        <f>PEM!AJ432</f>
        <v>0</v>
      </c>
      <c r="AF432" s="13">
        <f>PEM!AK432</f>
        <v>400</v>
      </c>
      <c r="AG432" s="13">
        <f>PEM!AL432</f>
        <v>300</v>
      </c>
      <c r="AH432" s="13">
        <f>PEM!AM432</f>
        <v>660</v>
      </c>
      <c r="AI432" s="13">
        <f>PEM!AN432</f>
        <v>0</v>
      </c>
      <c r="AK432" s="2">
        <v>13</v>
      </c>
      <c r="AL432" s="14">
        <v>0</v>
      </c>
      <c r="AM432" s="14">
        <v>0</v>
      </c>
      <c r="AN432" s="14">
        <v>0</v>
      </c>
      <c r="AO432" s="14">
        <v>0</v>
      </c>
      <c r="AP432" s="14">
        <v>0</v>
      </c>
      <c r="AQ432" s="14">
        <v>0</v>
      </c>
      <c r="AR432" s="14">
        <v>0</v>
      </c>
      <c r="AS432" s="14">
        <v>0</v>
      </c>
      <c r="AT432" s="14">
        <v>0</v>
      </c>
      <c r="AU432" s="14">
        <v>0</v>
      </c>
      <c r="AV432" s="14">
        <v>0</v>
      </c>
      <c r="AW432" s="14">
        <v>0</v>
      </c>
      <c r="AX432" s="14">
        <v>0</v>
      </c>
      <c r="AY432" s="14">
        <v>0</v>
      </c>
      <c r="AZ432" s="14">
        <f t="shared" si="124"/>
        <v>0</v>
      </c>
      <c r="BA432" s="14">
        <f t="shared" si="124"/>
        <v>0</v>
      </c>
      <c r="BB432" s="14">
        <v>0</v>
      </c>
      <c r="BC432" s="14">
        <f t="shared" si="125"/>
        <v>0</v>
      </c>
      <c r="BD432" s="14">
        <v>0</v>
      </c>
      <c r="BE432" s="14">
        <v>0</v>
      </c>
      <c r="BF432" s="14">
        <f t="shared" si="126"/>
        <v>0</v>
      </c>
      <c r="BG432" s="14">
        <f t="shared" si="126"/>
        <v>0</v>
      </c>
      <c r="BH432" s="14">
        <f t="shared" si="127"/>
        <v>0</v>
      </c>
      <c r="BI432" s="14">
        <v>0</v>
      </c>
      <c r="BJ432" s="14">
        <f t="shared" si="128"/>
        <v>0</v>
      </c>
      <c r="BL432" s="2">
        <v>13</v>
      </c>
      <c r="BM432">
        <f t="shared" si="129"/>
        <v>18.27</v>
      </c>
      <c r="BO432" s="2">
        <v>13</v>
      </c>
      <c r="BP432" s="13">
        <f>PEM!AT432</f>
        <v>18.328708171166319</v>
      </c>
      <c r="BQ432" s="13">
        <f>PEM!AU432</f>
        <v>18.486464533193658</v>
      </c>
      <c r="BR432" s="13">
        <f>PEM!AV432</f>
        <v>18.002454276425407</v>
      </c>
      <c r="BS432" s="13">
        <f>PEM!AW432</f>
        <v>19.152705176492798</v>
      </c>
      <c r="BT432" s="13">
        <f>PEM!AX432</f>
        <v>19.095736846059168</v>
      </c>
      <c r="BU432" s="13">
        <f>PEM!AY432</f>
        <v>19.106687138225944</v>
      </c>
      <c r="BV432" s="13">
        <f>PEM!AZ432</f>
        <v>19.44913</v>
      </c>
      <c r="BW432" s="13">
        <f>PEM!BA432</f>
        <v>19.681513206330742</v>
      </c>
      <c r="BX432" s="13">
        <f>PEM!BB432</f>
        <v>18.826674373096445</v>
      </c>
      <c r="BY432" s="13">
        <f>PEM!BC432</f>
        <v>18.853109732594056</v>
      </c>
      <c r="BZ432" s="13">
        <f>PEM!BD432</f>
        <v>18.79799279493227</v>
      </c>
      <c r="CA432" s="13">
        <f>PEM!BE432</f>
        <v>18.664765813883726</v>
      </c>
      <c r="CB432" s="13">
        <f>PEM!BF432</f>
        <v>18.703225861885542</v>
      </c>
      <c r="CC432" s="13">
        <f>PEM!BG432</f>
        <v>18.442197395574638</v>
      </c>
      <c r="CD432" s="13">
        <f>PEM!BH432</f>
        <v>17.661809474314168</v>
      </c>
      <c r="CE432" s="13">
        <f>PEM!BI432</f>
        <v>17.752232842599351</v>
      </c>
      <c r="CF432" s="13">
        <f>PEM!BJ432</f>
        <v>17.352560913659367</v>
      </c>
      <c r="CG432" s="13">
        <f>PEM!BK432</f>
        <v>17.207889999999999</v>
      </c>
      <c r="CH432" s="13">
        <f>PEM!BL432</f>
        <v>17.91025596231994</v>
      </c>
      <c r="CI432" s="13">
        <f>PEM!BM432</f>
        <v>17.74064541987785</v>
      </c>
      <c r="CJ432" s="13">
        <f>PEM!BN432</f>
        <v>16.993411565455052</v>
      </c>
      <c r="CK432" s="13">
        <f>PEM!BO432</f>
        <v>16.623800956265299</v>
      </c>
      <c r="CL432" s="13">
        <f>PEM!BP432</f>
        <v>17.535888501267891</v>
      </c>
      <c r="CM432" s="13">
        <f>PEM!BQ432</f>
        <v>17.989421371046532</v>
      </c>
      <c r="CO432" s="2">
        <v>13</v>
      </c>
      <c r="CP432" s="14">
        <f t="shared" si="121"/>
        <v>3.2030719578303888E-3</v>
      </c>
      <c r="CQ432" s="14">
        <f t="shared" si="121"/>
        <v>1.1709352689097587E-2</v>
      </c>
      <c r="CR432" s="14">
        <f t="shared" si="121"/>
        <v>1.4861624946602372E-2</v>
      </c>
      <c r="CS432" s="14">
        <f t="shared" si="121"/>
        <v>4.6087754620490522E-2</v>
      </c>
      <c r="CT432" s="14">
        <f t="shared" si="121"/>
        <v>4.3241947284667244E-2</v>
      </c>
      <c r="CU432" s="14">
        <f t="shared" si="121"/>
        <v>4.3790277831682253E-2</v>
      </c>
      <c r="CV432" s="14">
        <f t="shared" si="121"/>
        <v>6.0626362207461239E-2</v>
      </c>
      <c r="CW432" s="14">
        <f t="shared" si="121"/>
        <v>7.1717717613131282E-2</v>
      </c>
      <c r="CX432" s="14">
        <f t="shared" si="121"/>
        <v>2.956838590101394E-2</v>
      </c>
      <c r="CY432" s="14">
        <f t="shared" si="121"/>
        <v>3.0929100867956652E-2</v>
      </c>
      <c r="CZ432" s="14">
        <f t="shared" si="119"/>
        <v>2.808772195479357E-2</v>
      </c>
      <c r="DA432" s="14">
        <f t="shared" si="119"/>
        <v>2.1150322367831743E-2</v>
      </c>
      <c r="DB432" s="14">
        <f t="shared" si="119"/>
        <v>2.3163162605462306E-2</v>
      </c>
      <c r="DC432" s="14">
        <f t="shared" si="119"/>
        <v>9.3371408992704279E-3</v>
      </c>
      <c r="DD432" s="14">
        <f t="shared" si="119"/>
        <v>3.4435346308674196E-2</v>
      </c>
      <c r="DE432" s="14">
        <f t="shared" si="119"/>
        <v>2.9166311753087319E-2</v>
      </c>
      <c r="DF432" s="14">
        <f t="shared" si="119"/>
        <v>5.2870529652972106E-2</v>
      </c>
      <c r="DG432" s="14">
        <f t="shared" si="119"/>
        <v>6.1722268099110383E-2</v>
      </c>
      <c r="DH432" s="14">
        <f t="shared" si="119"/>
        <v>2.0085923866018329E-2</v>
      </c>
      <c r="DI432" s="14">
        <f t="shared" si="119"/>
        <v>2.9838518700623116E-2</v>
      </c>
      <c r="DJ432" s="14">
        <f t="shared" si="119"/>
        <v>7.5122551444587654E-2</v>
      </c>
      <c r="DK432" s="14">
        <f t="shared" si="122"/>
        <v>9.9026633443554862E-2</v>
      </c>
      <c r="DL432" s="14">
        <f t="shared" si="122"/>
        <v>4.18633762799661E-2</v>
      </c>
      <c r="DM432" s="14">
        <f t="shared" si="122"/>
        <v>1.5596867912886331E-2</v>
      </c>
      <c r="DN432" s="14">
        <f t="shared" si="130"/>
        <v>3.7383427967032166E-2</v>
      </c>
    </row>
    <row r="433" spans="2:121" x14ac:dyDescent="0.25">
      <c r="B433" s="2">
        <v>14</v>
      </c>
      <c r="C433" s="13">
        <f t="shared" si="123"/>
        <v>155</v>
      </c>
      <c r="D433" s="13">
        <f t="shared" si="123"/>
        <v>155</v>
      </c>
      <c r="E433" s="13">
        <f t="shared" si="123"/>
        <v>385.64000000000004</v>
      </c>
      <c r="F433" s="13">
        <f t="shared" si="123"/>
        <v>385.64000000000004</v>
      </c>
      <c r="G433" s="13">
        <f t="shared" si="123"/>
        <v>300</v>
      </c>
      <c r="H433" s="13">
        <f t="shared" si="123"/>
        <v>310</v>
      </c>
      <c r="I433" s="13">
        <f t="shared" si="123"/>
        <v>329.64000000000004</v>
      </c>
      <c r="K433" s="2">
        <v>14</v>
      </c>
      <c r="L433" s="13">
        <f>PEM!Q433</f>
        <v>0</v>
      </c>
      <c r="M433" s="13">
        <f>PEM!R433</f>
        <v>0</v>
      </c>
      <c r="N433" s="13">
        <f>PEM!S433</f>
        <v>0</v>
      </c>
      <c r="O433" s="13">
        <f>PEM!T433</f>
        <v>0</v>
      </c>
      <c r="P433" s="13">
        <f>PEM!U433</f>
        <v>0</v>
      </c>
      <c r="Q433" s="13">
        <f>PEM!V433</f>
        <v>0</v>
      </c>
      <c r="R433" s="13">
        <f>PEM!W433</f>
        <v>0</v>
      </c>
      <c r="S433" s="13">
        <f>PEM!X433</f>
        <v>0</v>
      </c>
      <c r="T433" s="13">
        <f>PEM!Y433</f>
        <v>0</v>
      </c>
      <c r="U433" s="13">
        <f>PEM!Z433</f>
        <v>0</v>
      </c>
      <c r="V433" s="13">
        <f>PEM!AA433</f>
        <v>0</v>
      </c>
      <c r="W433" s="13">
        <f>PEM!AB433</f>
        <v>0</v>
      </c>
      <c r="X433" s="13">
        <f>PEM!AC433</f>
        <v>0</v>
      </c>
      <c r="Y433" s="13">
        <f>PEM!AD433</f>
        <v>0</v>
      </c>
      <c r="Z433" s="13">
        <f>PEM!AE433</f>
        <v>155</v>
      </c>
      <c r="AA433" s="13">
        <f>PEM!AF433</f>
        <v>155</v>
      </c>
      <c r="AB433" s="13">
        <f>PEM!AG433</f>
        <v>0</v>
      </c>
      <c r="AC433" s="13">
        <f>PEM!AH433</f>
        <v>385.64000000000004</v>
      </c>
      <c r="AD433" s="13">
        <f>PEM!AI433</f>
        <v>0</v>
      </c>
      <c r="AE433" s="13">
        <f>PEM!AJ433</f>
        <v>0</v>
      </c>
      <c r="AF433" s="13">
        <f>PEM!AK433</f>
        <v>385.64000000000004</v>
      </c>
      <c r="AG433" s="13">
        <f>PEM!AL433</f>
        <v>300</v>
      </c>
      <c r="AH433" s="13">
        <f>PEM!AM433</f>
        <v>639.6400000000001</v>
      </c>
      <c r="AI433" s="13">
        <f>PEM!AN433</f>
        <v>0</v>
      </c>
      <c r="AK433" s="2">
        <v>14</v>
      </c>
      <c r="AL433" s="14">
        <v>0</v>
      </c>
      <c r="AM433" s="14">
        <v>0</v>
      </c>
      <c r="AN433" s="14">
        <v>0</v>
      </c>
      <c r="AO433" s="14">
        <v>0</v>
      </c>
      <c r="AP433" s="14">
        <v>0</v>
      </c>
      <c r="AQ433" s="14">
        <v>0</v>
      </c>
      <c r="AR433" s="14">
        <v>0</v>
      </c>
      <c r="AS433" s="14">
        <v>0</v>
      </c>
      <c r="AT433" s="14">
        <v>0</v>
      </c>
      <c r="AU433" s="14">
        <v>0</v>
      </c>
      <c r="AV433" s="14">
        <v>0</v>
      </c>
      <c r="AW433" s="14">
        <v>0</v>
      </c>
      <c r="AX433" s="14">
        <v>0</v>
      </c>
      <c r="AY433" s="14">
        <v>0</v>
      </c>
      <c r="AZ433" s="14">
        <f t="shared" si="124"/>
        <v>0</v>
      </c>
      <c r="BA433" s="14">
        <f t="shared" si="124"/>
        <v>0</v>
      </c>
      <c r="BB433" s="14">
        <v>0</v>
      </c>
      <c r="BC433" s="14">
        <f t="shared" si="125"/>
        <v>0</v>
      </c>
      <c r="BD433" s="14">
        <v>0</v>
      </c>
      <c r="BE433" s="14">
        <v>0</v>
      </c>
      <c r="BF433" s="14">
        <f t="shared" si="126"/>
        <v>0</v>
      </c>
      <c r="BG433" s="14">
        <f t="shared" si="126"/>
        <v>0</v>
      </c>
      <c r="BH433" s="14">
        <f t="shared" si="127"/>
        <v>0</v>
      </c>
      <c r="BI433" s="14">
        <v>0</v>
      </c>
      <c r="BJ433" s="14">
        <f t="shared" si="128"/>
        <v>0</v>
      </c>
      <c r="BL433" s="2">
        <v>14</v>
      </c>
      <c r="BM433">
        <f t="shared" si="129"/>
        <v>18.62</v>
      </c>
      <c r="BO433" s="2">
        <v>14</v>
      </c>
      <c r="BP433" s="13">
        <f>PEM!AT433</f>
        <v>18.612323965950559</v>
      </c>
      <c r="BQ433" s="13">
        <f>PEM!AU433</f>
        <v>18.785708364134116</v>
      </c>
      <c r="BR433" s="13">
        <f>PEM!AV433</f>
        <v>18.377635987972955</v>
      </c>
      <c r="BS433" s="13">
        <f>PEM!AW433</f>
        <v>19.491497621814304</v>
      </c>
      <c r="BT433" s="13">
        <f>PEM!AX433</f>
        <v>19.266099498823959</v>
      </c>
      <c r="BU433" s="13">
        <f>PEM!AY433</f>
        <v>19.564057929302169</v>
      </c>
      <c r="BV433" s="13">
        <f>PEM!AZ433</f>
        <v>20.709016999999999</v>
      </c>
      <c r="BW433" s="13">
        <f>PEM!BA433</f>
        <v>20.464501869483009</v>
      </c>
      <c r="BX433" s="13">
        <f>PEM!BB433</f>
        <v>19.182767197187061</v>
      </c>
      <c r="BY433" s="13">
        <f>PEM!BC433</f>
        <v>19.349473302612999</v>
      </c>
      <c r="BZ433" s="13">
        <f>PEM!BD433</f>
        <v>19.191255081193194</v>
      </c>
      <c r="CA433" s="13">
        <f>PEM!BE433</f>
        <v>19.091189216105988</v>
      </c>
      <c r="CB433" s="13">
        <f>PEM!BF433</f>
        <v>19.122137158671674</v>
      </c>
      <c r="CC433" s="13">
        <f>PEM!BG433</f>
        <v>18.771518778465342</v>
      </c>
      <c r="CD433" s="13">
        <f>PEM!BH433</f>
        <v>18.119970086993682</v>
      </c>
      <c r="CE433" s="13">
        <f>PEM!BI433</f>
        <v>18.222178270576542</v>
      </c>
      <c r="CF433" s="13">
        <f>PEM!BJ433</f>
        <v>17.808802509149952</v>
      </c>
      <c r="CG433" s="13">
        <f>PEM!BK433</f>
        <v>17.65883569918401</v>
      </c>
      <c r="CH433" s="13">
        <f>PEM!BL433</f>
        <v>18.368502780328878</v>
      </c>
      <c r="CI433" s="13">
        <f>PEM!BM433</f>
        <v>18.180342568267971</v>
      </c>
      <c r="CJ433" s="13">
        <f>PEM!BN433</f>
        <v>17.437316695078689</v>
      </c>
      <c r="CK433" s="13">
        <f>PEM!BO433</f>
        <v>17.059170577866759</v>
      </c>
      <c r="CL433" s="13">
        <f>PEM!BP433</f>
        <v>17.96261199704815</v>
      </c>
      <c r="CM433" s="13">
        <f>PEM!BQ433</f>
        <v>18.420176358999512</v>
      </c>
      <c r="CO433" s="2">
        <v>14</v>
      </c>
      <c r="CP433" s="14">
        <f t="shared" si="121"/>
        <v>4.1241674406081435E-4</v>
      </c>
      <c r="CQ433" s="14">
        <f t="shared" si="121"/>
        <v>8.8209803389946977E-3</v>
      </c>
      <c r="CR433" s="14">
        <f t="shared" si="121"/>
        <v>1.318798632129066E-2</v>
      </c>
      <c r="CS433" s="14">
        <f t="shared" si="121"/>
        <v>4.4711680894081153E-2</v>
      </c>
      <c r="CT433" s="14">
        <f t="shared" si="121"/>
        <v>3.3535563275970667E-2</v>
      </c>
      <c r="CU433" s="14">
        <f t="shared" si="121"/>
        <v>4.8254709361098387E-2</v>
      </c>
      <c r="CV433" s="14">
        <f t="shared" si="121"/>
        <v>0.10087475421938175</v>
      </c>
      <c r="CW433" s="14">
        <f t="shared" si="121"/>
        <v>9.0131774584435803E-2</v>
      </c>
      <c r="CX433" s="14">
        <f t="shared" si="121"/>
        <v>2.9337122814563688E-2</v>
      </c>
      <c r="CY433" s="14">
        <f t="shared" si="121"/>
        <v>3.7699904860691399E-2</v>
      </c>
      <c r="CZ433" s="14">
        <f t="shared" si="119"/>
        <v>2.9766426363276508E-2</v>
      </c>
      <c r="DA433" s="14">
        <f t="shared" si="119"/>
        <v>2.4680977741736259E-2</v>
      </c>
      <c r="DB433" s="14">
        <f t="shared" si="119"/>
        <v>2.6259468515733294E-2</v>
      </c>
      <c r="DC433" s="14">
        <f t="shared" si="119"/>
        <v>8.0717378414347299E-3</v>
      </c>
      <c r="DD433" s="14">
        <f t="shared" si="119"/>
        <v>2.7595515368164715E-2</v>
      </c>
      <c r="DE433" s="14">
        <f t="shared" si="119"/>
        <v>2.1831732930953925E-2</v>
      </c>
      <c r="DF433" s="14">
        <f t="shared" si="119"/>
        <v>4.5550367040864473E-2</v>
      </c>
      <c r="DG433" s="14">
        <f t="shared" si="119"/>
        <v>5.4429653075055505E-2</v>
      </c>
      <c r="DH433" s="14">
        <f t="shared" si="119"/>
        <v>1.3691764793179283E-2</v>
      </c>
      <c r="DI433" s="14">
        <f t="shared" si="119"/>
        <v>2.418312141705237E-2</v>
      </c>
      <c r="DJ433" s="14">
        <f t="shared" si="119"/>
        <v>6.7824845164112857E-2</v>
      </c>
      <c r="DK433" s="14">
        <f t="shared" si="122"/>
        <v>9.1495035764418919E-2</v>
      </c>
      <c r="DL433" s="14">
        <f t="shared" si="122"/>
        <v>3.6597572950965142E-2</v>
      </c>
      <c r="DM433" s="14">
        <f t="shared" si="122"/>
        <v>1.0848085116343692E-2</v>
      </c>
      <c r="DN433" s="14">
        <f t="shared" si="130"/>
        <v>3.7074716562410868E-2</v>
      </c>
    </row>
    <row r="434" spans="2:121" x14ac:dyDescent="0.25">
      <c r="B434" s="2">
        <v>15</v>
      </c>
      <c r="C434" s="13">
        <f t="shared" si="123"/>
        <v>155</v>
      </c>
      <c r="D434" s="13">
        <f t="shared" si="123"/>
        <v>155</v>
      </c>
      <c r="E434" s="13">
        <f t="shared" si="123"/>
        <v>365.34333333333319</v>
      </c>
      <c r="F434" s="13">
        <f t="shared" si="123"/>
        <v>365.34333333333319</v>
      </c>
      <c r="G434" s="13">
        <f t="shared" si="123"/>
        <v>300</v>
      </c>
      <c r="H434" s="13">
        <f t="shared" si="123"/>
        <v>310</v>
      </c>
      <c r="I434" s="13">
        <f t="shared" si="123"/>
        <v>309.34333333333313</v>
      </c>
      <c r="K434" s="2">
        <v>15</v>
      </c>
      <c r="L434" s="13">
        <f>PEM!Q434</f>
        <v>0</v>
      </c>
      <c r="M434" s="13">
        <f>PEM!R434</f>
        <v>0</v>
      </c>
      <c r="N434" s="13">
        <f>PEM!S434</f>
        <v>0</v>
      </c>
      <c r="O434" s="13">
        <f>PEM!T434</f>
        <v>0</v>
      </c>
      <c r="P434" s="13">
        <f>PEM!U434</f>
        <v>0</v>
      </c>
      <c r="Q434" s="13">
        <f>PEM!V434</f>
        <v>0</v>
      </c>
      <c r="R434" s="13">
        <f>PEM!W434</f>
        <v>0</v>
      </c>
      <c r="S434" s="13">
        <f>PEM!X434</f>
        <v>0</v>
      </c>
      <c r="T434" s="13">
        <f>PEM!Y434</f>
        <v>0</v>
      </c>
      <c r="U434" s="13">
        <f>PEM!Z434</f>
        <v>0</v>
      </c>
      <c r="V434" s="13">
        <f>PEM!AA434</f>
        <v>0</v>
      </c>
      <c r="W434" s="13">
        <f>PEM!AB434</f>
        <v>0</v>
      </c>
      <c r="X434" s="13">
        <f>PEM!AC434</f>
        <v>0</v>
      </c>
      <c r="Y434" s="13">
        <f>PEM!AD434</f>
        <v>0</v>
      </c>
      <c r="Z434" s="13">
        <f>PEM!AE434</f>
        <v>155</v>
      </c>
      <c r="AA434" s="13">
        <f>PEM!AF434</f>
        <v>155</v>
      </c>
      <c r="AB434" s="13">
        <f>PEM!AG434</f>
        <v>0</v>
      </c>
      <c r="AC434" s="13">
        <f>PEM!AH434</f>
        <v>365.34333333333319</v>
      </c>
      <c r="AD434" s="13">
        <f>PEM!AI434</f>
        <v>0</v>
      </c>
      <c r="AE434" s="13">
        <f>PEM!AJ434</f>
        <v>0</v>
      </c>
      <c r="AF434" s="13">
        <f>PEM!AK434</f>
        <v>365.34333333333319</v>
      </c>
      <c r="AG434" s="13">
        <f>PEM!AL434</f>
        <v>300</v>
      </c>
      <c r="AH434" s="13">
        <f>PEM!AM434</f>
        <v>619.34333333333313</v>
      </c>
      <c r="AI434" s="13">
        <f>PEM!AN434</f>
        <v>0</v>
      </c>
      <c r="AK434" s="2">
        <v>15</v>
      </c>
      <c r="AL434" s="14">
        <v>0</v>
      </c>
      <c r="AM434" s="14">
        <v>0</v>
      </c>
      <c r="AN434" s="14">
        <v>0</v>
      </c>
      <c r="AO434" s="14">
        <v>0</v>
      </c>
      <c r="AP434" s="14">
        <v>0</v>
      </c>
      <c r="AQ434" s="14">
        <v>0</v>
      </c>
      <c r="AR434" s="14">
        <v>0</v>
      </c>
      <c r="AS434" s="14">
        <v>0</v>
      </c>
      <c r="AT434" s="14">
        <v>0</v>
      </c>
      <c r="AU434" s="14">
        <v>0</v>
      </c>
      <c r="AV434" s="14">
        <v>0</v>
      </c>
      <c r="AW434" s="14">
        <v>0</v>
      </c>
      <c r="AX434" s="14">
        <v>0</v>
      </c>
      <c r="AY434" s="14">
        <v>0</v>
      </c>
      <c r="AZ434" s="14">
        <f t="shared" si="124"/>
        <v>0</v>
      </c>
      <c r="BA434" s="14">
        <f t="shared" si="124"/>
        <v>0</v>
      </c>
      <c r="BB434" s="14">
        <v>0</v>
      </c>
      <c r="BC434" s="14">
        <f t="shared" si="125"/>
        <v>0</v>
      </c>
      <c r="BD434" s="14">
        <v>0</v>
      </c>
      <c r="BE434" s="14">
        <v>0</v>
      </c>
      <c r="BF434" s="14">
        <f t="shared" si="126"/>
        <v>0</v>
      </c>
      <c r="BG434" s="14">
        <f t="shared" si="126"/>
        <v>0</v>
      </c>
      <c r="BH434" s="14">
        <f t="shared" si="127"/>
        <v>0</v>
      </c>
      <c r="BI434" s="14">
        <v>0</v>
      </c>
      <c r="BJ434" s="14">
        <f t="shared" si="128"/>
        <v>0</v>
      </c>
      <c r="BL434" s="2">
        <v>15</v>
      </c>
      <c r="BM434">
        <f t="shared" si="129"/>
        <v>18.63</v>
      </c>
      <c r="BO434" s="2">
        <v>15</v>
      </c>
      <c r="BP434" s="13">
        <f>PEM!AT434</f>
        <v>18.112611795567176</v>
      </c>
      <c r="BQ434" s="13">
        <f>PEM!AU434</f>
        <v>18.294646027299798</v>
      </c>
      <c r="BR434" s="13">
        <f>PEM!AV434</f>
        <v>18.14991497699922</v>
      </c>
      <c r="BS434" s="13">
        <f>PEM!AW434</f>
        <v>19.086083464805036</v>
      </c>
      <c r="BT434" s="13">
        <f>PEM!AX434</f>
        <v>18.778264464072944</v>
      </c>
      <c r="BU434" s="13">
        <f>PEM!AY434</f>
        <v>19.088392346577599</v>
      </c>
      <c r="BV434" s="13">
        <f>PEM!AZ434</f>
        <v>19.791643000000001</v>
      </c>
      <c r="BW434" s="13">
        <f>PEM!BA434</f>
        <v>19.691734101137033</v>
      </c>
      <c r="BX434" s="13">
        <f>PEM!BB434</f>
        <v>18.867133168239029</v>
      </c>
      <c r="BY434" s="13">
        <f>PEM!BC434</f>
        <v>18.889819196729537</v>
      </c>
      <c r="BZ434" s="13">
        <f>PEM!BD434</f>
        <v>18.819761870084474</v>
      </c>
      <c r="CA434" s="13">
        <f>PEM!BE434</f>
        <v>18.718406766851775</v>
      </c>
      <c r="CB434" s="13">
        <f>PEM!BF434</f>
        <v>18.753751361948126</v>
      </c>
      <c r="CC434" s="13">
        <f>PEM!BG434</f>
        <v>18.421544999999998</v>
      </c>
      <c r="CD434" s="13">
        <f>PEM!BH434</f>
        <v>17.809477791668812</v>
      </c>
      <c r="CE434" s="13">
        <f>PEM!BI434</f>
        <v>17.900971323668394</v>
      </c>
      <c r="CF434" s="13">
        <f>PEM!BJ434</f>
        <v>17.497846757900497</v>
      </c>
      <c r="CG434" s="13">
        <f>PEM!BK434</f>
        <v>17.351914914369157</v>
      </c>
      <c r="CH434" s="13">
        <f>PEM!BL434</f>
        <v>18.037310732081217</v>
      </c>
      <c r="CI434" s="13">
        <f>PEM!BM434</f>
        <v>17.845911172836928</v>
      </c>
      <c r="CJ434" s="13">
        <f>PEM!BN434</f>
        <v>17.1355941002025</v>
      </c>
      <c r="CK434" s="13">
        <f>PEM!BO434</f>
        <v>16.762928247248123</v>
      </c>
      <c r="CL434" s="13">
        <f>PEM!BP434</f>
        <v>17.628496481098992</v>
      </c>
      <c r="CM434" s="13">
        <f>PEM!BQ434</f>
        <v>18.138633889112462</v>
      </c>
      <c r="CO434" s="2">
        <v>15</v>
      </c>
      <c r="CP434" s="14">
        <f t="shared" si="121"/>
        <v>2.8565079971484126E-2</v>
      </c>
      <c r="CQ434" s="14">
        <f t="shared" si="121"/>
        <v>1.833071665883975E-2</v>
      </c>
      <c r="CR434" s="14">
        <f t="shared" si="121"/>
        <v>2.6451089363733915E-2</v>
      </c>
      <c r="CS434" s="14">
        <f t="shared" si="121"/>
        <v>2.3896126496882403E-2</v>
      </c>
      <c r="CT434" s="14">
        <f t="shared" si="121"/>
        <v>7.8955360521526397E-3</v>
      </c>
      <c r="CU434" s="14">
        <f t="shared" si="121"/>
        <v>2.4014193456149621E-2</v>
      </c>
      <c r="CV434" s="14">
        <f t="shared" si="121"/>
        <v>5.8693611237834148E-2</v>
      </c>
      <c r="CW434" s="14">
        <f t="shared" si="121"/>
        <v>5.3917755322306936E-2</v>
      </c>
      <c r="CX434" s="14">
        <f t="shared" si="121"/>
        <v>1.2568585069310918E-2</v>
      </c>
      <c r="CY434" s="14">
        <f t="shared" si="121"/>
        <v>1.3754456515630453E-2</v>
      </c>
      <c r="CZ434" s="14">
        <f t="shared" si="119"/>
        <v>1.0083117490775284E-2</v>
      </c>
      <c r="DA434" s="14">
        <f t="shared" si="119"/>
        <v>4.7229856660842753E-3</v>
      </c>
      <c r="DB434" s="14">
        <f t="shared" si="119"/>
        <v>6.5987524074368319E-3</v>
      </c>
      <c r="DC434" s="14">
        <f t="shared" si="119"/>
        <v>1.1315826115562009E-2</v>
      </c>
      <c r="DD434" s="14">
        <f t="shared" si="119"/>
        <v>4.6072221652395877E-2</v>
      </c>
      <c r="DE434" s="14">
        <f t="shared" si="119"/>
        <v>4.0725649080711877E-2</v>
      </c>
      <c r="DF434" s="14">
        <f t="shared" ref="DF434:DM485" si="131">ABS($BM434-CF434)/CF434</f>
        <v>6.4702432120016168E-2</v>
      </c>
      <c r="DG434" s="14">
        <f t="shared" si="131"/>
        <v>7.3656716963985167E-2</v>
      </c>
      <c r="DH434" s="14">
        <f t="shared" si="131"/>
        <v>3.2859070663157304E-2</v>
      </c>
      <c r="DI434" s="14">
        <f t="shared" si="131"/>
        <v>4.3936609320151962E-2</v>
      </c>
      <c r="DJ434" s="14">
        <f t="shared" si="131"/>
        <v>8.7210626667437174E-2</v>
      </c>
      <c r="DK434" s="14">
        <f t="shared" si="122"/>
        <v>0.11138100248435907</v>
      </c>
      <c r="DL434" s="14">
        <f t="shared" si="122"/>
        <v>5.6811624291090511E-2</v>
      </c>
      <c r="DM434" s="14">
        <f t="shared" si="122"/>
        <v>2.7089477294234072E-2</v>
      </c>
      <c r="DN434" s="14">
        <f t="shared" si="130"/>
        <v>3.6885552598405105E-2</v>
      </c>
    </row>
    <row r="435" spans="2:121" x14ac:dyDescent="0.25">
      <c r="B435" s="2">
        <v>16</v>
      </c>
      <c r="C435" s="13">
        <f t="shared" si="123"/>
        <v>155</v>
      </c>
      <c r="D435" s="13">
        <f t="shared" si="123"/>
        <v>155</v>
      </c>
      <c r="E435" s="13">
        <f t="shared" si="123"/>
        <v>390.57666666666665</v>
      </c>
      <c r="F435" s="13">
        <f t="shared" si="123"/>
        <v>390.57666666666665</v>
      </c>
      <c r="G435" s="13">
        <f t="shared" si="123"/>
        <v>300</v>
      </c>
      <c r="H435" s="13">
        <f t="shared" si="123"/>
        <v>310</v>
      </c>
      <c r="I435" s="13">
        <f t="shared" si="123"/>
        <v>334.57666666666665</v>
      </c>
      <c r="K435" s="2">
        <v>16</v>
      </c>
      <c r="L435" s="13">
        <f>PEM!Q435</f>
        <v>0</v>
      </c>
      <c r="M435" s="13">
        <f>PEM!R435</f>
        <v>0</v>
      </c>
      <c r="N435" s="13">
        <f>PEM!S435</f>
        <v>0</v>
      </c>
      <c r="O435" s="13">
        <f>PEM!T435</f>
        <v>0</v>
      </c>
      <c r="P435" s="13">
        <f>PEM!U435</f>
        <v>0</v>
      </c>
      <c r="Q435" s="13">
        <f>PEM!V435</f>
        <v>0</v>
      </c>
      <c r="R435" s="13">
        <f>PEM!W435</f>
        <v>0</v>
      </c>
      <c r="S435" s="13">
        <f>PEM!X435</f>
        <v>0</v>
      </c>
      <c r="T435" s="13">
        <f>PEM!Y435</f>
        <v>0</v>
      </c>
      <c r="U435" s="13">
        <f>PEM!Z435</f>
        <v>0</v>
      </c>
      <c r="V435" s="13">
        <f>PEM!AA435</f>
        <v>0</v>
      </c>
      <c r="W435" s="13">
        <f>PEM!AB435</f>
        <v>0</v>
      </c>
      <c r="X435" s="13">
        <f>PEM!AC435</f>
        <v>0</v>
      </c>
      <c r="Y435" s="13">
        <f>PEM!AD435</f>
        <v>0</v>
      </c>
      <c r="Z435" s="13">
        <f>PEM!AE435</f>
        <v>155</v>
      </c>
      <c r="AA435" s="13">
        <f>PEM!AF435</f>
        <v>155</v>
      </c>
      <c r="AB435" s="13">
        <f>PEM!AG435</f>
        <v>0</v>
      </c>
      <c r="AC435" s="13">
        <f>PEM!AH435</f>
        <v>390.57666666666665</v>
      </c>
      <c r="AD435" s="13">
        <f>PEM!AI435</f>
        <v>0</v>
      </c>
      <c r="AE435" s="13">
        <f>PEM!AJ435</f>
        <v>0</v>
      </c>
      <c r="AF435" s="13">
        <f>PEM!AK435</f>
        <v>390.57666666666665</v>
      </c>
      <c r="AG435" s="13">
        <f>PEM!AL435</f>
        <v>300</v>
      </c>
      <c r="AH435" s="13">
        <f>PEM!AM435</f>
        <v>644.5766666666666</v>
      </c>
      <c r="AI435" s="13">
        <f>PEM!AN435</f>
        <v>0</v>
      </c>
      <c r="AK435" s="2">
        <v>16</v>
      </c>
      <c r="AL435" s="14">
        <v>0</v>
      </c>
      <c r="AM435" s="14">
        <v>0</v>
      </c>
      <c r="AN435" s="14">
        <v>0</v>
      </c>
      <c r="AO435" s="14">
        <v>0</v>
      </c>
      <c r="AP435" s="14">
        <v>0</v>
      </c>
      <c r="AQ435" s="14">
        <v>0</v>
      </c>
      <c r="AR435" s="14">
        <v>0</v>
      </c>
      <c r="AS435" s="14">
        <v>0</v>
      </c>
      <c r="AT435" s="14">
        <v>0</v>
      </c>
      <c r="AU435" s="14">
        <v>0</v>
      </c>
      <c r="AV435" s="14">
        <v>0</v>
      </c>
      <c r="AW435" s="14">
        <v>0</v>
      </c>
      <c r="AX435" s="14">
        <v>0</v>
      </c>
      <c r="AY435" s="14">
        <v>0</v>
      </c>
      <c r="AZ435" s="14">
        <f t="shared" si="124"/>
        <v>0</v>
      </c>
      <c r="BA435" s="14">
        <f t="shared" si="124"/>
        <v>0</v>
      </c>
      <c r="BB435" s="14">
        <v>0</v>
      </c>
      <c r="BC435" s="14">
        <f t="shared" si="125"/>
        <v>0</v>
      </c>
      <c r="BD435" s="14">
        <v>0</v>
      </c>
      <c r="BE435" s="14">
        <v>0</v>
      </c>
      <c r="BF435" s="14">
        <f t="shared" si="126"/>
        <v>0</v>
      </c>
      <c r="BG435" s="14">
        <f t="shared" si="126"/>
        <v>0</v>
      </c>
      <c r="BH435" s="14">
        <f t="shared" si="127"/>
        <v>0</v>
      </c>
      <c r="BI435" s="14">
        <v>0</v>
      </c>
      <c r="BJ435" s="14">
        <f t="shared" si="128"/>
        <v>0</v>
      </c>
      <c r="BL435" s="2">
        <v>16</v>
      </c>
      <c r="BM435">
        <f t="shared" si="129"/>
        <v>18.46</v>
      </c>
      <c r="BO435" s="2">
        <v>16</v>
      </c>
      <c r="BP435" s="13">
        <f>PEM!AT435</f>
        <v>17.625259010433766</v>
      </c>
      <c r="BQ435" s="13">
        <f>PEM!AU435</f>
        <v>17.789448336384901</v>
      </c>
      <c r="BR435" s="13">
        <f>PEM!AV435</f>
        <v>17.403017209460618</v>
      </c>
      <c r="BS435" s="13">
        <f>PEM!AW435</f>
        <v>18.457807564182211</v>
      </c>
      <c r="BT435" s="13">
        <f>PEM!AX435</f>
        <v>18.244362950525442</v>
      </c>
      <c r="BU435" s="13">
        <f>PEM!AY435</f>
        <v>18.526519790322844</v>
      </c>
      <c r="BV435" s="13">
        <f>PEM!AZ435</f>
        <v>19.610758395577808</v>
      </c>
      <c r="BW435" s="13">
        <f>PEM!BA435</f>
        <v>19.379210604167341</v>
      </c>
      <c r="BX435" s="13">
        <f>PEM!BB435</f>
        <v>18.16545</v>
      </c>
      <c r="BY435" s="13">
        <f>PEM!BC435</f>
        <v>18.323315202224528</v>
      </c>
      <c r="BZ435" s="13">
        <f>PEM!BD435</f>
        <v>18.173487747157886</v>
      </c>
      <c r="CA435" s="13">
        <f>PEM!BE435</f>
        <v>18.078728662075779</v>
      </c>
      <c r="CB435" s="13">
        <f>PEM!BF435</f>
        <v>18.108035346429549</v>
      </c>
      <c r="CC435" s="13">
        <f>PEM!BG435</f>
        <v>17.776011265167014</v>
      </c>
      <c r="CD435" s="13">
        <f>PEM!BH435</f>
        <v>17.159016070686988</v>
      </c>
      <c r="CE435" s="13">
        <f>PEM!BI435</f>
        <v>17.25580386096664</v>
      </c>
      <c r="CF435" s="13">
        <f>PEM!BJ435</f>
        <v>16.864350602517689</v>
      </c>
      <c r="CG435" s="13">
        <f>PEM!BK435</f>
        <v>16.722336962874749</v>
      </c>
      <c r="CH435" s="13">
        <f>PEM!BL435</f>
        <v>17.394368362029358</v>
      </c>
      <c r="CI435" s="13">
        <f>PEM!BM435</f>
        <v>17.216186826015985</v>
      </c>
      <c r="CJ435" s="13">
        <f>PEM!BN435</f>
        <v>16.512565747295643</v>
      </c>
      <c r="CK435" s="13">
        <f>PEM!BO435</f>
        <v>16.154473803922905</v>
      </c>
      <c r="CL435" s="13">
        <f>PEM!BP435</f>
        <v>17.010003131854013</v>
      </c>
      <c r="CM435" s="13">
        <f>PEM!BQ435</f>
        <v>17.443301542524839</v>
      </c>
      <c r="CO435" s="2">
        <v>16</v>
      </c>
      <c r="CP435" s="14">
        <f t="shared" si="121"/>
        <v>4.7360494905186186E-2</v>
      </c>
      <c r="CQ435" s="14">
        <f t="shared" si="121"/>
        <v>3.7693786279117812E-2</v>
      </c>
      <c r="CR435" s="14">
        <f t="shared" si="121"/>
        <v>6.0735605660654439E-2</v>
      </c>
      <c r="CS435" s="14">
        <f t="shared" si="121"/>
        <v>1.1878094460385963E-4</v>
      </c>
      <c r="CT435" s="14">
        <f t="shared" si="121"/>
        <v>1.1819379501455727E-2</v>
      </c>
      <c r="CU435" s="14">
        <f t="shared" si="121"/>
        <v>3.5905173273605958E-3</v>
      </c>
      <c r="CV435" s="14">
        <f t="shared" si="121"/>
        <v>5.8679953746067298E-2</v>
      </c>
      <c r="CW435" s="14">
        <f t="shared" si="121"/>
        <v>4.7432819785222367E-2</v>
      </c>
      <c r="CX435" s="14">
        <f t="shared" si="121"/>
        <v>1.6214847416386655E-2</v>
      </c>
      <c r="CY435" s="14">
        <f t="shared" si="121"/>
        <v>7.4596106799974127E-3</v>
      </c>
      <c r="CZ435" s="14">
        <f t="shared" si="121"/>
        <v>1.5765397199936068E-2</v>
      </c>
      <c r="DA435" s="14">
        <f t="shared" si="121"/>
        <v>2.1089499436098329E-2</v>
      </c>
      <c r="DB435" s="14">
        <f t="shared" si="121"/>
        <v>1.9436932104279901E-2</v>
      </c>
      <c r="DC435" s="14">
        <f t="shared" si="121"/>
        <v>3.8478189771025684E-2</v>
      </c>
      <c r="DD435" s="14">
        <f t="shared" si="121"/>
        <v>7.5819261661250123E-2</v>
      </c>
      <c r="DE435" s="14">
        <f t="shared" si="121"/>
        <v>6.9784992269024515E-2</v>
      </c>
      <c r="DF435" s="14">
        <f t="shared" si="131"/>
        <v>9.4616711612014071E-2</v>
      </c>
      <c r="DG435" s="14">
        <f t="shared" si="131"/>
        <v>0.10391269120955023</v>
      </c>
      <c r="DH435" s="14">
        <f t="shared" si="131"/>
        <v>6.1263025813391402E-2</v>
      </c>
      <c r="DI435" s="14">
        <f t="shared" si="131"/>
        <v>7.2246728416332368E-2</v>
      </c>
      <c r="DJ435" s="14">
        <f t="shared" si="131"/>
        <v>0.11793650257067413</v>
      </c>
      <c r="DK435" s="14">
        <f t="shared" si="122"/>
        <v>0.14271750501196945</v>
      </c>
      <c r="DL435" s="14">
        <f t="shared" si="122"/>
        <v>8.5243774319513868E-2</v>
      </c>
      <c r="DM435" s="14">
        <f t="shared" si="122"/>
        <v>5.8285895877942792E-2</v>
      </c>
      <c r="DN435" s="14">
        <f t="shared" si="130"/>
        <v>5.2820954313293977E-2</v>
      </c>
    </row>
    <row r="436" spans="2:121" x14ac:dyDescent="0.25">
      <c r="B436" s="2">
        <v>17</v>
      </c>
      <c r="C436" s="13">
        <f t="shared" ref="C436:I443" si="132">C410</f>
        <v>155</v>
      </c>
      <c r="D436" s="13">
        <f t="shared" si="132"/>
        <v>155</v>
      </c>
      <c r="E436" s="13">
        <f t="shared" si="132"/>
        <v>400</v>
      </c>
      <c r="F436" s="13">
        <f t="shared" si="132"/>
        <v>400.00000000000148</v>
      </c>
      <c r="G436" s="13">
        <f t="shared" si="132"/>
        <v>300</v>
      </c>
      <c r="H436" s="13">
        <f t="shared" si="132"/>
        <v>310</v>
      </c>
      <c r="I436" s="13">
        <f t="shared" si="132"/>
        <v>350</v>
      </c>
      <c r="K436" s="2">
        <v>17</v>
      </c>
      <c r="L436" s="13">
        <f>PEM!Q436</f>
        <v>0</v>
      </c>
      <c r="M436" s="13">
        <f>PEM!R436</f>
        <v>0</v>
      </c>
      <c r="N436" s="13">
        <f>PEM!S436</f>
        <v>0</v>
      </c>
      <c r="O436" s="13">
        <f>PEM!T436</f>
        <v>0</v>
      </c>
      <c r="P436" s="13">
        <f>PEM!U436</f>
        <v>0</v>
      </c>
      <c r="Q436" s="13">
        <f>PEM!V436</f>
        <v>0</v>
      </c>
      <c r="R436" s="13">
        <f>PEM!W436</f>
        <v>0</v>
      </c>
      <c r="S436" s="13">
        <f>PEM!X436</f>
        <v>0</v>
      </c>
      <c r="T436" s="13">
        <f>PEM!Y436</f>
        <v>0</v>
      </c>
      <c r="U436" s="13">
        <f>PEM!Z436</f>
        <v>0</v>
      </c>
      <c r="V436" s="13">
        <f>PEM!AA436</f>
        <v>0</v>
      </c>
      <c r="W436" s="13">
        <f>PEM!AB436</f>
        <v>0</v>
      </c>
      <c r="X436" s="13">
        <f>PEM!AC436</f>
        <v>0</v>
      </c>
      <c r="Y436" s="13">
        <f>PEM!AD436</f>
        <v>0</v>
      </c>
      <c r="Z436" s="13">
        <f>PEM!AE436</f>
        <v>155</v>
      </c>
      <c r="AA436" s="13">
        <f>PEM!AF436</f>
        <v>155</v>
      </c>
      <c r="AB436" s="13">
        <f>PEM!AG436</f>
        <v>0</v>
      </c>
      <c r="AC436" s="13">
        <f>PEM!AH436</f>
        <v>400</v>
      </c>
      <c r="AD436" s="13">
        <f>PEM!AI436</f>
        <v>0</v>
      </c>
      <c r="AE436" s="13">
        <f>PEM!AJ436</f>
        <v>0</v>
      </c>
      <c r="AF436" s="13">
        <f>PEM!AK436</f>
        <v>400</v>
      </c>
      <c r="AG436" s="13">
        <f>PEM!AL436</f>
        <v>300</v>
      </c>
      <c r="AH436" s="13">
        <f>PEM!AM436</f>
        <v>660</v>
      </c>
      <c r="AI436" s="13">
        <f>PEM!AN436</f>
        <v>0</v>
      </c>
      <c r="AK436" s="2">
        <v>17</v>
      </c>
      <c r="AL436" s="14">
        <v>0</v>
      </c>
      <c r="AM436" s="14">
        <v>0</v>
      </c>
      <c r="AN436" s="14">
        <v>0</v>
      </c>
      <c r="AO436" s="14">
        <v>0</v>
      </c>
      <c r="AP436" s="14">
        <v>0</v>
      </c>
      <c r="AQ436" s="14">
        <v>0</v>
      </c>
      <c r="AR436" s="14">
        <v>0</v>
      </c>
      <c r="AS436" s="14">
        <v>0</v>
      </c>
      <c r="AT436" s="14">
        <v>0</v>
      </c>
      <c r="AU436" s="14">
        <v>0</v>
      </c>
      <c r="AV436" s="14">
        <v>0</v>
      </c>
      <c r="AW436" s="14">
        <v>0</v>
      </c>
      <c r="AX436" s="14">
        <v>0</v>
      </c>
      <c r="AY436" s="14">
        <v>0</v>
      </c>
      <c r="AZ436" s="14">
        <f t="shared" si="124"/>
        <v>0</v>
      </c>
      <c r="BA436" s="14">
        <f t="shared" si="124"/>
        <v>0</v>
      </c>
      <c r="BB436" s="14">
        <v>0</v>
      </c>
      <c r="BC436" s="14">
        <f t="shared" si="125"/>
        <v>0</v>
      </c>
      <c r="BD436" s="14">
        <v>0</v>
      </c>
      <c r="BE436" s="14">
        <v>0</v>
      </c>
      <c r="BF436" s="14">
        <f t="shared" si="126"/>
        <v>3.6948222259525211E-15</v>
      </c>
      <c r="BG436" s="14">
        <f t="shared" si="126"/>
        <v>0</v>
      </c>
      <c r="BH436" s="14">
        <f t="shared" si="127"/>
        <v>0</v>
      </c>
      <c r="BI436" s="14">
        <v>0</v>
      </c>
      <c r="BJ436" s="14">
        <f t="shared" si="128"/>
        <v>1.5395092608135505E-16</v>
      </c>
      <c r="BL436" s="2">
        <v>17</v>
      </c>
      <c r="BM436">
        <f t="shared" si="129"/>
        <v>18.600000000000001</v>
      </c>
      <c r="BO436" s="2">
        <v>17</v>
      </c>
      <c r="BP436" s="13">
        <f>PEM!AT436</f>
        <v>18.101065623138496</v>
      </c>
      <c r="BQ436" s="13">
        <f>PEM!AU436</f>
        <v>18.269687358677718</v>
      </c>
      <c r="BR436" s="13">
        <f>PEM!AV436</f>
        <v>17.872824244033961</v>
      </c>
      <c r="BS436" s="13">
        <f>PEM!AW436</f>
        <v>18.956089427153781</v>
      </c>
      <c r="BT436" s="13">
        <f>PEM!AX436</f>
        <v>18.736882721798576</v>
      </c>
      <c r="BU436" s="13">
        <f>PEM!AY436</f>
        <v>19.02665658952834</v>
      </c>
      <c r="BV436" s="13">
        <f>PEM!AZ436</f>
        <v>20.140165</v>
      </c>
      <c r="BW436" s="13">
        <f>PEM!BA436</f>
        <v>19.90236640851646</v>
      </c>
      <c r="BX436" s="13">
        <f>PEM!BB436</f>
        <v>18.655839459107824</v>
      </c>
      <c r="BY436" s="13">
        <f>PEM!BC436</f>
        <v>18.817966346626736</v>
      </c>
      <c r="BZ436" s="13">
        <f>PEM!BD436</f>
        <v>18.664094191062745</v>
      </c>
      <c r="CA436" s="13">
        <f>PEM!BE436</f>
        <v>18.56677701595374</v>
      </c>
      <c r="CB436" s="13">
        <f>PEM!BF436</f>
        <v>18.596874855444796</v>
      </c>
      <c r="CC436" s="13">
        <f>PEM!BG436</f>
        <v>18.255887544005134</v>
      </c>
      <c r="CD436" s="13">
        <f>PEM!BH436</f>
        <v>17.62223611806958</v>
      </c>
      <c r="CE436" s="13">
        <f>PEM!BI436</f>
        <v>17.72163676474003</v>
      </c>
      <c r="CF436" s="13">
        <f>PEM!BJ436</f>
        <v>17.319615942499524</v>
      </c>
      <c r="CG436" s="13">
        <f>PEM!BK436</f>
        <v>17.173768541957159</v>
      </c>
      <c r="CH436" s="13">
        <f>PEM!BL436</f>
        <v>17.863941914711948</v>
      </c>
      <c r="CI436" s="13">
        <f>PEM!BM436</f>
        <v>17.680950239281792</v>
      </c>
      <c r="CJ436" s="13">
        <f>PEM!BN436</f>
        <v>16.958334400717291</v>
      </c>
      <c r="CK436" s="13">
        <f>PEM!BO436</f>
        <v>16.590575506378773</v>
      </c>
      <c r="CL436" s="13">
        <f>PEM!BP436</f>
        <v>17.469200467194035</v>
      </c>
      <c r="CM436" s="13">
        <f>PEM!BQ436</f>
        <v>17.914196081800917</v>
      </c>
      <c r="CO436" s="2">
        <v>17</v>
      </c>
      <c r="CP436" s="14">
        <f t="shared" si="121"/>
        <v>2.7563812388134795E-2</v>
      </c>
      <c r="CQ436" s="14">
        <f t="shared" si="121"/>
        <v>1.8079819037811386E-2</v>
      </c>
      <c r="CR436" s="14">
        <f t="shared" si="121"/>
        <v>4.0686113511622303E-2</v>
      </c>
      <c r="CS436" s="14">
        <f t="shared" si="121"/>
        <v>1.8784962400720532E-2</v>
      </c>
      <c r="CT436" s="14">
        <f t="shared" si="121"/>
        <v>7.3055226865098881E-3</v>
      </c>
      <c r="CU436" s="14">
        <f t="shared" si="121"/>
        <v>2.2424149378044517E-2</v>
      </c>
      <c r="CV436" s="14">
        <f t="shared" si="121"/>
        <v>7.6472312913027196E-2</v>
      </c>
      <c r="CW436" s="14">
        <f t="shared" si="121"/>
        <v>6.5437766634582756E-2</v>
      </c>
      <c r="CX436" s="14">
        <f t="shared" si="121"/>
        <v>2.9931357004984124E-3</v>
      </c>
      <c r="CY436" s="14">
        <f t="shared" si="121"/>
        <v>1.1582885345408597E-2</v>
      </c>
      <c r="CZ436" s="14">
        <f t="shared" si="121"/>
        <v>3.4340906344886872E-3</v>
      </c>
      <c r="DA436" s="14">
        <f t="shared" si="121"/>
        <v>1.7893780928006191E-3</v>
      </c>
      <c r="DB436" s="14">
        <f t="shared" si="121"/>
        <v>1.6804675944199677E-4</v>
      </c>
      <c r="DC436" s="14">
        <f t="shared" si="121"/>
        <v>1.8849396128530996E-2</v>
      </c>
      <c r="DD436" s="14">
        <f t="shared" si="121"/>
        <v>5.5484665815357957E-2</v>
      </c>
      <c r="DE436" s="14">
        <f t="shared" si="121"/>
        <v>4.9564453155230725E-2</v>
      </c>
      <c r="DF436" s="14">
        <f t="shared" si="131"/>
        <v>7.3926815799571083E-2</v>
      </c>
      <c r="DG436" s="14">
        <f t="shared" si="131"/>
        <v>8.3047087455407495E-2</v>
      </c>
      <c r="DH436" s="14">
        <f t="shared" si="131"/>
        <v>4.1203564633283382E-2</v>
      </c>
      <c r="DI436" s="14">
        <f t="shared" si="131"/>
        <v>5.1979658801163037E-2</v>
      </c>
      <c r="DJ436" s="14">
        <f t="shared" si="131"/>
        <v>9.6805827771226885E-2</v>
      </c>
      <c r="DK436" s="14">
        <f t="shared" si="122"/>
        <v>0.12111843213929749</v>
      </c>
      <c r="DL436" s="14">
        <f t="shared" si="122"/>
        <v>6.4731041064502656E-2</v>
      </c>
      <c r="DM436" s="14">
        <f t="shared" si="122"/>
        <v>3.8282706913976165E-2</v>
      </c>
      <c r="DN436" s="14">
        <f t="shared" si="130"/>
        <v>4.1321485215026647E-2</v>
      </c>
    </row>
    <row r="437" spans="2:121" x14ac:dyDescent="0.25">
      <c r="B437" s="2">
        <v>18</v>
      </c>
      <c r="C437" s="13">
        <f t="shared" si="132"/>
        <v>155</v>
      </c>
      <c r="D437" s="13">
        <f t="shared" si="132"/>
        <v>155</v>
      </c>
      <c r="E437" s="13">
        <f t="shared" si="132"/>
        <v>372.88333333333327</v>
      </c>
      <c r="F437" s="13">
        <f t="shared" si="132"/>
        <v>372.88333333333327</v>
      </c>
      <c r="G437" s="13">
        <f t="shared" si="132"/>
        <v>300</v>
      </c>
      <c r="H437" s="13">
        <f t="shared" si="132"/>
        <v>310</v>
      </c>
      <c r="I437" s="13">
        <f t="shared" si="132"/>
        <v>316.88333333333316</v>
      </c>
      <c r="K437" s="2">
        <v>18</v>
      </c>
      <c r="L437" s="13">
        <f>PEM!Q437</f>
        <v>0</v>
      </c>
      <c r="M437" s="13">
        <f>PEM!R437</f>
        <v>0</v>
      </c>
      <c r="N437" s="13">
        <f>PEM!S437</f>
        <v>0</v>
      </c>
      <c r="O437" s="13">
        <f>PEM!T437</f>
        <v>0</v>
      </c>
      <c r="P437" s="13">
        <f>PEM!U437</f>
        <v>0</v>
      </c>
      <c r="Q437" s="13">
        <f>PEM!V437</f>
        <v>0</v>
      </c>
      <c r="R437" s="13">
        <f>PEM!W437</f>
        <v>0</v>
      </c>
      <c r="S437" s="13">
        <f>PEM!X437</f>
        <v>0</v>
      </c>
      <c r="T437" s="13">
        <f>PEM!Y437</f>
        <v>0</v>
      </c>
      <c r="U437" s="13">
        <f>PEM!Z437</f>
        <v>0</v>
      </c>
      <c r="V437" s="13">
        <f>PEM!AA437</f>
        <v>0</v>
      </c>
      <c r="W437" s="13">
        <f>PEM!AB437</f>
        <v>0</v>
      </c>
      <c r="X437" s="13">
        <f>PEM!AC437</f>
        <v>0</v>
      </c>
      <c r="Y437" s="13">
        <f>PEM!AD437</f>
        <v>0</v>
      </c>
      <c r="Z437" s="13">
        <f>PEM!AE437</f>
        <v>155</v>
      </c>
      <c r="AA437" s="13">
        <f>PEM!AF437</f>
        <v>155</v>
      </c>
      <c r="AB437" s="13">
        <f>PEM!AG437</f>
        <v>0</v>
      </c>
      <c r="AC437" s="13">
        <f>PEM!AH437</f>
        <v>372.88333333333327</v>
      </c>
      <c r="AD437" s="13">
        <f>PEM!AI437</f>
        <v>0</v>
      </c>
      <c r="AE437" s="13">
        <f>PEM!AJ437</f>
        <v>0</v>
      </c>
      <c r="AF437" s="13">
        <f>PEM!AK437</f>
        <v>372.88333333333327</v>
      </c>
      <c r="AG437" s="13">
        <f>PEM!AL437</f>
        <v>300</v>
      </c>
      <c r="AH437" s="13">
        <f>PEM!AM437</f>
        <v>626.88333333333321</v>
      </c>
      <c r="AI437" s="13">
        <f>PEM!AN437</f>
        <v>0</v>
      </c>
      <c r="AK437" s="2">
        <v>18</v>
      </c>
      <c r="AL437" s="14">
        <v>0</v>
      </c>
      <c r="AM437" s="14">
        <v>0</v>
      </c>
      <c r="AN437" s="14">
        <v>0</v>
      </c>
      <c r="AO437" s="14">
        <v>0</v>
      </c>
      <c r="AP437" s="14">
        <v>0</v>
      </c>
      <c r="AQ437" s="14">
        <v>0</v>
      </c>
      <c r="AR437" s="14">
        <v>0</v>
      </c>
      <c r="AS437" s="14">
        <v>0</v>
      </c>
      <c r="AT437" s="14">
        <v>0</v>
      </c>
      <c r="AU437" s="14">
        <v>0</v>
      </c>
      <c r="AV437" s="14">
        <v>0</v>
      </c>
      <c r="AW437" s="14">
        <v>0</v>
      </c>
      <c r="AX437" s="14">
        <v>0</v>
      </c>
      <c r="AY437" s="14">
        <v>0</v>
      </c>
      <c r="AZ437" s="14">
        <f t="shared" si="124"/>
        <v>0</v>
      </c>
      <c r="BA437" s="14">
        <f t="shared" si="124"/>
        <v>0</v>
      </c>
      <c r="BB437" s="14">
        <v>0</v>
      </c>
      <c r="BC437" s="14">
        <f t="shared" si="125"/>
        <v>0</v>
      </c>
      <c r="BD437" s="14">
        <v>0</v>
      </c>
      <c r="BE437" s="14">
        <v>0</v>
      </c>
      <c r="BF437" s="14">
        <f t="shared" si="126"/>
        <v>0</v>
      </c>
      <c r="BG437" s="14">
        <f t="shared" si="126"/>
        <v>0</v>
      </c>
      <c r="BH437" s="14">
        <f t="shared" si="127"/>
        <v>0</v>
      </c>
      <c r="BI437" s="14">
        <v>0</v>
      </c>
      <c r="BJ437" s="14">
        <f t="shared" si="128"/>
        <v>0</v>
      </c>
      <c r="BL437" s="2">
        <v>18</v>
      </c>
      <c r="BM437">
        <f t="shared" si="129"/>
        <v>19.28</v>
      </c>
      <c r="BO437" s="2">
        <v>18</v>
      </c>
      <c r="BP437" s="13">
        <f>PEM!AT437</f>
        <v>19.461682623861098</v>
      </c>
      <c r="BQ437" s="13">
        <f>PEM!AU437</f>
        <v>19.644272599661139</v>
      </c>
      <c r="BR437" s="13">
        <f>PEM!AV437</f>
        <v>19.248167593423119</v>
      </c>
      <c r="BS437" s="13">
        <f>PEM!AW437</f>
        <v>20.417992137910961</v>
      </c>
      <c r="BT437" s="13">
        <f>PEM!AX437</f>
        <v>20.123619999999999</v>
      </c>
      <c r="BU437" s="13">
        <f>PEM!AY437</f>
        <v>20.42302460398691</v>
      </c>
      <c r="BV437" s="13">
        <f>PEM!AZ437</f>
        <v>20.775822482918063</v>
      </c>
      <c r="BW437" s="13">
        <f>PEM!BA437</f>
        <v>21.02405735217642</v>
      </c>
      <c r="BX437" s="13">
        <f>PEM!BB437</f>
        <v>20.123153197633883</v>
      </c>
      <c r="BY437" s="13">
        <f>PEM!BC437</f>
        <v>20.188397216743116</v>
      </c>
      <c r="BZ437" s="13">
        <f>PEM!BD437</f>
        <v>20.079711245777851</v>
      </c>
      <c r="CA437" s="13">
        <f>PEM!BE437</f>
        <v>19.97451534034505</v>
      </c>
      <c r="CB437" s="13">
        <f>PEM!BF437</f>
        <v>20.007666381970438</v>
      </c>
      <c r="CC437" s="13">
        <f>PEM!BG437</f>
        <v>19.642608811229561</v>
      </c>
      <c r="CD437" s="13">
        <f>PEM!BH437</f>
        <v>18.965040153359379</v>
      </c>
      <c r="CE437" s="13">
        <f>PEM!BI437</f>
        <v>19.070632883142451</v>
      </c>
      <c r="CF437" s="13">
        <f>PEM!BJ437</f>
        <v>18.638466811002115</v>
      </c>
      <c r="CG437" s="13">
        <f>PEM!BK437</f>
        <v>18.481731871033794</v>
      </c>
      <c r="CH437" s="13">
        <f>PEM!BL437</f>
        <v>19.222628486553972</v>
      </c>
      <c r="CI437" s="13">
        <f>PEM!BM437</f>
        <v>19.024696238619264</v>
      </c>
      <c r="CJ437" s="13">
        <f>PEM!BN437</f>
        <v>18.250098029887706</v>
      </c>
      <c r="CK437" s="13">
        <f>PEM!BO437</f>
        <v>17.854162009702517</v>
      </c>
      <c r="CL437" s="13">
        <f>PEM!BP437</f>
        <v>18.796284644094282</v>
      </c>
      <c r="CM437" s="13">
        <f>PEM!BQ437</f>
        <v>19.284504776591668</v>
      </c>
      <c r="CO437" s="2">
        <v>18</v>
      </c>
      <c r="CP437" s="14">
        <f t="shared" si="121"/>
        <v>9.3354016388255932E-3</v>
      </c>
      <c r="CQ437" s="14">
        <f t="shared" si="121"/>
        <v>1.8543450657848327E-2</v>
      </c>
      <c r="CR437" s="14">
        <f t="shared" si="121"/>
        <v>1.6537889345767539E-3</v>
      </c>
      <c r="CS437" s="14">
        <f t="shared" si="121"/>
        <v>5.5734772068895107E-2</v>
      </c>
      <c r="CT437" s="14">
        <f t="shared" si="121"/>
        <v>4.1921880854438605E-2</v>
      </c>
      <c r="CU437" s="14">
        <f t="shared" si="121"/>
        <v>5.5967449785266958E-2</v>
      </c>
      <c r="CV437" s="14">
        <f t="shared" si="121"/>
        <v>7.199823179794354E-2</v>
      </c>
      <c r="CW437" s="14">
        <f t="shared" si="121"/>
        <v>8.2955317470910228E-2</v>
      </c>
      <c r="CX437" s="14">
        <f t="shared" si="121"/>
        <v>4.1899656050574684E-2</v>
      </c>
      <c r="CY437" s="14">
        <f t="shared" si="121"/>
        <v>4.4996004734330353E-2</v>
      </c>
      <c r="CZ437" s="14">
        <f t="shared" si="121"/>
        <v>3.982682997724904E-2</v>
      </c>
      <c r="DA437" s="14">
        <f t="shared" si="121"/>
        <v>3.4770072190049524E-2</v>
      </c>
      <c r="DB437" s="14">
        <f t="shared" si="121"/>
        <v>3.6369378021324901E-2</v>
      </c>
      <c r="DC437" s="14">
        <f t="shared" si="121"/>
        <v>1.8460318316895794E-2</v>
      </c>
      <c r="DD437" s="14">
        <f t="shared" si="121"/>
        <v>1.6607391500029701E-2</v>
      </c>
      <c r="DE437" s="14">
        <f t="shared" si="121"/>
        <v>1.0978509110865453E-2</v>
      </c>
      <c r="DF437" s="14">
        <f t="shared" si="131"/>
        <v>3.4419847700090628E-2</v>
      </c>
      <c r="DG437" s="14">
        <f t="shared" si="131"/>
        <v>4.319227951885414E-2</v>
      </c>
      <c r="DH437" s="14">
        <f t="shared" si="131"/>
        <v>2.9845821286178121E-3</v>
      </c>
      <c r="DI437" s="14">
        <f t="shared" si="131"/>
        <v>1.3419597252884526E-2</v>
      </c>
      <c r="DJ437" s="14">
        <f t="shared" si="131"/>
        <v>5.6432681535499248E-2</v>
      </c>
      <c r="DK437" s="14">
        <f t="shared" si="122"/>
        <v>7.9860258326469702E-2</v>
      </c>
      <c r="DL437" s="14">
        <f t="shared" si="122"/>
        <v>2.5734626021302602E-2</v>
      </c>
      <c r="DM437" s="14">
        <f t="shared" si="122"/>
        <v>2.3359565847573413E-4</v>
      </c>
      <c r="DN437" s="14">
        <f t="shared" si="130"/>
        <v>3.4928996718842462E-2</v>
      </c>
    </row>
    <row r="438" spans="2:121" x14ac:dyDescent="0.25">
      <c r="B438" s="2">
        <v>19</v>
      </c>
      <c r="C438" s="13">
        <f t="shared" si="132"/>
        <v>155</v>
      </c>
      <c r="D438" s="13">
        <f t="shared" si="132"/>
        <v>155</v>
      </c>
      <c r="E438" s="13">
        <f t="shared" si="132"/>
        <v>400</v>
      </c>
      <c r="F438" s="13">
        <f t="shared" si="132"/>
        <v>400</v>
      </c>
      <c r="G438" s="13">
        <f t="shared" si="132"/>
        <v>300</v>
      </c>
      <c r="H438" s="13">
        <f t="shared" si="132"/>
        <v>310</v>
      </c>
      <c r="I438" s="13">
        <f t="shared" si="132"/>
        <v>350</v>
      </c>
      <c r="K438" s="2">
        <v>19</v>
      </c>
      <c r="L438" s="13">
        <f>PEM!Q438</f>
        <v>0</v>
      </c>
      <c r="M438" s="13">
        <f>PEM!R438</f>
        <v>0</v>
      </c>
      <c r="N438" s="13">
        <f>PEM!S438</f>
        <v>0</v>
      </c>
      <c r="O438" s="13">
        <f>PEM!T438</f>
        <v>0</v>
      </c>
      <c r="P438" s="13">
        <f>PEM!U438</f>
        <v>0</v>
      </c>
      <c r="Q438" s="13">
        <f>PEM!V438</f>
        <v>0</v>
      </c>
      <c r="R438" s="13">
        <f>PEM!W438</f>
        <v>0</v>
      </c>
      <c r="S438" s="13">
        <f>PEM!X438</f>
        <v>0</v>
      </c>
      <c r="T438" s="13">
        <f>PEM!Y438</f>
        <v>0</v>
      </c>
      <c r="U438" s="13">
        <f>PEM!Z438</f>
        <v>0</v>
      </c>
      <c r="V438" s="13">
        <f>PEM!AA438</f>
        <v>0</v>
      </c>
      <c r="W438" s="13">
        <f>PEM!AB438</f>
        <v>0</v>
      </c>
      <c r="X438" s="13">
        <f>PEM!AC438</f>
        <v>0</v>
      </c>
      <c r="Y438" s="13">
        <f>PEM!AD438</f>
        <v>0</v>
      </c>
      <c r="Z438" s="13">
        <f>PEM!AE438</f>
        <v>155</v>
      </c>
      <c r="AA438" s="13">
        <f>PEM!AF438</f>
        <v>155</v>
      </c>
      <c r="AB438" s="13">
        <f>PEM!AG438</f>
        <v>0</v>
      </c>
      <c r="AC438" s="13">
        <f>PEM!AH438</f>
        <v>400</v>
      </c>
      <c r="AD438" s="13">
        <f>PEM!AI438</f>
        <v>0</v>
      </c>
      <c r="AE438" s="13">
        <f>PEM!AJ438</f>
        <v>0</v>
      </c>
      <c r="AF438" s="13">
        <f>PEM!AK438</f>
        <v>400</v>
      </c>
      <c r="AG438" s="13">
        <f>PEM!AL438</f>
        <v>300</v>
      </c>
      <c r="AH438" s="13">
        <f>PEM!AM438</f>
        <v>660</v>
      </c>
      <c r="AI438" s="13">
        <f>PEM!AN438</f>
        <v>0</v>
      </c>
      <c r="AK438" s="2">
        <v>19</v>
      </c>
      <c r="AL438" s="14">
        <v>0</v>
      </c>
      <c r="AM438" s="14">
        <v>0</v>
      </c>
      <c r="AN438" s="14">
        <v>0</v>
      </c>
      <c r="AO438" s="14">
        <v>0</v>
      </c>
      <c r="AP438" s="14">
        <v>0</v>
      </c>
      <c r="AQ438" s="14">
        <v>0</v>
      </c>
      <c r="AR438" s="14">
        <v>0</v>
      </c>
      <c r="AS438" s="14">
        <v>0</v>
      </c>
      <c r="AT438" s="14">
        <v>0</v>
      </c>
      <c r="AU438" s="14">
        <v>0</v>
      </c>
      <c r="AV438" s="14">
        <v>0</v>
      </c>
      <c r="AW438" s="14">
        <v>0</v>
      </c>
      <c r="AX438" s="14">
        <v>0</v>
      </c>
      <c r="AY438" s="14">
        <v>0</v>
      </c>
      <c r="AZ438" s="14">
        <f t="shared" si="124"/>
        <v>0</v>
      </c>
      <c r="BA438" s="14">
        <f t="shared" si="124"/>
        <v>0</v>
      </c>
      <c r="BB438" s="14">
        <v>0</v>
      </c>
      <c r="BC438" s="14">
        <f t="shared" si="125"/>
        <v>0</v>
      </c>
      <c r="BD438" s="14">
        <v>0</v>
      </c>
      <c r="BE438" s="14">
        <v>0</v>
      </c>
      <c r="BF438" s="14">
        <f t="shared" si="126"/>
        <v>0</v>
      </c>
      <c r="BG438" s="14">
        <f t="shared" si="126"/>
        <v>0</v>
      </c>
      <c r="BH438" s="14">
        <f t="shared" si="127"/>
        <v>0</v>
      </c>
      <c r="BI438" s="14">
        <v>0</v>
      </c>
      <c r="BJ438" s="14">
        <f t="shared" si="128"/>
        <v>0</v>
      </c>
      <c r="BL438" s="2">
        <v>19</v>
      </c>
      <c r="BM438">
        <f t="shared" si="129"/>
        <v>19</v>
      </c>
      <c r="BO438" s="2">
        <v>19</v>
      </c>
      <c r="BP438" s="13">
        <f>PEM!AT438</f>
        <v>18.262799446704321</v>
      </c>
      <c r="BQ438" s="13">
        <f>PEM!AU438</f>
        <v>18.434141471618787</v>
      </c>
      <c r="BR438" s="13">
        <f>PEM!AV438</f>
        <v>18.062437419683953</v>
      </c>
      <c r="BS438" s="13">
        <f>PEM!AW438</f>
        <v>19.160198155830049</v>
      </c>
      <c r="BT438" s="13">
        <f>PEM!AX438</f>
        <v>18.883959999999998</v>
      </c>
      <c r="BU438" s="13">
        <f>PEM!AY438</f>
        <v>19.164920610740253</v>
      </c>
      <c r="BV438" s="13">
        <f>PEM!AZ438</f>
        <v>19.495985351270047</v>
      </c>
      <c r="BW438" s="13">
        <f>PEM!BA438</f>
        <v>19.728928397386007</v>
      </c>
      <c r="BX438" s="13">
        <f>PEM!BB438</f>
        <v>18.883521953703635</v>
      </c>
      <c r="BY438" s="13">
        <f>PEM!BC438</f>
        <v>18.944746795312593</v>
      </c>
      <c r="BZ438" s="13">
        <f>PEM!BD438</f>
        <v>18.842756123243198</v>
      </c>
      <c r="CA438" s="13">
        <f>PEM!BE438</f>
        <v>18.744040520863667</v>
      </c>
      <c r="CB438" s="13">
        <f>PEM!BF438</f>
        <v>18.775149384180118</v>
      </c>
      <c r="CC438" s="13">
        <f>PEM!BG438</f>
        <v>18.432580176275732</v>
      </c>
      <c r="CD438" s="13">
        <f>PEM!BH438</f>
        <v>17.796751263164001</v>
      </c>
      <c r="CE438" s="13">
        <f>PEM!BI438</f>
        <v>17.895839244626295</v>
      </c>
      <c r="CF438" s="13">
        <f>PEM!BJ438</f>
        <v>17.490295569101924</v>
      </c>
      <c r="CG438" s="13">
        <f>PEM!BK438</f>
        <v>17.343215851985232</v>
      </c>
      <c r="CH438" s="13">
        <f>PEM!BL438</f>
        <v>18.038471578917999</v>
      </c>
      <c r="CI438" s="13">
        <f>PEM!BM438</f>
        <v>17.852732400146529</v>
      </c>
      <c r="CJ438" s="13">
        <f>PEM!BN438</f>
        <v>17.12585117352037</v>
      </c>
      <c r="CK438" s="13">
        <f>PEM!BO438</f>
        <v>16.754305697719474</v>
      </c>
      <c r="CL438" s="13">
        <f>PEM!BP438</f>
        <v>17.638391470704114</v>
      </c>
      <c r="CM438" s="13">
        <f>PEM!BQ438</f>
        <v>18.096536151098398</v>
      </c>
      <c r="CO438" s="2">
        <v>19</v>
      </c>
      <c r="CP438" s="14">
        <f t="shared" si="121"/>
        <v>4.0366240424805917E-2</v>
      </c>
      <c r="CQ438" s="14">
        <f t="shared" si="121"/>
        <v>3.069622359426985E-2</v>
      </c>
      <c r="CR438" s="14">
        <f t="shared" si="121"/>
        <v>5.1906758679995051E-2</v>
      </c>
      <c r="CS438" s="14">
        <f t="shared" si="121"/>
        <v>8.3609863805768486E-3</v>
      </c>
      <c r="CT438" s="14">
        <f t="shared" si="121"/>
        <v>6.1448975744495173E-3</v>
      </c>
      <c r="CU438" s="14">
        <f t="shared" si="121"/>
        <v>8.6053375377840042E-3</v>
      </c>
      <c r="CV438" s="14">
        <f t="shared" si="121"/>
        <v>2.5440383870504728E-2</v>
      </c>
      <c r="CW438" s="14">
        <f t="shared" ref="CW438:DE468" si="133">ABS($BM438-BW438)/BW438</f>
        <v>3.6947186522436073E-2</v>
      </c>
      <c r="CX438" s="14">
        <f t="shared" si="133"/>
        <v>6.168237396706599E-3</v>
      </c>
      <c r="CY438" s="14">
        <f t="shared" si="133"/>
        <v>2.9165449020980344E-3</v>
      </c>
      <c r="CZ438" s="14">
        <f t="shared" si="133"/>
        <v>8.3450571523788816E-3</v>
      </c>
      <c r="DA438" s="14">
        <f t="shared" si="133"/>
        <v>1.3655512473494124E-2</v>
      </c>
      <c r="DB438" s="14">
        <f t="shared" si="133"/>
        <v>1.1975969470013411E-2</v>
      </c>
      <c r="DC438" s="14">
        <f t="shared" si="133"/>
        <v>3.0783526684700666E-2</v>
      </c>
      <c r="DD438" s="14">
        <f t="shared" si="133"/>
        <v>6.7610583473541153E-2</v>
      </c>
      <c r="DE438" s="14">
        <f t="shared" si="133"/>
        <v>6.1699300059663814E-2</v>
      </c>
      <c r="DF438" s="14">
        <f t="shared" si="131"/>
        <v>8.6316690586126815E-2</v>
      </c>
      <c r="DG438" s="14">
        <f t="shared" si="131"/>
        <v>9.5529235301832494E-2</v>
      </c>
      <c r="DH438" s="14">
        <f t="shared" si="131"/>
        <v>5.3304317767463319E-2</v>
      </c>
      <c r="DI438" s="14">
        <f t="shared" si="131"/>
        <v>6.4262857591707065E-2</v>
      </c>
      <c r="DJ438" s="14">
        <f t="shared" si="131"/>
        <v>0.10943390827647731</v>
      </c>
      <c r="DK438" s="14">
        <f t="shared" si="122"/>
        <v>0.1340368465752777</v>
      </c>
      <c r="DL438" s="14">
        <f t="shared" si="122"/>
        <v>7.7195731343042417E-2</v>
      </c>
      <c r="DM438" s="14">
        <f t="shared" si="122"/>
        <v>4.9924684003505533E-2</v>
      </c>
      <c r="DN438" s="14">
        <f t="shared" si="130"/>
        <v>4.5067792401785468E-2</v>
      </c>
    </row>
    <row r="439" spans="2:121" x14ac:dyDescent="0.25">
      <c r="B439" s="2">
        <v>20</v>
      </c>
      <c r="C439" s="13">
        <f t="shared" si="132"/>
        <v>155</v>
      </c>
      <c r="D439" s="13">
        <f t="shared" si="132"/>
        <v>155</v>
      </c>
      <c r="E439" s="13">
        <f t="shared" si="132"/>
        <v>400</v>
      </c>
      <c r="F439" s="13">
        <f t="shared" si="132"/>
        <v>400</v>
      </c>
      <c r="G439" s="13">
        <f t="shared" si="132"/>
        <v>300</v>
      </c>
      <c r="H439" s="13">
        <f t="shared" si="132"/>
        <v>310</v>
      </c>
      <c r="I439" s="13">
        <f t="shared" si="132"/>
        <v>350</v>
      </c>
      <c r="K439" s="2">
        <v>20</v>
      </c>
      <c r="L439" s="13">
        <f>PEM!Q439</f>
        <v>0</v>
      </c>
      <c r="M439" s="13">
        <f>PEM!R439</f>
        <v>0</v>
      </c>
      <c r="N439" s="13">
        <f>PEM!S439</f>
        <v>0</v>
      </c>
      <c r="O439" s="13">
        <f>PEM!T439</f>
        <v>0</v>
      </c>
      <c r="P439" s="13">
        <f>PEM!U439</f>
        <v>0</v>
      </c>
      <c r="Q439" s="13">
        <f>PEM!V439</f>
        <v>0</v>
      </c>
      <c r="R439" s="13">
        <f>PEM!W439</f>
        <v>0</v>
      </c>
      <c r="S439" s="13">
        <f>PEM!X439</f>
        <v>0</v>
      </c>
      <c r="T439" s="13">
        <f>PEM!Y439</f>
        <v>0</v>
      </c>
      <c r="U439" s="13">
        <f>PEM!Z439</f>
        <v>0</v>
      </c>
      <c r="V439" s="13">
        <f>PEM!AA439</f>
        <v>0</v>
      </c>
      <c r="W439" s="13">
        <f>PEM!AB439</f>
        <v>0</v>
      </c>
      <c r="X439" s="13">
        <f>PEM!AC439</f>
        <v>0</v>
      </c>
      <c r="Y439" s="13">
        <f>PEM!AD439</f>
        <v>0</v>
      </c>
      <c r="Z439" s="13">
        <f>PEM!AE439</f>
        <v>155</v>
      </c>
      <c r="AA439" s="13">
        <f>PEM!AF439</f>
        <v>155</v>
      </c>
      <c r="AB439" s="13">
        <f>PEM!AG439</f>
        <v>0</v>
      </c>
      <c r="AC439" s="13">
        <f>PEM!AH439</f>
        <v>400</v>
      </c>
      <c r="AD439" s="13">
        <f>PEM!AI439</f>
        <v>0</v>
      </c>
      <c r="AE439" s="13">
        <f>PEM!AJ439</f>
        <v>0</v>
      </c>
      <c r="AF439" s="13">
        <f>PEM!AK439</f>
        <v>400</v>
      </c>
      <c r="AG439" s="13">
        <f>PEM!AL439</f>
        <v>300</v>
      </c>
      <c r="AH439" s="13">
        <f>PEM!AM439</f>
        <v>660</v>
      </c>
      <c r="AI439" s="13">
        <f>PEM!AN439</f>
        <v>0</v>
      </c>
      <c r="AK439" s="2">
        <v>20</v>
      </c>
      <c r="AL439" s="14">
        <v>0</v>
      </c>
      <c r="AM439" s="14">
        <v>0</v>
      </c>
      <c r="AN439" s="14">
        <v>0</v>
      </c>
      <c r="AO439" s="14">
        <v>0</v>
      </c>
      <c r="AP439" s="14">
        <v>0</v>
      </c>
      <c r="AQ439" s="14">
        <v>0</v>
      </c>
      <c r="AR439" s="14">
        <v>0</v>
      </c>
      <c r="AS439" s="14">
        <v>0</v>
      </c>
      <c r="AT439" s="14">
        <v>0</v>
      </c>
      <c r="AU439" s="14">
        <v>0</v>
      </c>
      <c r="AV439" s="14">
        <v>0</v>
      </c>
      <c r="AW439" s="14">
        <v>0</v>
      </c>
      <c r="AX439" s="14">
        <v>0</v>
      </c>
      <c r="AY439" s="14">
        <v>0</v>
      </c>
      <c r="AZ439" s="14">
        <f t="shared" si="124"/>
        <v>0</v>
      </c>
      <c r="BA439" s="14">
        <f t="shared" si="124"/>
        <v>0</v>
      </c>
      <c r="BB439" s="14">
        <v>0</v>
      </c>
      <c r="BC439" s="14">
        <f t="shared" si="125"/>
        <v>0</v>
      </c>
      <c r="BD439" s="14">
        <v>0</v>
      </c>
      <c r="BE439" s="14">
        <v>0</v>
      </c>
      <c r="BF439" s="14">
        <f t="shared" si="126"/>
        <v>0</v>
      </c>
      <c r="BG439" s="14">
        <f t="shared" si="126"/>
        <v>0</v>
      </c>
      <c r="BH439" s="14">
        <f t="shared" si="127"/>
        <v>0</v>
      </c>
      <c r="BI439" s="14">
        <v>0</v>
      </c>
      <c r="BJ439" s="14">
        <f t="shared" si="128"/>
        <v>0</v>
      </c>
      <c r="BL439" s="2">
        <v>20</v>
      </c>
      <c r="BM439">
        <f t="shared" si="129"/>
        <v>18.190000000000001</v>
      </c>
      <c r="BO439" s="2">
        <v>20</v>
      </c>
      <c r="BP439" s="13">
        <f>PEM!AT439</f>
        <v>18.315505540875236</v>
      </c>
      <c r="BQ439" s="13">
        <f>PEM!AU439</f>
        <v>18.487139814930586</v>
      </c>
      <c r="BR439" s="13">
        <f>PEM!AV439</f>
        <v>17.867100079448281</v>
      </c>
      <c r="BS439" s="13">
        <f>PEM!AW439</f>
        <v>18.758524025255923</v>
      </c>
      <c r="BT439" s="13">
        <f>PEM!AX439</f>
        <v>19.043583353248678</v>
      </c>
      <c r="BU439" s="13">
        <f>PEM!AY439</f>
        <v>19.036909997514293</v>
      </c>
      <c r="BV439" s="13">
        <f>PEM!AZ439</f>
        <v>19.591342999999998</v>
      </c>
      <c r="BW439" s="13">
        <f>PEM!BA439</f>
        <v>19.825425403822962</v>
      </c>
      <c r="BX439" s="13">
        <f>PEM!BB439</f>
        <v>18.581312436103545</v>
      </c>
      <c r="BY439" s="13">
        <f>PEM!BC439</f>
        <v>18.762813140302654</v>
      </c>
      <c r="BZ439" s="13">
        <f>PEM!BD439</f>
        <v>18.567116608273331</v>
      </c>
      <c r="CA439" s="13">
        <f>PEM!BE439</f>
        <v>18.551609472242472</v>
      </c>
      <c r="CB439" s="13">
        <f>PEM!BF439</f>
        <v>18.449478221546336</v>
      </c>
      <c r="CC439" s="13">
        <f>PEM!BG439</f>
        <v>18.171964556629646</v>
      </c>
      <c r="CD439" s="13">
        <f>PEM!BH439</f>
        <v>17.561930293931212</v>
      </c>
      <c r="CE439" s="13">
        <f>PEM!BI439</f>
        <v>17.655291304592907</v>
      </c>
      <c r="CF439" s="13">
        <f>PEM!BJ439</f>
        <v>17.256660594718035</v>
      </c>
      <c r="CG439" s="13">
        <f>PEM!BK439</f>
        <v>17.112244</v>
      </c>
      <c r="CH439" s="13">
        <f>PEM!BL439</f>
        <v>17.793709094597578</v>
      </c>
      <c r="CI439" s="13">
        <f>PEM!BM439</f>
        <v>17.60843278242767</v>
      </c>
      <c r="CJ439" s="13">
        <f>PEM!BN439</f>
        <v>16.898438836383441</v>
      </c>
      <c r="CK439" s="13">
        <f>PEM!BO439</f>
        <v>16.531302973367097</v>
      </c>
      <c r="CL439" s="13">
        <f>PEM!BP439</f>
        <v>17.395880339150697</v>
      </c>
      <c r="CM439" s="13">
        <f>PEM!BQ439</f>
        <v>17.874570437114173</v>
      </c>
      <c r="CO439" s="2">
        <v>20</v>
      </c>
      <c r="CP439" s="14">
        <f t="shared" ref="CP439:CY476" si="134">ABS($BM439-BP439)/BP439</f>
        <v>6.8524202400605597E-3</v>
      </c>
      <c r="CQ439" s="14">
        <f t="shared" si="134"/>
        <v>1.607278453590797E-2</v>
      </c>
      <c r="CR439" s="14">
        <f t="shared" si="134"/>
        <v>1.8072318345781081E-2</v>
      </c>
      <c r="CS439" s="14">
        <f t="shared" si="134"/>
        <v>3.0307503111144451E-2</v>
      </c>
      <c r="CT439" s="14">
        <f t="shared" si="134"/>
        <v>4.4822622791895028E-2</v>
      </c>
      <c r="CU439" s="14">
        <f t="shared" si="134"/>
        <v>4.4487787021364043E-2</v>
      </c>
      <c r="CV439" s="14">
        <f t="shared" si="134"/>
        <v>7.1528684889034772E-2</v>
      </c>
      <c r="CW439" s="14">
        <f t="shared" si="133"/>
        <v>8.2491314587761599E-2</v>
      </c>
      <c r="CX439" s="14">
        <f t="shared" si="133"/>
        <v>2.1059461620333255E-2</v>
      </c>
      <c r="CY439" s="14">
        <f t="shared" si="133"/>
        <v>3.0529171506390288E-2</v>
      </c>
      <c r="CZ439" s="14">
        <f t="shared" si="133"/>
        <v>2.0310994767237574E-2</v>
      </c>
      <c r="DA439" s="14">
        <f t="shared" si="133"/>
        <v>1.9492080877592993E-2</v>
      </c>
      <c r="DB439" s="14">
        <f t="shared" si="133"/>
        <v>1.406425799312316E-2</v>
      </c>
      <c r="DC439" s="14">
        <f t="shared" si="133"/>
        <v>9.9248726323181483E-4</v>
      </c>
      <c r="DD439" s="14">
        <f t="shared" si="133"/>
        <v>3.5763136258764684E-2</v>
      </c>
      <c r="DE439" s="14">
        <f t="shared" si="133"/>
        <v>3.0286030753171031E-2</v>
      </c>
      <c r="DF439" s="14">
        <f t="shared" si="131"/>
        <v>5.4085748523537945E-2</v>
      </c>
      <c r="DG439" s="14">
        <f t="shared" si="131"/>
        <v>6.2981570389015071E-2</v>
      </c>
      <c r="DH439" s="14">
        <f t="shared" si="131"/>
        <v>2.2271405208189182E-2</v>
      </c>
      <c r="DI439" s="14">
        <f t="shared" si="131"/>
        <v>3.3027767136249983E-2</v>
      </c>
      <c r="DJ439" s="14">
        <f t="shared" si="131"/>
        <v>7.6430797905173625E-2</v>
      </c>
      <c r="DK439" s="14">
        <f t="shared" si="122"/>
        <v>0.10033673868933154</v>
      </c>
      <c r="DL439" s="14">
        <f t="shared" si="122"/>
        <v>4.5649869128041781E-2</v>
      </c>
      <c r="DM439" s="14">
        <f t="shared" si="122"/>
        <v>1.7646833192191347E-2</v>
      </c>
      <c r="DN439" s="14">
        <f t="shared" si="130"/>
        <v>3.7481824447271862E-2</v>
      </c>
    </row>
    <row r="440" spans="2:121" x14ac:dyDescent="0.25">
      <c r="B440" s="2">
        <v>21</v>
      </c>
      <c r="C440" s="13">
        <f t="shared" si="132"/>
        <v>155</v>
      </c>
      <c r="D440" s="13">
        <f t="shared" si="132"/>
        <v>155</v>
      </c>
      <c r="E440" s="13">
        <f t="shared" si="132"/>
        <v>357.94333333333338</v>
      </c>
      <c r="F440" s="13">
        <f t="shared" si="132"/>
        <v>357.94333333333338</v>
      </c>
      <c r="G440" s="13">
        <f t="shared" si="132"/>
        <v>300</v>
      </c>
      <c r="H440" s="13">
        <f t="shared" si="132"/>
        <v>310</v>
      </c>
      <c r="I440" s="13">
        <f t="shared" si="132"/>
        <v>301.94333333333333</v>
      </c>
      <c r="K440" s="2">
        <v>21</v>
      </c>
      <c r="L440" s="13">
        <f>PEM!Q440</f>
        <v>0</v>
      </c>
      <c r="M440" s="13">
        <f>PEM!R440</f>
        <v>0</v>
      </c>
      <c r="N440" s="13">
        <f>PEM!S440</f>
        <v>0</v>
      </c>
      <c r="O440" s="13">
        <f>PEM!T440</f>
        <v>0</v>
      </c>
      <c r="P440" s="13">
        <f>PEM!U440</f>
        <v>0</v>
      </c>
      <c r="Q440" s="13">
        <f>PEM!V440</f>
        <v>0</v>
      </c>
      <c r="R440" s="13">
        <f>PEM!W440</f>
        <v>0</v>
      </c>
      <c r="S440" s="13">
        <f>PEM!X440</f>
        <v>0</v>
      </c>
      <c r="T440" s="13">
        <f>PEM!Y440</f>
        <v>0</v>
      </c>
      <c r="U440" s="13">
        <f>PEM!Z440</f>
        <v>0</v>
      </c>
      <c r="V440" s="13">
        <f>PEM!AA440</f>
        <v>0</v>
      </c>
      <c r="W440" s="13">
        <f>PEM!AB440</f>
        <v>0</v>
      </c>
      <c r="X440" s="13">
        <f>PEM!AC440</f>
        <v>0</v>
      </c>
      <c r="Y440" s="13">
        <f>PEM!AD440</f>
        <v>0</v>
      </c>
      <c r="Z440" s="13">
        <f>PEM!AE440</f>
        <v>155</v>
      </c>
      <c r="AA440" s="13">
        <f>PEM!AF440</f>
        <v>155</v>
      </c>
      <c r="AB440" s="13">
        <f>PEM!AG440</f>
        <v>0</v>
      </c>
      <c r="AC440" s="13">
        <f>PEM!AH440</f>
        <v>357.94333333333338</v>
      </c>
      <c r="AD440" s="13">
        <f>PEM!AI440</f>
        <v>0</v>
      </c>
      <c r="AE440" s="13">
        <f>PEM!AJ440</f>
        <v>0</v>
      </c>
      <c r="AF440" s="13">
        <f>PEM!AK440</f>
        <v>357.94333333333338</v>
      </c>
      <c r="AG440" s="13">
        <f>PEM!AL440</f>
        <v>300</v>
      </c>
      <c r="AH440" s="13">
        <f>PEM!AM440</f>
        <v>611.94333333333338</v>
      </c>
      <c r="AI440" s="13">
        <f>PEM!AN440</f>
        <v>0</v>
      </c>
      <c r="AK440" s="2">
        <v>21</v>
      </c>
      <c r="AL440" s="14">
        <v>0</v>
      </c>
      <c r="AM440" s="14">
        <v>0</v>
      </c>
      <c r="AN440" s="14">
        <v>0</v>
      </c>
      <c r="AO440" s="14">
        <v>0</v>
      </c>
      <c r="AP440" s="14">
        <v>0</v>
      </c>
      <c r="AQ440" s="14">
        <v>0</v>
      </c>
      <c r="AR440" s="14">
        <v>0</v>
      </c>
      <c r="AS440" s="14">
        <v>0</v>
      </c>
      <c r="AT440" s="14">
        <v>0</v>
      </c>
      <c r="AU440" s="14">
        <v>0</v>
      </c>
      <c r="AV440" s="14">
        <v>0</v>
      </c>
      <c r="AW440" s="14">
        <v>0</v>
      </c>
      <c r="AX440" s="14">
        <v>0</v>
      </c>
      <c r="AY440" s="14">
        <v>0</v>
      </c>
      <c r="AZ440" s="14">
        <f t="shared" si="124"/>
        <v>0</v>
      </c>
      <c r="BA440" s="14">
        <f t="shared" si="124"/>
        <v>0</v>
      </c>
      <c r="BB440" s="14">
        <v>0</v>
      </c>
      <c r="BC440" s="14">
        <f t="shared" si="125"/>
        <v>0</v>
      </c>
      <c r="BD440" s="14">
        <v>0</v>
      </c>
      <c r="BE440" s="14">
        <v>0</v>
      </c>
      <c r="BF440" s="14">
        <f t="shared" si="126"/>
        <v>0</v>
      </c>
      <c r="BG440" s="14">
        <f t="shared" si="126"/>
        <v>0</v>
      </c>
      <c r="BH440" s="14">
        <f t="shared" si="127"/>
        <v>0</v>
      </c>
      <c r="BI440" s="14">
        <v>0</v>
      </c>
      <c r="BJ440" s="14">
        <f t="shared" si="128"/>
        <v>0</v>
      </c>
      <c r="BL440" s="2">
        <v>21</v>
      </c>
      <c r="BM440">
        <f t="shared" si="129"/>
        <v>18.55</v>
      </c>
      <c r="BO440" s="2">
        <v>21</v>
      </c>
      <c r="BP440" s="13">
        <f>PEM!AT440</f>
        <v>17.569752987765902</v>
      </c>
      <c r="BQ440" s="13">
        <f>PEM!AU440</f>
        <v>17.733675141867952</v>
      </c>
      <c r="BR440" s="13">
        <f>PEM!AV440</f>
        <v>17.340435007688033</v>
      </c>
      <c r="BS440" s="13">
        <f>PEM!AW440</f>
        <v>18.400741226995159</v>
      </c>
      <c r="BT440" s="13">
        <f>PEM!AX440</f>
        <v>18.188566834609102</v>
      </c>
      <c r="BU440" s="13">
        <f>PEM!AY440</f>
        <v>18.470850571308929</v>
      </c>
      <c r="BV440" s="13">
        <f>PEM!AZ440</f>
        <v>19.551712341279497</v>
      </c>
      <c r="BW440" s="13">
        <f>PEM!BA440</f>
        <v>19.320861717372118</v>
      </c>
      <c r="BX440" s="13">
        <f>PEM!BB440</f>
        <v>18.109929999999999</v>
      </c>
      <c r="BY440" s="13">
        <f>PEM!BC440</f>
        <v>18.268985849078952</v>
      </c>
      <c r="BZ440" s="13">
        <f>PEM!BD440</f>
        <v>18.08054982035916</v>
      </c>
      <c r="CA440" s="13">
        <f>PEM!BE440</f>
        <v>18.066923361179164</v>
      </c>
      <c r="CB440" s="13">
        <f>PEM!BF440</f>
        <v>17.965185541452946</v>
      </c>
      <c r="CC440" s="13">
        <f>PEM!BG440</f>
        <v>17.689638488787761</v>
      </c>
      <c r="CD440" s="13">
        <f>PEM!BH440</f>
        <v>17.083324840253496</v>
      </c>
      <c r="CE440" s="13">
        <f>PEM!BI440</f>
        <v>17.178227346549676</v>
      </c>
      <c r="CF440" s="13">
        <f>PEM!BJ440</f>
        <v>16.789016266181168</v>
      </c>
      <c r="CG440" s="13">
        <f>PEM!BK440</f>
        <v>16.647867466921568</v>
      </c>
      <c r="CH440" s="13">
        <f>PEM!BL440</f>
        <v>17.316283018421821</v>
      </c>
      <c r="CI440" s="13">
        <f>PEM!BM440</f>
        <v>17.139003548298518</v>
      </c>
      <c r="CJ440" s="13">
        <f>PEM!BN440</f>
        <v>16.439249755804173</v>
      </c>
      <c r="CK440" s="13">
        <f>PEM!BO440</f>
        <v>16.082574809730747</v>
      </c>
      <c r="CL440" s="13">
        <f>PEM!BP440</f>
        <v>16.933801059680061</v>
      </c>
      <c r="CM440" s="13">
        <f>PEM!BQ440</f>
        <v>17.371903416796275</v>
      </c>
      <c r="CO440" s="2">
        <v>21</v>
      </c>
      <c r="CP440" s="14">
        <f t="shared" si="134"/>
        <v>5.5791735542136539E-2</v>
      </c>
      <c r="CQ440" s="14">
        <f t="shared" si="134"/>
        <v>4.6032469389538075E-2</v>
      </c>
      <c r="CR440" s="14">
        <f t="shared" si="134"/>
        <v>6.9754016653889986E-2</v>
      </c>
      <c r="CS440" s="14">
        <f t="shared" si="134"/>
        <v>8.111563070397898E-3</v>
      </c>
      <c r="CT440" s="14">
        <f t="shared" si="134"/>
        <v>1.9871448293725162E-2</v>
      </c>
      <c r="CU440" s="14">
        <f t="shared" si="134"/>
        <v>4.2850992912051005E-3</v>
      </c>
      <c r="CV440" s="14">
        <f t="shared" si="134"/>
        <v>5.1233995457501846E-2</v>
      </c>
      <c r="CW440" s="14">
        <f t="shared" si="133"/>
        <v>3.9897895272393902E-2</v>
      </c>
      <c r="CX440" s="14">
        <f t="shared" si="133"/>
        <v>2.429992827139598E-2</v>
      </c>
      <c r="CY440" s="14">
        <f t="shared" si="133"/>
        <v>1.5382033422244753E-2</v>
      </c>
      <c r="CZ440" s="14">
        <f t="shared" si="133"/>
        <v>2.5964375215637974E-2</v>
      </c>
      <c r="DA440" s="14">
        <f t="shared" si="133"/>
        <v>2.673817944337082E-2</v>
      </c>
      <c r="DB440" s="14">
        <f t="shared" si="133"/>
        <v>3.2552653419451245E-2</v>
      </c>
      <c r="DC440" s="14">
        <f t="shared" si="133"/>
        <v>4.8636466582263026E-2</v>
      </c>
      <c r="DD440" s="14">
        <f t="shared" si="133"/>
        <v>8.5854198375398955E-2</v>
      </c>
      <c r="DE440" s="14">
        <f t="shared" si="133"/>
        <v>7.9855309036054395E-2</v>
      </c>
      <c r="DF440" s="14">
        <f t="shared" si="131"/>
        <v>0.10488903613525336</v>
      </c>
      <c r="DG440" s="14">
        <f t="shared" si="131"/>
        <v>0.11425682820084132</v>
      </c>
      <c r="DH440" s="14">
        <f t="shared" si="131"/>
        <v>7.1246062464196139E-2</v>
      </c>
      <c r="DI440" s="14">
        <f t="shared" si="131"/>
        <v>8.2326632801331068E-2</v>
      </c>
      <c r="DJ440" s="14">
        <f t="shared" si="131"/>
        <v>0.12839699350942638</v>
      </c>
      <c r="DK440" s="14">
        <f t="shared" si="122"/>
        <v>0.15342227345190645</v>
      </c>
      <c r="DL440" s="14">
        <f t="shared" si="122"/>
        <v>9.5442183041122577E-2</v>
      </c>
      <c r="DM440" s="14">
        <f t="shared" si="122"/>
        <v>6.7816206142653643E-2</v>
      </c>
      <c r="DN440" s="14">
        <f t="shared" si="130"/>
        <v>6.0502399270139028E-2</v>
      </c>
    </row>
    <row r="441" spans="2:121" x14ac:dyDescent="0.25">
      <c r="B441" s="2">
        <v>22</v>
      </c>
      <c r="C441" s="13">
        <f t="shared" si="132"/>
        <v>155</v>
      </c>
      <c r="D441" s="13">
        <f t="shared" si="132"/>
        <v>155</v>
      </c>
      <c r="E441" s="13">
        <f t="shared" si="132"/>
        <v>329.23511627906987</v>
      </c>
      <c r="F441" s="13">
        <f t="shared" si="132"/>
        <v>329.23511627906987</v>
      </c>
      <c r="G441" s="13">
        <f t="shared" si="132"/>
        <v>300</v>
      </c>
      <c r="H441" s="13">
        <f t="shared" si="132"/>
        <v>289.30465116279078</v>
      </c>
      <c r="I441" s="13">
        <f t="shared" si="132"/>
        <v>273.23511627906981</v>
      </c>
      <c r="K441" s="2">
        <v>22</v>
      </c>
      <c r="L441" s="13">
        <f>PEM!Q441</f>
        <v>0</v>
      </c>
      <c r="M441" s="13">
        <f>PEM!R441</f>
        <v>0</v>
      </c>
      <c r="N441" s="13">
        <f>PEM!S441</f>
        <v>0</v>
      </c>
      <c r="O441" s="13">
        <f>PEM!T441</f>
        <v>0</v>
      </c>
      <c r="P441" s="13">
        <f>PEM!U441</f>
        <v>0</v>
      </c>
      <c r="Q441" s="13">
        <f>PEM!V441</f>
        <v>0</v>
      </c>
      <c r="R441" s="13">
        <f>PEM!W441</f>
        <v>0</v>
      </c>
      <c r="S441" s="13">
        <f>PEM!X441</f>
        <v>0</v>
      </c>
      <c r="T441" s="13">
        <f>PEM!Y441</f>
        <v>0</v>
      </c>
      <c r="U441" s="13">
        <f>PEM!Z441</f>
        <v>0</v>
      </c>
      <c r="V441" s="13">
        <f>PEM!AA441</f>
        <v>0</v>
      </c>
      <c r="W441" s="13">
        <f>PEM!AB441</f>
        <v>0</v>
      </c>
      <c r="X441" s="13">
        <f>PEM!AC441</f>
        <v>0</v>
      </c>
      <c r="Y441" s="13">
        <f>PEM!AD441</f>
        <v>0</v>
      </c>
      <c r="Z441" s="13">
        <f>PEM!AE441</f>
        <v>155</v>
      </c>
      <c r="AA441" s="13">
        <f>PEM!AF441</f>
        <v>155</v>
      </c>
      <c r="AB441" s="13">
        <f>PEM!AG441</f>
        <v>0</v>
      </c>
      <c r="AC441" s="13">
        <f>PEM!AH441</f>
        <v>329.23511627906987</v>
      </c>
      <c r="AD441" s="13">
        <f>PEM!AI441</f>
        <v>0</v>
      </c>
      <c r="AE441" s="13">
        <f>PEM!AJ441</f>
        <v>0</v>
      </c>
      <c r="AF441" s="13">
        <f>PEM!AK441</f>
        <v>329.23511627906987</v>
      </c>
      <c r="AG441" s="13">
        <f>PEM!AL441</f>
        <v>300</v>
      </c>
      <c r="AH441" s="13">
        <f>PEM!AM441</f>
        <v>562.53976744186059</v>
      </c>
      <c r="AI441" s="13">
        <f>PEM!AN441</f>
        <v>0</v>
      </c>
      <c r="AK441" s="2">
        <v>22</v>
      </c>
      <c r="AL441" s="14">
        <v>0</v>
      </c>
      <c r="AM441" s="14">
        <v>0</v>
      </c>
      <c r="AN441" s="14">
        <v>0</v>
      </c>
      <c r="AO441" s="14">
        <v>0</v>
      </c>
      <c r="AP441" s="14">
        <v>0</v>
      </c>
      <c r="AQ441" s="14">
        <v>0</v>
      </c>
      <c r="AR441" s="14">
        <v>0</v>
      </c>
      <c r="AS441" s="14">
        <v>0</v>
      </c>
      <c r="AT441" s="14">
        <v>0</v>
      </c>
      <c r="AU441" s="14">
        <v>0</v>
      </c>
      <c r="AV441" s="14">
        <v>0</v>
      </c>
      <c r="AW441" s="14">
        <v>0</v>
      </c>
      <c r="AX441" s="14">
        <v>0</v>
      </c>
      <c r="AY441" s="14">
        <v>0</v>
      </c>
      <c r="AZ441" s="14">
        <f t="shared" si="124"/>
        <v>0</v>
      </c>
      <c r="BA441" s="14">
        <f t="shared" si="124"/>
        <v>0</v>
      </c>
      <c r="BB441" s="14">
        <v>0</v>
      </c>
      <c r="BC441" s="14">
        <f t="shared" si="125"/>
        <v>0</v>
      </c>
      <c r="BD441" s="14">
        <v>0</v>
      </c>
      <c r="BE441" s="14">
        <v>0</v>
      </c>
      <c r="BF441" s="14">
        <f t="shared" si="126"/>
        <v>0</v>
      </c>
      <c r="BG441" s="14">
        <f t="shared" si="126"/>
        <v>0</v>
      </c>
      <c r="BH441" s="14">
        <f t="shared" si="127"/>
        <v>0</v>
      </c>
      <c r="BI441" s="14">
        <v>0</v>
      </c>
      <c r="BJ441" s="14">
        <f t="shared" si="128"/>
        <v>0</v>
      </c>
      <c r="BL441" s="2">
        <v>22</v>
      </c>
      <c r="BM441">
        <f t="shared" si="129"/>
        <v>18.28</v>
      </c>
      <c r="BO441" s="2">
        <v>22</v>
      </c>
      <c r="BP441" s="13">
        <f>PEM!AT441</f>
        <v>17.136075676634043</v>
      </c>
      <c r="BQ441" s="13">
        <f>PEM!AU441</f>
        <v>17.307139478510837</v>
      </c>
      <c r="BR441" s="13">
        <f>PEM!AV441</f>
        <v>17.142916289560517</v>
      </c>
      <c r="BS441" s="13">
        <f>PEM!AW441</f>
        <v>18.024180731666995</v>
      </c>
      <c r="BT441" s="13">
        <f>PEM!AX441</f>
        <v>17.785015255231528</v>
      </c>
      <c r="BU441" s="13">
        <f>PEM!AY441</f>
        <v>18.089170598188549</v>
      </c>
      <c r="BV441" s="13">
        <f>PEM!AZ441</f>
        <v>19.188387784783114</v>
      </c>
      <c r="BW441" s="13">
        <f>PEM!BA441</f>
        <v>18.961827</v>
      </c>
      <c r="BX441" s="13">
        <f>PEM!BB441</f>
        <v>17.792185281837622</v>
      </c>
      <c r="BY441" s="13">
        <f>PEM!BC441</f>
        <v>17.910375568667682</v>
      </c>
      <c r="BZ441" s="13">
        <f>PEM!BD441</f>
        <v>17.793756132895574</v>
      </c>
      <c r="CA441" s="13">
        <f>PEM!BE441</f>
        <v>17.698367949629276</v>
      </c>
      <c r="CB441" s="13">
        <f>PEM!BF441</f>
        <v>17.731102317252464</v>
      </c>
      <c r="CC441" s="13">
        <f>PEM!BG441</f>
        <v>17.415416910168307</v>
      </c>
      <c r="CD441" s="13">
        <f>PEM!BH441</f>
        <v>16.83304281115889</v>
      </c>
      <c r="CE441" s="13">
        <f>PEM!BI441</f>
        <v>16.920743305458796</v>
      </c>
      <c r="CF441" s="13">
        <f>PEM!BJ441</f>
        <v>16.539288403002608</v>
      </c>
      <c r="CG441" s="13">
        <f>PEM!BK441</f>
        <v>16.401157556216479</v>
      </c>
      <c r="CH441" s="13">
        <f>PEM!BL441</f>
        <v>17.0506281929928</v>
      </c>
      <c r="CI441" s="13">
        <f>PEM!BM441</f>
        <v>16.870604543926326</v>
      </c>
      <c r="CJ441" s="13">
        <f>PEM!BN441</f>
        <v>16.19650551139728</v>
      </c>
      <c r="CK441" s="13">
        <f>PEM!BO441</f>
        <v>15.84440809190383</v>
      </c>
      <c r="CL441" s="13">
        <f>PEM!BP441</f>
        <v>16.665576042632711</v>
      </c>
      <c r="CM441" s="13">
        <f>PEM!BQ441</f>
        <v>17.139499435891821</v>
      </c>
      <c r="CO441" s="2">
        <v>22</v>
      </c>
      <c r="CP441" s="14">
        <f t="shared" si="134"/>
        <v>6.6755326304129267E-2</v>
      </c>
      <c r="CQ441" s="14">
        <f t="shared" si="134"/>
        <v>5.6211514484938545E-2</v>
      </c>
      <c r="CR441" s="14">
        <f t="shared" si="134"/>
        <v>6.6329654256780751E-2</v>
      </c>
      <c r="CS441" s="14">
        <f t="shared" si="134"/>
        <v>1.419311491276566E-2</v>
      </c>
      <c r="CT441" s="14">
        <f t="shared" si="134"/>
        <v>2.7831561438940663E-2</v>
      </c>
      <c r="CU441" s="14">
        <f t="shared" si="134"/>
        <v>1.054937266336369E-2</v>
      </c>
      <c r="CV441" s="14">
        <f t="shared" si="134"/>
        <v>4.7340495458586027E-2</v>
      </c>
      <c r="CW441" s="14">
        <f t="shared" si="133"/>
        <v>3.5957874734327995E-2</v>
      </c>
      <c r="CX441" s="14">
        <f t="shared" si="133"/>
        <v>2.7417358263481212E-2</v>
      </c>
      <c r="CY441" s="14">
        <f t="shared" si="133"/>
        <v>2.0637447267099089E-2</v>
      </c>
      <c r="CZ441" s="14">
        <f t="shared" si="133"/>
        <v>2.7326656804377649E-2</v>
      </c>
      <c r="DA441" s="14">
        <f t="shared" si="133"/>
        <v>3.2863598046220334E-2</v>
      </c>
      <c r="DB441" s="14">
        <f t="shared" si="133"/>
        <v>3.0956771492624931E-2</v>
      </c>
      <c r="DC441" s="14">
        <f t="shared" si="133"/>
        <v>4.9644696666830364E-2</v>
      </c>
      <c r="DD441" s="14">
        <f t="shared" si="133"/>
        <v>8.5959336352539911E-2</v>
      </c>
      <c r="DE441" s="14">
        <f t="shared" si="133"/>
        <v>8.033079102988909E-2</v>
      </c>
      <c r="DF441" s="14">
        <f t="shared" si="131"/>
        <v>0.10524706713992467</v>
      </c>
      <c r="DG441" s="14">
        <f t="shared" si="131"/>
        <v>0.11455547801084265</v>
      </c>
      <c r="DH441" s="14">
        <f t="shared" si="131"/>
        <v>7.2101261788843005E-2</v>
      </c>
      <c r="DI441" s="14">
        <f t="shared" si="131"/>
        <v>8.354149090532019E-2</v>
      </c>
      <c r="DJ441" s="14">
        <f t="shared" si="131"/>
        <v>0.12863851941004137</v>
      </c>
      <c r="DK441" s="14">
        <f t="shared" si="122"/>
        <v>0.15371933706635019</v>
      </c>
      <c r="DL441" s="14">
        <f t="shared" si="122"/>
        <v>9.6871776483296063E-2</v>
      </c>
      <c r="DM441" s="14">
        <f t="shared" si="122"/>
        <v>6.6542232949922564E-2</v>
      </c>
      <c r="DN441" s="14">
        <f t="shared" si="130"/>
        <v>6.2563447247143161E-2</v>
      </c>
    </row>
    <row r="442" spans="2:121" x14ac:dyDescent="0.25">
      <c r="B442" s="2">
        <v>23</v>
      </c>
      <c r="C442" s="13">
        <f t="shared" si="132"/>
        <v>108.49999999999999</v>
      </c>
      <c r="D442" s="13">
        <f t="shared" si="132"/>
        <v>108.49999999999999</v>
      </c>
      <c r="E442" s="13">
        <f t="shared" si="132"/>
        <v>200</v>
      </c>
      <c r="F442" s="13">
        <f t="shared" si="132"/>
        <v>357.69000000000011</v>
      </c>
      <c r="G442" s="13">
        <f t="shared" si="132"/>
        <v>300</v>
      </c>
      <c r="H442" s="13">
        <f t="shared" si="132"/>
        <v>216.99999999999997</v>
      </c>
      <c r="I442" s="13">
        <f t="shared" si="132"/>
        <v>240</v>
      </c>
      <c r="K442" s="2">
        <v>23</v>
      </c>
      <c r="L442" s="13">
        <f>PEM!Q442</f>
        <v>0</v>
      </c>
      <c r="M442" s="13">
        <f>PEM!R442</f>
        <v>0</v>
      </c>
      <c r="N442" s="13">
        <f>PEM!S442</f>
        <v>0</v>
      </c>
      <c r="O442" s="13">
        <f>PEM!T442</f>
        <v>0</v>
      </c>
      <c r="P442" s="13">
        <f>PEM!U442</f>
        <v>0</v>
      </c>
      <c r="Q442" s="13">
        <f>PEM!V442</f>
        <v>0</v>
      </c>
      <c r="R442" s="13">
        <f>PEM!W442</f>
        <v>0</v>
      </c>
      <c r="S442" s="13">
        <f>PEM!X442</f>
        <v>0</v>
      </c>
      <c r="T442" s="13">
        <f>PEM!Y442</f>
        <v>0</v>
      </c>
      <c r="U442" s="13">
        <f>PEM!Z442</f>
        <v>0</v>
      </c>
      <c r="V442" s="13">
        <f>PEM!AA442</f>
        <v>0</v>
      </c>
      <c r="W442" s="13">
        <f>PEM!AB442</f>
        <v>0</v>
      </c>
      <c r="X442" s="13">
        <f>PEM!AC442</f>
        <v>0</v>
      </c>
      <c r="Y442" s="13">
        <f>PEM!AD442</f>
        <v>0</v>
      </c>
      <c r="Z442" s="13">
        <f>PEM!AE442</f>
        <v>108.5</v>
      </c>
      <c r="AA442" s="13">
        <f>PEM!AF442</f>
        <v>108.5</v>
      </c>
      <c r="AB442" s="13">
        <f>PEM!AG442</f>
        <v>0</v>
      </c>
      <c r="AC442" s="13">
        <f>PEM!AH442</f>
        <v>200</v>
      </c>
      <c r="AD442" s="13">
        <f>PEM!AI442</f>
        <v>0</v>
      </c>
      <c r="AE442" s="13">
        <f>PEM!AJ442</f>
        <v>0</v>
      </c>
      <c r="AF442" s="13">
        <f>PEM!AK442</f>
        <v>357.69000000000011</v>
      </c>
      <c r="AG442" s="13">
        <f>PEM!AL442</f>
        <v>300</v>
      </c>
      <c r="AH442" s="13">
        <f>PEM!AM442</f>
        <v>457</v>
      </c>
      <c r="AI442" s="13">
        <f>PEM!AN442</f>
        <v>0</v>
      </c>
      <c r="AK442" s="2">
        <v>23</v>
      </c>
      <c r="AL442" s="14">
        <v>0</v>
      </c>
      <c r="AM442" s="14">
        <v>0</v>
      </c>
      <c r="AN442" s="14">
        <v>0</v>
      </c>
      <c r="AO442" s="14">
        <v>0</v>
      </c>
      <c r="AP442" s="14">
        <v>0</v>
      </c>
      <c r="AQ442" s="14">
        <v>0</v>
      </c>
      <c r="AR442" s="14">
        <v>0</v>
      </c>
      <c r="AS442" s="14">
        <v>0</v>
      </c>
      <c r="AT442" s="14">
        <v>0</v>
      </c>
      <c r="AU442" s="14">
        <v>0</v>
      </c>
      <c r="AV442" s="14">
        <v>0</v>
      </c>
      <c r="AW442" s="14">
        <v>0</v>
      </c>
      <c r="AX442" s="14">
        <v>0</v>
      </c>
      <c r="AY442" s="14">
        <v>0</v>
      </c>
      <c r="AZ442" s="14">
        <f t="shared" si="124"/>
        <v>1.3097561949494934E-16</v>
      </c>
      <c r="BA442" s="14">
        <f t="shared" si="124"/>
        <v>1.3097561949494934E-16</v>
      </c>
      <c r="BB442" s="14">
        <v>0</v>
      </c>
      <c r="BC442" s="14">
        <f t="shared" si="125"/>
        <v>0</v>
      </c>
      <c r="BD442" s="14">
        <v>0</v>
      </c>
      <c r="BE442" s="14">
        <v>0</v>
      </c>
      <c r="BF442" s="14">
        <f t="shared" si="126"/>
        <v>0</v>
      </c>
      <c r="BG442" s="14">
        <f t="shared" si="126"/>
        <v>0</v>
      </c>
      <c r="BH442" s="14">
        <f t="shared" si="127"/>
        <v>0</v>
      </c>
      <c r="BI442" s="14">
        <v>0</v>
      </c>
      <c r="BJ442" s="14">
        <f t="shared" si="128"/>
        <v>1.0914634957912445E-17</v>
      </c>
      <c r="BL442" s="2">
        <v>23</v>
      </c>
      <c r="BM442">
        <f t="shared" si="129"/>
        <v>18.47</v>
      </c>
      <c r="BO442" s="2">
        <v>23</v>
      </c>
      <c r="BP442" s="13">
        <f>PEM!AT442</f>
        <v>17.793545409911633</v>
      </c>
      <c r="BQ442" s="13">
        <f>PEM!AU442</f>
        <v>17.970470365335938</v>
      </c>
      <c r="BR442" s="13">
        <f>PEM!AV442</f>
        <v>17.878522189889441</v>
      </c>
      <c r="BS442" s="13">
        <f>PEM!AW442</f>
        <v>18.736720518537165</v>
      </c>
      <c r="BT442" s="13">
        <f>PEM!AX442</f>
        <v>18.439699999999998</v>
      </c>
      <c r="BU442" s="13">
        <f>PEM!AY442</f>
        <v>18.73943077939667</v>
      </c>
      <c r="BV442" s="13">
        <f>PEM!AZ442</f>
        <v>19.556094144793899</v>
      </c>
      <c r="BW442" s="13">
        <f>PEM!BA442</f>
        <v>19.325191784135413</v>
      </c>
      <c r="BX442" s="13">
        <f>PEM!BB442</f>
        <v>18.512887535513389</v>
      </c>
      <c r="BY442" s="13">
        <f>PEM!BC442</f>
        <v>18.541256192506527</v>
      </c>
      <c r="BZ442" s="13">
        <f>PEM!BD442</f>
        <v>18.479539730682809</v>
      </c>
      <c r="CA442" s="13">
        <f>PEM!BE442</f>
        <v>18.356582595404387</v>
      </c>
      <c r="CB442" s="13">
        <f>PEM!BF442</f>
        <v>18.391738852852516</v>
      </c>
      <c r="CC442" s="13">
        <f>PEM!BG442</f>
        <v>18.318366158327798</v>
      </c>
      <c r="CD442" s="13">
        <f>PEM!BH442</f>
        <v>17.703105410884746</v>
      </c>
      <c r="CE442" s="13">
        <f>PEM!BI442</f>
        <v>17.804237723087429</v>
      </c>
      <c r="CF442" s="13">
        <f>PEM!BJ442</f>
        <v>17.39992120962409</v>
      </c>
      <c r="CG442" s="13">
        <f>PEM!BK442</f>
        <v>17.253195999999999</v>
      </c>
      <c r="CH442" s="13">
        <f>PEM!BL442</f>
        <v>17.958224924530672</v>
      </c>
      <c r="CI442" s="13">
        <f>PEM!BM442</f>
        <v>17.784134842781</v>
      </c>
      <c r="CJ442" s="13">
        <f>PEM!BN442</f>
        <v>17.036573656496838</v>
      </c>
      <c r="CK442" s="13">
        <f>PEM!BO442</f>
        <v>16.667269318601484</v>
      </c>
      <c r="CL442" s="13">
        <f>PEM!BP442</f>
        <v>17.576638494575736</v>
      </c>
      <c r="CM442" s="13">
        <f>PEM!BQ442</f>
        <v>17.991553481043418</v>
      </c>
      <c r="CO442" s="2">
        <v>23</v>
      </c>
      <c r="CP442" s="14">
        <f t="shared" si="134"/>
        <v>3.8016852431868711E-2</v>
      </c>
      <c r="CQ442" s="14">
        <f t="shared" si="134"/>
        <v>2.7797248736884834E-2</v>
      </c>
      <c r="CR442" s="14">
        <f t="shared" si="134"/>
        <v>3.3083148809975281E-2</v>
      </c>
      <c r="CS442" s="14">
        <f t="shared" si="134"/>
        <v>1.423517622912113E-2</v>
      </c>
      <c r="CT442" s="14">
        <f t="shared" si="134"/>
        <v>1.6431937612868127E-3</v>
      </c>
      <c r="CU442" s="14">
        <f t="shared" si="134"/>
        <v>1.4377746184953544E-2</v>
      </c>
      <c r="CV442" s="14">
        <f t="shared" si="134"/>
        <v>5.5537375549147359E-2</v>
      </c>
      <c r="CW442" s="14">
        <f t="shared" si="133"/>
        <v>4.4252693255932639E-2</v>
      </c>
      <c r="CX442" s="14">
        <f t="shared" si="133"/>
        <v>2.3166313429560347E-3</v>
      </c>
      <c r="CY442" s="14">
        <f t="shared" si="133"/>
        <v>3.8431156857282583E-3</v>
      </c>
      <c r="CZ442" s="14">
        <f t="shared" si="133"/>
        <v>5.16232050248037E-4</v>
      </c>
      <c r="DA442" s="14">
        <f t="shared" si="133"/>
        <v>6.1785685873800133E-3</v>
      </c>
      <c r="DB442" s="14">
        <f t="shared" si="133"/>
        <v>4.2552337097448989E-3</v>
      </c>
      <c r="DC442" s="14">
        <f t="shared" si="133"/>
        <v>8.2776946569148996E-3</v>
      </c>
      <c r="DD442" s="14">
        <f t="shared" si="133"/>
        <v>4.331977759358132E-2</v>
      </c>
      <c r="DE442" s="14">
        <f t="shared" si="133"/>
        <v>3.7393472681464542E-2</v>
      </c>
      <c r="DF442" s="14">
        <f t="shared" si="131"/>
        <v>6.1499059535053344E-2</v>
      </c>
      <c r="DG442" s="14">
        <f t="shared" si="131"/>
        <v>7.0526295533882524E-2</v>
      </c>
      <c r="DH442" s="14">
        <f t="shared" si="131"/>
        <v>2.8498088069397642E-2</v>
      </c>
      <c r="DI442" s="14">
        <f t="shared" si="131"/>
        <v>3.85661244295731E-2</v>
      </c>
      <c r="DJ442" s="14">
        <f t="shared" si="131"/>
        <v>8.4138182501064626E-2</v>
      </c>
      <c r="DK442" s="14">
        <f t="shared" si="122"/>
        <v>0.10815992991644886</v>
      </c>
      <c r="DL442" s="14">
        <f t="shared" si="122"/>
        <v>5.0826641607265237E-2</v>
      </c>
      <c r="DM442" s="14">
        <f t="shared" si="122"/>
        <v>2.6592840882844838E-2</v>
      </c>
      <c r="DN442" s="14">
        <f t="shared" si="130"/>
        <v>3.3493805155946604E-2</v>
      </c>
    </row>
    <row r="443" spans="2:121" x14ac:dyDescent="0.25">
      <c r="B443" s="2">
        <v>24</v>
      </c>
      <c r="C443" s="13">
        <f t="shared" si="132"/>
        <v>155</v>
      </c>
      <c r="D443" s="13">
        <f t="shared" si="132"/>
        <v>155</v>
      </c>
      <c r="E443" s="13">
        <f t="shared" si="132"/>
        <v>255.25627906976746</v>
      </c>
      <c r="F443" s="13">
        <f t="shared" si="132"/>
        <v>255.25627906976743</v>
      </c>
      <c r="G443" s="13">
        <f t="shared" si="132"/>
        <v>300</v>
      </c>
      <c r="H443" s="13">
        <f t="shared" si="132"/>
        <v>222.05116279069765</v>
      </c>
      <c r="I443" s="13">
        <f t="shared" si="132"/>
        <v>199.25627906976743</v>
      </c>
      <c r="K443" s="2">
        <v>24</v>
      </c>
      <c r="L443" s="13">
        <f>PEM!Q443</f>
        <v>0</v>
      </c>
      <c r="M443" s="13">
        <f>PEM!R443</f>
        <v>0</v>
      </c>
      <c r="N443" s="13">
        <f>PEM!S443</f>
        <v>0</v>
      </c>
      <c r="O443" s="13">
        <f>PEM!T443</f>
        <v>0</v>
      </c>
      <c r="P443" s="13">
        <f>PEM!U443</f>
        <v>0</v>
      </c>
      <c r="Q443" s="13">
        <f>PEM!V443</f>
        <v>0</v>
      </c>
      <c r="R443" s="13">
        <f>PEM!W443</f>
        <v>0</v>
      </c>
      <c r="S443" s="13">
        <f>PEM!X443</f>
        <v>0</v>
      </c>
      <c r="T443" s="13">
        <f>PEM!Y443</f>
        <v>0</v>
      </c>
      <c r="U443" s="13">
        <f>PEM!Z443</f>
        <v>0</v>
      </c>
      <c r="V443" s="13">
        <f>PEM!AA443</f>
        <v>0</v>
      </c>
      <c r="W443" s="13">
        <f>PEM!AB443</f>
        <v>0</v>
      </c>
      <c r="X443" s="13">
        <f>PEM!AC443</f>
        <v>0</v>
      </c>
      <c r="Y443" s="13">
        <f>PEM!AD443</f>
        <v>0</v>
      </c>
      <c r="Z443" s="13">
        <f>PEM!AE443</f>
        <v>155</v>
      </c>
      <c r="AA443" s="13">
        <f>PEM!AF443</f>
        <v>155</v>
      </c>
      <c r="AB443" s="13">
        <f>PEM!AG443</f>
        <v>0</v>
      </c>
      <c r="AC443" s="13">
        <f>PEM!AH443</f>
        <v>255.25627906976746</v>
      </c>
      <c r="AD443" s="13">
        <f>PEM!AI443</f>
        <v>0</v>
      </c>
      <c r="AE443" s="13">
        <f>PEM!AJ443</f>
        <v>0</v>
      </c>
      <c r="AF443" s="13">
        <f>PEM!AK443</f>
        <v>255.25627906976743</v>
      </c>
      <c r="AG443" s="13">
        <f>PEM!AL443</f>
        <v>300</v>
      </c>
      <c r="AH443" s="13">
        <f>PEM!AM443</f>
        <v>421.30744186046508</v>
      </c>
      <c r="AI443" s="13">
        <f>PEM!AN443</f>
        <v>0</v>
      </c>
      <c r="AK443" s="2">
        <v>24</v>
      </c>
      <c r="AL443" s="14">
        <v>0</v>
      </c>
      <c r="AM443" s="14">
        <v>0</v>
      </c>
      <c r="AN443" s="14">
        <v>0</v>
      </c>
      <c r="AO443" s="14">
        <v>0</v>
      </c>
      <c r="AP443" s="14">
        <v>0</v>
      </c>
      <c r="AQ443" s="14">
        <v>0</v>
      </c>
      <c r="AR443" s="14">
        <v>0</v>
      </c>
      <c r="AS443" s="14">
        <v>0</v>
      </c>
      <c r="AT443" s="14">
        <v>0</v>
      </c>
      <c r="AU443" s="14">
        <v>0</v>
      </c>
      <c r="AV443" s="14">
        <v>0</v>
      </c>
      <c r="AW443" s="14">
        <v>0</v>
      </c>
      <c r="AX443" s="14">
        <v>0</v>
      </c>
      <c r="AY443" s="14">
        <v>0</v>
      </c>
      <c r="AZ443" s="14">
        <f t="shared" si="124"/>
        <v>0</v>
      </c>
      <c r="BA443" s="14">
        <f t="shared" si="124"/>
        <v>0</v>
      </c>
      <c r="BB443" s="14">
        <v>0</v>
      </c>
      <c r="BC443" s="14">
        <f t="shared" si="125"/>
        <v>0</v>
      </c>
      <c r="BD443" s="14">
        <v>0</v>
      </c>
      <c r="BE443" s="14">
        <v>0</v>
      </c>
      <c r="BF443" s="14">
        <f t="shared" si="126"/>
        <v>0</v>
      </c>
      <c r="BG443" s="14">
        <f t="shared" si="126"/>
        <v>0</v>
      </c>
      <c r="BH443" s="14">
        <f t="shared" si="127"/>
        <v>0</v>
      </c>
      <c r="BI443" s="14">
        <v>0</v>
      </c>
      <c r="BJ443" s="14">
        <f t="shared" si="128"/>
        <v>0</v>
      </c>
      <c r="BL443" s="2">
        <v>24</v>
      </c>
      <c r="BM443">
        <f t="shared" si="129"/>
        <v>15.85</v>
      </c>
      <c r="BO443" s="2">
        <v>24</v>
      </c>
      <c r="BP443" s="13">
        <f>PEM!AT443</f>
        <v>15.567745892694258</v>
      </c>
      <c r="BQ443" s="13">
        <f>PEM!AU443</f>
        <v>15.432342066836027</v>
      </c>
      <c r="BR443" s="13">
        <f>PEM!AV443</f>
        <v>15.476937287860007</v>
      </c>
      <c r="BS443" s="13">
        <f>PEM!AW443</f>
        <v>16.185502776059938</v>
      </c>
      <c r="BT443" s="13">
        <f>PEM!AX443</f>
        <v>16.075319898107239</v>
      </c>
      <c r="BU443" s="13">
        <f>PEM!AY443</f>
        <v>16.233642939088845</v>
      </c>
      <c r="BV443" s="13">
        <f>PEM!AZ443</f>
        <v>18.155460000000001</v>
      </c>
      <c r="BW443" s="13">
        <f>PEM!BA443</f>
        <v>17.401563837971924</v>
      </c>
      <c r="BX443" s="13">
        <f>PEM!BB443</f>
        <v>16.067958323269892</v>
      </c>
      <c r="BY443" s="13">
        <f>PEM!BC443</f>
        <v>16.104477913552017</v>
      </c>
      <c r="BZ443" s="13">
        <f>PEM!BD443</f>
        <v>16.002791435692764</v>
      </c>
      <c r="CA443" s="13">
        <f>PEM!BE443</f>
        <v>15.998322135025829</v>
      </c>
      <c r="CB443" s="13">
        <f>PEM!BF443</f>
        <v>15.912763601516616</v>
      </c>
      <c r="CC443" s="13">
        <f>PEM!BG443</f>
        <v>15.659510487283631</v>
      </c>
      <c r="CD443" s="13">
        <f>PEM!BH443</f>
        <v>15.137875461858936</v>
      </c>
      <c r="CE443" s="13">
        <f>PEM!BI443</f>
        <v>15.210535237733971</v>
      </c>
      <c r="CF443" s="13">
        <f>PEM!BJ443</f>
        <v>14.869689026041478</v>
      </c>
      <c r="CG443" s="13">
        <f>PEM!BK443</f>
        <v>14.746483576653567</v>
      </c>
      <c r="CH443" s="13">
        <f>PEM!BL443</f>
        <v>15.315265785288997</v>
      </c>
      <c r="CI443" s="13">
        <f>PEM!BM443</f>
        <v>15.508063944385919</v>
      </c>
      <c r="CJ443" s="13">
        <f>PEM!BN443</f>
        <v>14.563412393971101</v>
      </c>
      <c r="CK443" s="13">
        <f>PEM!BO443</f>
        <v>14.246080567197739</v>
      </c>
      <c r="CL443" s="13">
        <f>PEM!BP443</f>
        <v>15.313333275074145</v>
      </c>
      <c r="CM443" s="13">
        <f>PEM!BQ443</f>
        <v>15.437087342250987</v>
      </c>
      <c r="CO443" s="2">
        <v>24</v>
      </c>
      <c r="CP443" s="14">
        <f t="shared" si="134"/>
        <v>1.8130698512891286E-2</v>
      </c>
      <c r="CQ443" s="14">
        <f t="shared" si="134"/>
        <v>2.7063807382906337E-2</v>
      </c>
      <c r="CR443" s="14">
        <f t="shared" si="134"/>
        <v>2.410442745882416E-2</v>
      </c>
      <c r="CS443" s="14">
        <f t="shared" si="134"/>
        <v>2.0728597727355247E-2</v>
      </c>
      <c r="CT443" s="14">
        <f t="shared" si="134"/>
        <v>1.4016510995452661E-2</v>
      </c>
      <c r="CU443" s="14">
        <f t="shared" si="134"/>
        <v>2.3632584536221097E-2</v>
      </c>
      <c r="CV443" s="14">
        <f t="shared" si="134"/>
        <v>0.12698438926912353</v>
      </c>
      <c r="CW443" s="14">
        <f t="shared" si="133"/>
        <v>8.9162321985467738E-2</v>
      </c>
      <c r="CX443" s="14">
        <f t="shared" si="133"/>
        <v>1.3564780221905423E-2</v>
      </c>
      <c r="CY443" s="14">
        <f t="shared" si="133"/>
        <v>1.5801686643804387E-2</v>
      </c>
      <c r="CZ443" s="14">
        <f t="shared" si="133"/>
        <v>9.5477989766195957E-3</v>
      </c>
      <c r="DA443" s="14">
        <f t="shared" si="133"/>
        <v>9.2711056680813333E-3</v>
      </c>
      <c r="DB443" s="14">
        <f t="shared" si="133"/>
        <v>3.9442301217014579E-3</v>
      </c>
      <c r="DC443" s="14">
        <f t="shared" si="133"/>
        <v>1.2164461518197275E-2</v>
      </c>
      <c r="DD443" s="14">
        <f t="shared" si="133"/>
        <v>4.7042568155307996E-2</v>
      </c>
      <c r="DE443" s="14">
        <f t="shared" si="133"/>
        <v>4.2040911267846627E-2</v>
      </c>
      <c r="DF443" s="14">
        <f t="shared" si="131"/>
        <v>6.5926797274757448E-2</v>
      </c>
      <c r="DG443" s="14">
        <f t="shared" si="131"/>
        <v>7.4832512958784611E-2</v>
      </c>
      <c r="DH443" s="14">
        <f t="shared" si="131"/>
        <v>3.491511164139504E-2</v>
      </c>
      <c r="DI443" s="14">
        <f t="shared" si="131"/>
        <v>2.2048919635636745E-2</v>
      </c>
      <c r="DJ443" s="14">
        <f t="shared" si="131"/>
        <v>8.8343828439652994E-2</v>
      </c>
      <c r="DK443" s="14">
        <f t="shared" si="122"/>
        <v>0.11258671641204669</v>
      </c>
      <c r="DL443" s="14">
        <f t="shared" si="122"/>
        <v>3.5045715735802549E-2</v>
      </c>
      <c r="DM443" s="14">
        <f t="shared" si="122"/>
        <v>2.6748093639327907E-2</v>
      </c>
      <c r="DN443" s="14">
        <f t="shared" si="130"/>
        <v>3.990202400746292E-2</v>
      </c>
    </row>
    <row r="444" spans="2:121" x14ac:dyDescent="0.25">
      <c r="B444" t="s">
        <v>17</v>
      </c>
      <c r="K444" t="s">
        <v>18</v>
      </c>
      <c r="AK444" t="s">
        <v>19</v>
      </c>
      <c r="BJ444" s="14">
        <f>AVERAGE(BJ420:BJ443)</f>
        <v>1.5096924625876171E-17</v>
      </c>
      <c r="BL444" t="s">
        <v>20</v>
      </c>
      <c r="BO444" t="s">
        <v>21</v>
      </c>
      <c r="CO444" t="s">
        <v>22</v>
      </c>
      <c r="DN444" s="14">
        <f>AVERAGE(DN420:DN443)</f>
        <v>4.9626781449980846E-2</v>
      </c>
      <c r="DO444" t="s">
        <v>30</v>
      </c>
    </row>
    <row r="445" spans="2:121" x14ac:dyDescent="0.25">
      <c r="B445" s="1" t="s">
        <v>0</v>
      </c>
      <c r="C445" s="12">
        <v>1</v>
      </c>
      <c r="D445" s="12">
        <v>2</v>
      </c>
      <c r="E445" s="12">
        <v>3</v>
      </c>
      <c r="F445" s="12">
        <v>4</v>
      </c>
      <c r="G445" s="12">
        <v>5</v>
      </c>
      <c r="H445" s="12">
        <v>6</v>
      </c>
      <c r="I445" s="12">
        <v>7</v>
      </c>
      <c r="K445" s="1" t="s">
        <v>12</v>
      </c>
      <c r="L445" s="12">
        <v>1</v>
      </c>
      <c r="M445" s="12">
        <v>2</v>
      </c>
      <c r="N445" s="12">
        <v>3</v>
      </c>
      <c r="O445" s="12">
        <v>4</v>
      </c>
      <c r="P445" s="12">
        <v>5</v>
      </c>
      <c r="Q445" s="12">
        <v>6</v>
      </c>
      <c r="R445" s="12">
        <v>7</v>
      </c>
      <c r="S445" s="12">
        <v>8</v>
      </c>
      <c r="T445" s="12">
        <v>9</v>
      </c>
      <c r="U445" s="12">
        <v>10</v>
      </c>
      <c r="V445" s="12">
        <v>11</v>
      </c>
      <c r="W445" s="12">
        <v>12</v>
      </c>
      <c r="X445" s="12">
        <v>13</v>
      </c>
      <c r="Y445" s="12">
        <v>14</v>
      </c>
      <c r="Z445" s="12">
        <v>15</v>
      </c>
      <c r="AA445" s="12">
        <v>16</v>
      </c>
      <c r="AB445" s="12">
        <v>17</v>
      </c>
      <c r="AC445" s="12">
        <v>18</v>
      </c>
      <c r="AD445" s="12">
        <v>19</v>
      </c>
      <c r="AE445" s="12">
        <v>20</v>
      </c>
      <c r="AF445" s="12">
        <v>21</v>
      </c>
      <c r="AG445" s="12">
        <v>22</v>
      </c>
      <c r="AH445" s="12">
        <v>23</v>
      </c>
      <c r="AI445" s="12">
        <v>24</v>
      </c>
      <c r="AK445" s="1" t="s">
        <v>12</v>
      </c>
      <c r="AL445" s="21">
        <v>1</v>
      </c>
      <c r="AM445" s="21">
        <v>2</v>
      </c>
      <c r="AN445" s="21">
        <v>3</v>
      </c>
      <c r="AO445" s="21">
        <v>4</v>
      </c>
      <c r="AP445" s="21">
        <v>5</v>
      </c>
      <c r="AQ445" s="21">
        <v>6</v>
      </c>
      <c r="AR445" s="21">
        <v>7</v>
      </c>
      <c r="AS445" s="21">
        <v>8</v>
      </c>
      <c r="AT445" s="21">
        <v>9</v>
      </c>
      <c r="AU445" s="21">
        <v>10</v>
      </c>
      <c r="AV445" s="21">
        <v>11</v>
      </c>
      <c r="AW445" s="21">
        <v>12</v>
      </c>
      <c r="AX445" s="21">
        <v>13</v>
      </c>
      <c r="AY445" s="21">
        <v>14</v>
      </c>
      <c r="AZ445" s="21">
        <v>15</v>
      </c>
      <c r="BA445" s="21">
        <v>16</v>
      </c>
      <c r="BB445" s="21">
        <v>17</v>
      </c>
      <c r="BC445" s="21">
        <v>18</v>
      </c>
      <c r="BD445" s="21">
        <v>19</v>
      </c>
      <c r="BE445" s="21">
        <v>20</v>
      </c>
      <c r="BF445" s="21">
        <v>21</v>
      </c>
      <c r="BG445" s="21">
        <v>22</v>
      </c>
      <c r="BH445" s="21">
        <v>23</v>
      </c>
      <c r="BI445" s="21">
        <v>24</v>
      </c>
      <c r="BJ445" s="21" t="s">
        <v>24</v>
      </c>
      <c r="BL445" s="1" t="s">
        <v>12</v>
      </c>
      <c r="BM445" s="12" t="s">
        <v>2</v>
      </c>
      <c r="BO445" s="22" t="s">
        <v>12</v>
      </c>
      <c r="BP445" s="12">
        <v>1</v>
      </c>
      <c r="BQ445" s="12">
        <v>2</v>
      </c>
      <c r="BR445" s="12">
        <v>3</v>
      </c>
      <c r="BS445" s="12">
        <v>4</v>
      </c>
      <c r="BT445" s="12">
        <v>5</v>
      </c>
      <c r="BU445" s="12">
        <v>6</v>
      </c>
      <c r="BV445" s="12">
        <v>7</v>
      </c>
      <c r="BW445" s="12">
        <v>8</v>
      </c>
      <c r="BX445" s="12">
        <v>9</v>
      </c>
      <c r="BY445" s="12">
        <v>10</v>
      </c>
      <c r="BZ445" s="12">
        <v>11</v>
      </c>
      <c r="CA445" s="12">
        <v>12</v>
      </c>
      <c r="CB445" s="12">
        <v>13</v>
      </c>
      <c r="CC445" s="12">
        <v>14</v>
      </c>
      <c r="CD445" s="12">
        <v>15</v>
      </c>
      <c r="CE445" s="12">
        <v>16</v>
      </c>
      <c r="CF445" s="12">
        <v>17</v>
      </c>
      <c r="CG445" s="12">
        <v>18</v>
      </c>
      <c r="CH445" s="12">
        <v>19</v>
      </c>
      <c r="CI445" s="12">
        <v>20</v>
      </c>
      <c r="CJ445" s="12">
        <v>21</v>
      </c>
      <c r="CK445" s="12">
        <v>22</v>
      </c>
      <c r="CL445" s="12">
        <v>23</v>
      </c>
      <c r="CM445" s="12">
        <v>24</v>
      </c>
      <c r="CO445" s="22" t="s">
        <v>12</v>
      </c>
      <c r="CP445" s="21">
        <v>1</v>
      </c>
      <c r="CQ445" s="21">
        <v>2</v>
      </c>
      <c r="CR445" s="21">
        <v>3</v>
      </c>
      <c r="CS445" s="21">
        <v>4</v>
      </c>
      <c r="CT445" s="21">
        <v>5</v>
      </c>
      <c r="CU445" s="21">
        <v>6</v>
      </c>
      <c r="CV445" s="21">
        <v>7</v>
      </c>
      <c r="CW445" s="21">
        <v>8</v>
      </c>
      <c r="CX445" s="21">
        <v>9</v>
      </c>
      <c r="CY445" s="21">
        <v>10</v>
      </c>
      <c r="CZ445" s="21">
        <v>11</v>
      </c>
      <c r="DA445" s="21">
        <v>12</v>
      </c>
      <c r="DB445" s="21">
        <v>13</v>
      </c>
      <c r="DC445" s="21">
        <v>14</v>
      </c>
      <c r="DD445" s="21">
        <v>15</v>
      </c>
      <c r="DE445" s="21">
        <v>16</v>
      </c>
      <c r="DF445" s="21">
        <v>17</v>
      </c>
      <c r="DG445" s="21">
        <v>18</v>
      </c>
      <c r="DH445" s="21">
        <v>19</v>
      </c>
      <c r="DI445" s="21">
        <v>20</v>
      </c>
      <c r="DJ445" s="21">
        <v>21</v>
      </c>
      <c r="DK445" s="21">
        <v>22</v>
      </c>
      <c r="DL445" s="21">
        <v>23</v>
      </c>
      <c r="DM445" s="21">
        <v>24</v>
      </c>
      <c r="DN445" s="21" t="s">
        <v>25</v>
      </c>
      <c r="DP445" t="s">
        <v>26</v>
      </c>
      <c r="DQ445">
        <f>PEM!BT445</f>
        <v>564922.52039473236</v>
      </c>
    </row>
    <row r="446" spans="2:121" x14ac:dyDescent="0.25">
      <c r="B446" s="2">
        <v>1</v>
      </c>
      <c r="C446" s="13">
        <f t="shared" ref="C446:I461" si="135">C420</f>
        <v>0</v>
      </c>
      <c r="D446" s="13">
        <f t="shared" si="135"/>
        <v>108.50000000000004</v>
      </c>
      <c r="E446" s="13">
        <f t="shared" si="135"/>
        <v>200</v>
      </c>
      <c r="F446" s="13">
        <f t="shared" si="135"/>
        <v>200</v>
      </c>
      <c r="G446" s="13">
        <f t="shared" si="135"/>
        <v>300</v>
      </c>
      <c r="H446" s="13">
        <f t="shared" si="135"/>
        <v>277.90000000000003</v>
      </c>
      <c r="I446" s="13">
        <f t="shared" si="135"/>
        <v>260.69</v>
      </c>
      <c r="K446" s="2">
        <v>1</v>
      </c>
      <c r="L446" s="13">
        <f>PEM!Q446</f>
        <v>0</v>
      </c>
      <c r="M446" s="13">
        <f>PEM!R446</f>
        <v>0</v>
      </c>
      <c r="N446" s="13">
        <f>PEM!S446</f>
        <v>0</v>
      </c>
      <c r="O446" s="13">
        <f>PEM!T446</f>
        <v>0</v>
      </c>
      <c r="P446" s="13">
        <f>PEM!U446</f>
        <v>0</v>
      </c>
      <c r="Q446" s="13">
        <f>PEM!V446</f>
        <v>0</v>
      </c>
      <c r="R446" s="13">
        <f>PEM!W446</f>
        <v>0</v>
      </c>
      <c r="S446" s="13">
        <f>PEM!X446</f>
        <v>0</v>
      </c>
      <c r="T446" s="13">
        <f>PEM!Y446</f>
        <v>0</v>
      </c>
      <c r="U446" s="13">
        <f>PEM!Z446</f>
        <v>0</v>
      </c>
      <c r="V446" s="13">
        <f>PEM!AA446</f>
        <v>0</v>
      </c>
      <c r="W446" s="13">
        <f>PEM!AB446</f>
        <v>0</v>
      </c>
      <c r="X446" s="13">
        <f>PEM!AC446</f>
        <v>0</v>
      </c>
      <c r="Y446" s="13">
        <f>PEM!AD446</f>
        <v>0</v>
      </c>
      <c r="Z446" s="13">
        <f>PEM!AE446</f>
        <v>0</v>
      </c>
      <c r="AA446" s="13">
        <f>PEM!AF446</f>
        <v>108.5</v>
      </c>
      <c r="AB446" s="13">
        <f>PEM!AG446</f>
        <v>0</v>
      </c>
      <c r="AC446" s="13">
        <f>PEM!AH446</f>
        <v>200</v>
      </c>
      <c r="AD446" s="13">
        <f>PEM!AI446</f>
        <v>0</v>
      </c>
      <c r="AE446" s="13">
        <f>PEM!AJ446</f>
        <v>0</v>
      </c>
      <c r="AF446" s="13">
        <f>PEM!AK446</f>
        <v>200</v>
      </c>
      <c r="AG446" s="13">
        <f>PEM!AL446</f>
        <v>300</v>
      </c>
      <c r="AH446" s="13">
        <f>PEM!AM446</f>
        <v>538.59</v>
      </c>
      <c r="AI446" s="13">
        <f>PEM!AN446</f>
        <v>0</v>
      </c>
      <c r="AK446" s="2">
        <v>1</v>
      </c>
      <c r="AL446" s="14">
        <v>0</v>
      </c>
      <c r="AM446" s="14">
        <v>0</v>
      </c>
      <c r="AN446" s="14">
        <v>0</v>
      </c>
      <c r="AO446" s="14">
        <v>0</v>
      </c>
      <c r="AP446" s="14">
        <v>0</v>
      </c>
      <c r="AQ446" s="14">
        <v>0</v>
      </c>
      <c r="AR446" s="14">
        <v>0</v>
      </c>
      <c r="AS446" s="14">
        <v>0</v>
      </c>
      <c r="AT446" s="14">
        <v>0</v>
      </c>
      <c r="AU446" s="14">
        <v>0</v>
      </c>
      <c r="AV446" s="14">
        <v>0</v>
      </c>
      <c r="AW446" s="14">
        <v>0</v>
      </c>
      <c r="AX446" s="14">
        <v>0</v>
      </c>
      <c r="AY446" s="14">
        <v>0</v>
      </c>
      <c r="AZ446" s="14">
        <f t="shared" si="124"/>
        <v>0</v>
      </c>
      <c r="BA446" s="14">
        <f t="shared" si="124"/>
        <v>3.9292685848484805E-16</v>
      </c>
      <c r="BB446" s="14">
        <v>0</v>
      </c>
      <c r="BC446" s="14">
        <f t="shared" si="125"/>
        <v>0</v>
      </c>
      <c r="BD446" s="14">
        <v>0</v>
      </c>
      <c r="BE446" s="14">
        <v>0</v>
      </c>
      <c r="BF446" s="14">
        <f t="shared" si="126"/>
        <v>0</v>
      </c>
      <c r="BG446" s="14">
        <f t="shared" si="126"/>
        <v>0</v>
      </c>
      <c r="BH446" s="14">
        <f t="shared" si="127"/>
        <v>0</v>
      </c>
      <c r="BI446" s="14">
        <v>0</v>
      </c>
      <c r="BJ446" s="14">
        <f t="shared" si="128"/>
        <v>1.6371952436868668E-17</v>
      </c>
      <c r="BL446" s="2">
        <v>1</v>
      </c>
      <c r="BM446">
        <f t="shared" si="129"/>
        <v>18.86</v>
      </c>
      <c r="BO446" s="2">
        <v>1</v>
      </c>
      <c r="BP446" s="13">
        <f>PEM!AT446</f>
        <v>22.571375948659444</v>
      </c>
      <c r="BQ446" s="13">
        <f>PEM!AU446</f>
        <v>22.778798313612267</v>
      </c>
      <c r="BR446" s="13">
        <f>PEM!AV446</f>
        <v>21.783557482624541</v>
      </c>
      <c r="BS446" s="13">
        <f>PEM!AW446</f>
        <v>22.941988126006642</v>
      </c>
      <c r="BT446" s="13">
        <f>PEM!AX446</f>
        <v>22.892972709203843</v>
      </c>
      <c r="BU446" s="13">
        <f>PEM!AY446</f>
        <v>22.950967931671887</v>
      </c>
      <c r="BV446" s="13">
        <f>PEM!AZ446</f>
        <v>24.329105028222834</v>
      </c>
      <c r="BW446" s="13">
        <f>PEM!BA446</f>
        <v>24.041846859892711</v>
      </c>
      <c r="BX446" s="13">
        <f>PEM!BB446</f>
        <v>22.587153036642508</v>
      </c>
      <c r="BY446" s="13">
        <f>PEM!BC446</f>
        <v>22.679895222357921</v>
      </c>
      <c r="BZ446" s="13">
        <f>PEM!BD446</f>
        <v>22.512631786281812</v>
      </c>
      <c r="CA446" s="13">
        <f>PEM!BE446</f>
        <v>22.501675503862273</v>
      </c>
      <c r="CB446" s="13">
        <f>PEM!BF446</f>
        <v>22.319075999999999</v>
      </c>
      <c r="CC446" s="13">
        <f>PEM!BG446</f>
        <v>22.084038163332192</v>
      </c>
      <c r="CD446" s="13">
        <f>PEM!BH446</f>
        <v>21.419282830221313</v>
      </c>
      <c r="CE446" s="13">
        <f>PEM!BI446</f>
        <v>21.525975658062574</v>
      </c>
      <c r="CF446" s="13">
        <f>PEM!BJ446</f>
        <v>21.042324127902063</v>
      </c>
      <c r="CG446" s="13">
        <f>PEM!BK446</f>
        <v>20.867360239221362</v>
      </c>
      <c r="CH446" s="13">
        <f>PEM!BL446</f>
        <v>21.711080265834333</v>
      </c>
      <c r="CI446" s="13">
        <f>PEM!BM446</f>
        <v>21.499650365070174</v>
      </c>
      <c r="CJ446" s="13">
        <f>PEM!BN446</f>
        <v>20.607716773083919</v>
      </c>
      <c r="CK446" s="13">
        <f>PEM!BO446</f>
        <v>20.159142208598077</v>
      </c>
      <c r="CL446" s="13">
        <f>PEM!BP446</f>
        <v>21.248270057204387</v>
      </c>
      <c r="CM446" s="13">
        <f>PEM!BQ446</f>
        <v>21.827881169499598</v>
      </c>
      <c r="CO446" s="2">
        <v>1</v>
      </c>
      <c r="CP446" s="14">
        <f t="shared" si="134"/>
        <v>0.1644284317048855</v>
      </c>
      <c r="CQ446" s="14">
        <f t="shared" si="134"/>
        <v>0.17203709606008727</v>
      </c>
      <c r="CR446" s="14">
        <f t="shared" si="134"/>
        <v>0.13420936800412381</v>
      </c>
      <c r="CS446" s="14">
        <f t="shared" si="134"/>
        <v>0.17792652073511322</v>
      </c>
      <c r="CT446" s="14">
        <f t="shared" si="134"/>
        <v>0.17616640531714065</v>
      </c>
      <c r="CU446" s="14">
        <f t="shared" si="134"/>
        <v>0.17824816556108866</v>
      </c>
      <c r="CV446" s="14">
        <f t="shared" si="134"/>
        <v>0.22479680291890852</v>
      </c>
      <c r="CW446" s="14">
        <f t="shared" si="133"/>
        <v>0.21553447578676727</v>
      </c>
      <c r="CX446" s="14">
        <f t="shared" si="133"/>
        <v>0.16501207702431789</v>
      </c>
      <c r="CY446" s="14">
        <f t="shared" si="133"/>
        <v>0.1684264933725203</v>
      </c>
      <c r="CZ446" s="14">
        <f t="shared" si="133"/>
        <v>0.16224810235236747</v>
      </c>
      <c r="DA446" s="14">
        <f t="shared" si="133"/>
        <v>0.16184019288862303</v>
      </c>
      <c r="DB446" s="14">
        <f t="shared" si="133"/>
        <v>0.15498293925787965</v>
      </c>
      <c r="DC446" s="14">
        <f t="shared" si="133"/>
        <v>0.14598952145832225</v>
      </c>
      <c r="DD446" s="14">
        <f t="shared" si="133"/>
        <v>0.11948499165482424</v>
      </c>
      <c r="DE446" s="14">
        <f t="shared" si="133"/>
        <v>0.12384923686671694</v>
      </c>
      <c r="DF446" s="14">
        <f t="shared" si="131"/>
        <v>0.10371117347291062</v>
      </c>
      <c r="DG446" s="14">
        <f t="shared" si="131"/>
        <v>9.6196175089191108E-2</v>
      </c>
      <c r="DH446" s="14">
        <f t="shared" si="131"/>
        <v>0.13131913432796521</v>
      </c>
      <c r="DI446" s="14">
        <f t="shared" si="131"/>
        <v>0.12277643218601983</v>
      </c>
      <c r="DJ446" s="14">
        <f t="shared" si="131"/>
        <v>8.4808850603315791E-2</v>
      </c>
      <c r="DK446" s="14">
        <f t="shared" si="122"/>
        <v>6.4444319860196234E-2</v>
      </c>
      <c r="DL446" s="14">
        <f t="shared" si="122"/>
        <v>0.11239832940633331</v>
      </c>
      <c r="DM446" s="14">
        <f t="shared" si="122"/>
        <v>0.13596744211924061</v>
      </c>
      <c r="DN446" s="14">
        <f t="shared" si="130"/>
        <v>0.1457001115845358</v>
      </c>
      <c r="DP446" t="s">
        <v>8</v>
      </c>
      <c r="DQ446">
        <f>AP!$P$3</f>
        <v>614750.07298033114</v>
      </c>
    </row>
    <row r="447" spans="2:121" x14ac:dyDescent="0.25">
      <c r="B447" s="2">
        <v>2</v>
      </c>
      <c r="C447" s="13">
        <f t="shared" si="135"/>
        <v>0</v>
      </c>
      <c r="D447" s="13">
        <f t="shared" si="135"/>
        <v>155</v>
      </c>
      <c r="E447" s="13">
        <f t="shared" si="135"/>
        <v>226.26744186046511</v>
      </c>
      <c r="F447" s="13">
        <f t="shared" si="135"/>
        <v>226.26744186046511</v>
      </c>
      <c r="G447" s="13">
        <f t="shared" si="135"/>
        <v>300</v>
      </c>
      <c r="H447" s="13">
        <f t="shared" si="135"/>
        <v>195.69767441860466</v>
      </c>
      <c r="I447" s="13">
        <f t="shared" si="135"/>
        <v>170.26744186046506</v>
      </c>
      <c r="K447" s="2">
        <v>2</v>
      </c>
      <c r="L447" s="13">
        <f>PEM!Q447</f>
        <v>0</v>
      </c>
      <c r="M447" s="13">
        <f>PEM!R447</f>
        <v>0</v>
      </c>
      <c r="N447" s="13">
        <f>PEM!S447</f>
        <v>0</v>
      </c>
      <c r="O447" s="13">
        <f>PEM!T447</f>
        <v>0</v>
      </c>
      <c r="P447" s="13">
        <f>PEM!U447</f>
        <v>0</v>
      </c>
      <c r="Q447" s="13">
        <f>PEM!V447</f>
        <v>0</v>
      </c>
      <c r="R447" s="13">
        <f>PEM!W447</f>
        <v>0</v>
      </c>
      <c r="S447" s="13">
        <f>PEM!X447</f>
        <v>0</v>
      </c>
      <c r="T447" s="13">
        <f>PEM!Y447</f>
        <v>0</v>
      </c>
      <c r="U447" s="13">
        <f>PEM!Z447</f>
        <v>0</v>
      </c>
      <c r="V447" s="13">
        <f>PEM!AA447</f>
        <v>0</v>
      </c>
      <c r="W447" s="13">
        <f>PEM!AB447</f>
        <v>0</v>
      </c>
      <c r="X447" s="13">
        <f>PEM!AC447</f>
        <v>0</v>
      </c>
      <c r="Y447" s="13">
        <f>PEM!AD447</f>
        <v>0</v>
      </c>
      <c r="Z447" s="13">
        <f>PEM!AE447</f>
        <v>0</v>
      </c>
      <c r="AA447" s="13">
        <f>PEM!AF447</f>
        <v>155</v>
      </c>
      <c r="AB447" s="13">
        <f>PEM!AG447</f>
        <v>0</v>
      </c>
      <c r="AC447" s="13">
        <f>PEM!AH447</f>
        <v>226.26744186046511</v>
      </c>
      <c r="AD447" s="13">
        <f>PEM!AI447</f>
        <v>0</v>
      </c>
      <c r="AE447" s="13">
        <f>PEM!AJ447</f>
        <v>0</v>
      </c>
      <c r="AF447" s="13">
        <f>PEM!AK447</f>
        <v>226.26744186046511</v>
      </c>
      <c r="AG447" s="13">
        <f>PEM!AL447</f>
        <v>300</v>
      </c>
      <c r="AH447" s="13">
        <f>PEM!AM447</f>
        <v>365.96511627906972</v>
      </c>
      <c r="AI447" s="13">
        <f>PEM!AN447</f>
        <v>0</v>
      </c>
      <c r="AK447" s="2">
        <v>2</v>
      </c>
      <c r="AL447" s="14">
        <v>0</v>
      </c>
      <c r="AM447" s="14">
        <v>0</v>
      </c>
      <c r="AN447" s="14">
        <v>0</v>
      </c>
      <c r="AO447" s="14">
        <v>0</v>
      </c>
      <c r="AP447" s="14">
        <v>0</v>
      </c>
      <c r="AQ447" s="14">
        <v>0</v>
      </c>
      <c r="AR447" s="14">
        <v>0</v>
      </c>
      <c r="AS447" s="14">
        <v>0</v>
      </c>
      <c r="AT447" s="14">
        <v>0</v>
      </c>
      <c r="AU447" s="14">
        <v>0</v>
      </c>
      <c r="AV447" s="14">
        <v>0</v>
      </c>
      <c r="AW447" s="14">
        <v>0</v>
      </c>
      <c r="AX447" s="14">
        <v>0</v>
      </c>
      <c r="AY447" s="14">
        <v>0</v>
      </c>
      <c r="AZ447" s="14">
        <f t="shared" si="124"/>
        <v>0</v>
      </c>
      <c r="BA447" s="14">
        <f t="shared" si="124"/>
        <v>0</v>
      </c>
      <c r="BB447" s="14">
        <v>0</v>
      </c>
      <c r="BC447" s="14">
        <f t="shared" si="125"/>
        <v>0</v>
      </c>
      <c r="BD447" s="14">
        <v>0</v>
      </c>
      <c r="BE447" s="14">
        <v>0</v>
      </c>
      <c r="BF447" s="14">
        <f t="shared" si="126"/>
        <v>0</v>
      </c>
      <c r="BG447" s="14">
        <f t="shared" si="126"/>
        <v>0</v>
      </c>
      <c r="BH447" s="14">
        <f t="shared" si="127"/>
        <v>0</v>
      </c>
      <c r="BI447" s="14">
        <v>0</v>
      </c>
      <c r="BJ447" s="14">
        <f t="shared" si="128"/>
        <v>0</v>
      </c>
      <c r="BL447" s="2">
        <v>2</v>
      </c>
      <c r="BM447">
        <f t="shared" si="129"/>
        <v>18.48</v>
      </c>
      <c r="BO447" s="2">
        <v>2</v>
      </c>
      <c r="BP447" s="13">
        <f>PEM!AT447</f>
        <v>18.872571176563952</v>
      </c>
      <c r="BQ447" s="13">
        <f>PEM!AU447</f>
        <v>19.058806198175205</v>
      </c>
      <c r="BR447" s="13">
        <f>PEM!AV447</f>
        <v>19.196081079422875</v>
      </c>
      <c r="BS447" s="13">
        <f>PEM!AW447</f>
        <v>19.755582961875643</v>
      </c>
      <c r="BT447" s="13">
        <f>PEM!AX447</f>
        <v>19.655368574287099</v>
      </c>
      <c r="BU447" s="13">
        <f>PEM!AY447</f>
        <v>20.028987627986751</v>
      </c>
      <c r="BV447" s="13">
        <f>PEM!AZ447</f>
        <v>22.434479276113905</v>
      </c>
      <c r="BW447" s="13">
        <f>PEM!BA447</f>
        <v>21.502899033952009</v>
      </c>
      <c r="BX447" s="13">
        <f>PEM!BB447</f>
        <v>19.891266149625942</v>
      </c>
      <c r="BY447" s="13">
        <f>PEM!BC447</f>
        <v>19.863818767918278</v>
      </c>
      <c r="BZ447" s="13">
        <f>PEM!BD447</f>
        <v>19.826556736381498</v>
      </c>
      <c r="CA447" s="13">
        <f>PEM!BE447</f>
        <v>19.766610181252698</v>
      </c>
      <c r="CB447" s="13">
        <f>PEM!BF447</f>
        <v>19.800196936440617</v>
      </c>
      <c r="CC447" s="13">
        <f>PEM!BG447</f>
        <v>19.350772531617999</v>
      </c>
      <c r="CD447" s="13">
        <f>PEM!BH447</f>
        <v>18.869942233893539</v>
      </c>
      <c r="CE447" s="13">
        <f>PEM!BI447</f>
        <v>18.963398369045173</v>
      </c>
      <c r="CF447" s="13">
        <f>PEM!BJ447</f>
        <v>18.537501592120158</v>
      </c>
      <c r="CG447" s="13">
        <f>PEM!BK447</f>
        <v>18.38345</v>
      </c>
      <c r="CH447" s="13">
        <f>PEM!BL447</f>
        <v>19.070695517689739</v>
      </c>
      <c r="CI447" s="13">
        <f>PEM!BM447</f>
        <v>19.289653983936269</v>
      </c>
      <c r="CJ447" s="13">
        <f>PEM!BN447</f>
        <v>18.154793690563327</v>
      </c>
      <c r="CK447" s="13">
        <f>PEM!BO447</f>
        <v>17.759548848473344</v>
      </c>
      <c r="CL447" s="13">
        <f>PEM!BP447</f>
        <v>19.035819673071728</v>
      </c>
      <c r="CM447" s="13">
        <f>PEM!BQ447</f>
        <v>19.231955370360595</v>
      </c>
      <c r="CO447" s="2">
        <v>2</v>
      </c>
      <c r="CP447" s="14">
        <f t="shared" si="134"/>
        <v>2.0801149609728217E-2</v>
      </c>
      <c r="CQ447" s="14">
        <f t="shared" si="134"/>
        <v>3.0369488632012141E-2</v>
      </c>
      <c r="CR447" s="14">
        <f t="shared" si="134"/>
        <v>3.7303503588056487E-2</v>
      </c>
      <c r="CS447" s="14">
        <f t="shared" si="134"/>
        <v>6.4568226831739892E-2</v>
      </c>
      <c r="CT447" s="14">
        <f t="shared" si="134"/>
        <v>5.9798856981227035E-2</v>
      </c>
      <c r="CU447" s="14">
        <f t="shared" si="134"/>
        <v>7.7337290169490716E-2</v>
      </c>
      <c r="CV447" s="14">
        <f t="shared" si="134"/>
        <v>0.17626793238407173</v>
      </c>
      <c r="CW447" s="14">
        <f t="shared" si="133"/>
        <v>0.14058099929590892</v>
      </c>
      <c r="CX447" s="14">
        <f t="shared" si="133"/>
        <v>7.0949035572201641E-2</v>
      </c>
      <c r="CY447" s="14">
        <f t="shared" si="133"/>
        <v>6.9665293672194623E-2</v>
      </c>
      <c r="CZ447" s="14">
        <f t="shared" si="133"/>
        <v>6.7916822587281725E-2</v>
      </c>
      <c r="DA447" s="14">
        <f t="shared" si="133"/>
        <v>6.5090077127790025E-2</v>
      </c>
      <c r="DB447" s="14">
        <f t="shared" si="133"/>
        <v>6.6675949773555232E-2</v>
      </c>
      <c r="DC447" s="14">
        <f t="shared" si="133"/>
        <v>4.499936786478205E-2</v>
      </c>
      <c r="DD447" s="14">
        <f t="shared" si="133"/>
        <v>2.0664728543425957E-2</v>
      </c>
      <c r="DE447" s="14">
        <f t="shared" si="133"/>
        <v>2.5491125569256923E-2</v>
      </c>
      <c r="DF447" s="14">
        <f t="shared" si="131"/>
        <v>3.1019062538934659E-3</v>
      </c>
      <c r="DG447" s="14">
        <f t="shared" si="131"/>
        <v>5.252006560248516E-3</v>
      </c>
      <c r="DH447" s="14">
        <f t="shared" si="131"/>
        <v>3.0973989236093492E-2</v>
      </c>
      <c r="DI447" s="14">
        <f t="shared" si="131"/>
        <v>4.1973484055780323E-2</v>
      </c>
      <c r="DJ447" s="14">
        <f t="shared" si="131"/>
        <v>1.7912971911419304E-2</v>
      </c>
      <c r="DK447" s="14">
        <f t="shared" si="122"/>
        <v>4.056697372628295E-2</v>
      </c>
      <c r="DL447" s="14">
        <f t="shared" si="122"/>
        <v>2.9198620422844001E-2</v>
      </c>
      <c r="DM447" s="14">
        <f t="shared" si="122"/>
        <v>3.9099267644904866E-2</v>
      </c>
      <c r="DN447" s="14">
        <f t="shared" si="130"/>
        <v>5.1939961167257936E-2</v>
      </c>
      <c r="DP447" t="s">
        <v>7</v>
      </c>
      <c r="DQ447">
        <f>ABS(DQ445-DQ446)/DQ445</f>
        <v>8.8202453941440356E-2</v>
      </c>
    </row>
    <row r="448" spans="2:121" x14ac:dyDescent="0.25">
      <c r="B448" s="2">
        <v>3</v>
      </c>
      <c r="C448" s="13">
        <f t="shared" si="135"/>
        <v>108.50000000000004</v>
      </c>
      <c r="D448" s="13">
        <f t="shared" si="135"/>
        <v>151.12142857142862</v>
      </c>
      <c r="E448" s="13">
        <f t="shared" si="135"/>
        <v>177.23357142857142</v>
      </c>
      <c r="F448" s="13">
        <f t="shared" si="135"/>
        <v>177.23357142857142</v>
      </c>
      <c r="G448" s="13">
        <f t="shared" si="135"/>
        <v>300</v>
      </c>
      <c r="H448" s="13">
        <f t="shared" si="135"/>
        <v>151.12142857142862</v>
      </c>
      <c r="I448" s="13">
        <f t="shared" si="135"/>
        <v>140</v>
      </c>
      <c r="K448" s="2">
        <v>3</v>
      </c>
      <c r="L448" s="13">
        <f>PEM!Q448</f>
        <v>0</v>
      </c>
      <c r="M448" s="13">
        <f>PEM!R448</f>
        <v>0</v>
      </c>
      <c r="N448" s="13">
        <f>PEM!S448</f>
        <v>0</v>
      </c>
      <c r="O448" s="13">
        <f>PEM!T448</f>
        <v>0</v>
      </c>
      <c r="P448" s="13">
        <f>PEM!U448</f>
        <v>0</v>
      </c>
      <c r="Q448" s="13">
        <f>PEM!V448</f>
        <v>0</v>
      </c>
      <c r="R448" s="13">
        <f>PEM!W448</f>
        <v>0</v>
      </c>
      <c r="S448" s="13">
        <f>PEM!X448</f>
        <v>0</v>
      </c>
      <c r="T448" s="13">
        <f>PEM!Y448</f>
        <v>0</v>
      </c>
      <c r="U448" s="13">
        <f>PEM!Z448</f>
        <v>0</v>
      </c>
      <c r="V448" s="13">
        <f>PEM!AA448</f>
        <v>0</v>
      </c>
      <c r="W448" s="13">
        <f>PEM!AB448</f>
        <v>0</v>
      </c>
      <c r="X448" s="13">
        <f>PEM!AC448</f>
        <v>0</v>
      </c>
      <c r="Y448" s="13">
        <f>PEM!AD448</f>
        <v>0</v>
      </c>
      <c r="Z448" s="13">
        <f>PEM!AE448</f>
        <v>108.5</v>
      </c>
      <c r="AA448" s="13">
        <f>PEM!AF448</f>
        <v>151.12142857142862</v>
      </c>
      <c r="AB448" s="13">
        <f>PEM!AG448</f>
        <v>0</v>
      </c>
      <c r="AC448" s="13">
        <f>PEM!AH448</f>
        <v>177.23357142857142</v>
      </c>
      <c r="AD448" s="13">
        <f>PEM!AI448</f>
        <v>0</v>
      </c>
      <c r="AE448" s="13">
        <f>PEM!AJ448</f>
        <v>0</v>
      </c>
      <c r="AF448" s="13">
        <f>PEM!AK448</f>
        <v>177.23357142857142</v>
      </c>
      <c r="AG448" s="13">
        <f>PEM!AL448</f>
        <v>300</v>
      </c>
      <c r="AH448" s="13">
        <f>PEM!AM448</f>
        <v>291.12142857142862</v>
      </c>
      <c r="AI448" s="13">
        <f>PEM!AN448</f>
        <v>0</v>
      </c>
      <c r="AK448" s="2">
        <v>3</v>
      </c>
      <c r="AL448" s="14">
        <v>0</v>
      </c>
      <c r="AM448" s="14">
        <v>0</v>
      </c>
      <c r="AN448" s="14">
        <v>0</v>
      </c>
      <c r="AO448" s="14">
        <v>0</v>
      </c>
      <c r="AP448" s="14">
        <v>0</v>
      </c>
      <c r="AQ448" s="14">
        <v>0</v>
      </c>
      <c r="AR448" s="14">
        <v>0</v>
      </c>
      <c r="AS448" s="14">
        <v>0</v>
      </c>
      <c r="AT448" s="14">
        <v>0</v>
      </c>
      <c r="AU448" s="14">
        <v>0</v>
      </c>
      <c r="AV448" s="14">
        <v>0</v>
      </c>
      <c r="AW448" s="14">
        <v>0</v>
      </c>
      <c r="AX448" s="14">
        <v>0</v>
      </c>
      <c r="AY448" s="14">
        <v>0</v>
      </c>
      <c r="AZ448" s="14">
        <f t="shared" si="124"/>
        <v>3.9292685848484805E-16</v>
      </c>
      <c r="BA448" s="14">
        <f t="shared" si="124"/>
        <v>0</v>
      </c>
      <c r="BB448" s="14">
        <v>0</v>
      </c>
      <c r="BC448" s="14">
        <f t="shared" si="125"/>
        <v>0</v>
      </c>
      <c r="BD448" s="14">
        <v>0</v>
      </c>
      <c r="BE448" s="14">
        <v>0</v>
      </c>
      <c r="BF448" s="14">
        <f t="shared" si="126"/>
        <v>0</v>
      </c>
      <c r="BG448" s="14">
        <f t="shared" si="126"/>
        <v>0</v>
      </c>
      <c r="BH448" s="14">
        <f t="shared" si="127"/>
        <v>0</v>
      </c>
      <c r="BI448" s="14">
        <v>0</v>
      </c>
      <c r="BJ448" s="14">
        <f t="shared" si="128"/>
        <v>1.6371952436868668E-17</v>
      </c>
      <c r="BL448" s="2">
        <v>3</v>
      </c>
      <c r="BM448">
        <f t="shared" si="129"/>
        <v>18.54</v>
      </c>
      <c r="BO448" s="2">
        <v>3</v>
      </c>
      <c r="BP448" s="13">
        <f>PEM!AT448</f>
        <v>18.713561604878549</v>
      </c>
      <c r="BQ448" s="13">
        <f>PEM!AU448</f>
        <v>18.898129949215942</v>
      </c>
      <c r="BR448" s="13">
        <f>PEM!AV448</f>
        <v>19.037481471020918</v>
      </c>
      <c r="BS448" s="13">
        <f>PEM!AW448</f>
        <v>19.588726504137696</v>
      </c>
      <c r="BT448" s="13">
        <f>PEM!AX448</f>
        <v>19.489108600265713</v>
      </c>
      <c r="BU448" s="13">
        <f>PEM!AY448</f>
        <v>19.859179234182999</v>
      </c>
      <c r="BV448" s="13">
        <f>PEM!AZ448</f>
        <v>22.24433603237193</v>
      </c>
      <c r="BW448" s="13">
        <f>PEM!BA448</f>
        <v>21.320651390855385</v>
      </c>
      <c r="BX448" s="13">
        <f>PEM!BB448</f>
        <v>19.72301552858579</v>
      </c>
      <c r="BY448" s="13">
        <f>PEM!BC448</f>
        <v>19.695125495212356</v>
      </c>
      <c r="BZ448" s="13">
        <f>PEM!BD448</f>
        <v>19.610427593520662</v>
      </c>
      <c r="CA448" s="13">
        <f>PEM!BE448</f>
        <v>19.645418747354455</v>
      </c>
      <c r="CB448" s="13">
        <f>PEM!BF448</f>
        <v>19.733833803463206</v>
      </c>
      <c r="CC448" s="13">
        <f>PEM!BG448</f>
        <v>19.163518933608103</v>
      </c>
      <c r="CD448" s="13">
        <f>PEM!BH448</f>
        <v>18.719633621703039</v>
      </c>
      <c r="CE448" s="13">
        <f>PEM!BI448</f>
        <v>18.812932070717508</v>
      </c>
      <c r="CF448" s="13">
        <f>PEM!BJ448</f>
        <v>18.390220407929906</v>
      </c>
      <c r="CG448" s="13">
        <f>PEM!BK448</f>
        <v>18.237300000000001</v>
      </c>
      <c r="CH448" s="13">
        <f>PEM!BL448</f>
        <v>18.933703179777481</v>
      </c>
      <c r="CI448" s="13">
        <f>PEM!BM448</f>
        <v>19.164101687112836</v>
      </c>
      <c r="CJ448" s="13">
        <f>PEM!BN448</f>
        <v>18.010373253119873</v>
      </c>
      <c r="CK448" s="13">
        <f>PEM!BO448</f>
        <v>17.618342157191471</v>
      </c>
      <c r="CL448" s="13">
        <f>PEM!BP448</f>
        <v>18.919088008015247</v>
      </c>
      <c r="CM448" s="13">
        <f>PEM!BQ448</f>
        <v>19.076531338125299</v>
      </c>
      <c r="CO448" s="2">
        <v>3</v>
      </c>
      <c r="CP448" s="14">
        <f t="shared" si="134"/>
        <v>9.2746430927025357E-3</v>
      </c>
      <c r="CQ448" s="14">
        <f t="shared" si="134"/>
        <v>1.8950549614079749E-2</v>
      </c>
      <c r="CR448" s="14">
        <f t="shared" si="134"/>
        <v>2.6131685106467E-2</v>
      </c>
      <c r="CS448" s="14">
        <f t="shared" si="134"/>
        <v>5.353724775912188E-2</v>
      </c>
      <c r="CT448" s="14">
        <f t="shared" si="134"/>
        <v>4.8699436168813455E-2</v>
      </c>
      <c r="CU448" s="14">
        <f t="shared" si="134"/>
        <v>6.6426674467610289E-2</v>
      </c>
      <c r="CV448" s="14">
        <f t="shared" si="134"/>
        <v>0.16652940447316802</v>
      </c>
      <c r="CW448" s="14">
        <f t="shared" si="133"/>
        <v>0.13042056454466638</v>
      </c>
      <c r="CX448" s="14">
        <f t="shared" si="133"/>
        <v>5.998147326260396E-2</v>
      </c>
      <c r="CY448" s="14">
        <f t="shared" si="133"/>
        <v>5.8650324187736365E-2</v>
      </c>
      <c r="CZ448" s="14">
        <f t="shared" si="133"/>
        <v>5.4584612620804586E-2</v>
      </c>
      <c r="DA448" s="14">
        <f t="shared" si="133"/>
        <v>5.6268525581991823E-2</v>
      </c>
      <c r="DB448" s="14">
        <f t="shared" si="133"/>
        <v>6.0496800335558411E-2</v>
      </c>
      <c r="DC448" s="14">
        <f t="shared" si="133"/>
        <v>3.2536766121518762E-2</v>
      </c>
      <c r="DD448" s="14">
        <f t="shared" si="133"/>
        <v>9.5960009332008347E-3</v>
      </c>
      <c r="DE448" s="14">
        <f t="shared" si="133"/>
        <v>1.4507683847024052E-2</v>
      </c>
      <c r="DF448" s="14">
        <f t="shared" si="131"/>
        <v>8.1445240322137596E-3</v>
      </c>
      <c r="DG448" s="14">
        <f t="shared" si="131"/>
        <v>1.6597851655672603E-2</v>
      </c>
      <c r="DH448" s="14">
        <f t="shared" si="131"/>
        <v>2.0793775841906333E-2</v>
      </c>
      <c r="DI448" s="14">
        <f t="shared" si="131"/>
        <v>3.2566185324122081E-2</v>
      </c>
      <c r="DJ448" s="14">
        <f t="shared" si="131"/>
        <v>2.9406761283438741E-2</v>
      </c>
      <c r="DK448" s="14">
        <f t="shared" si="122"/>
        <v>5.2312404571637029E-2</v>
      </c>
      <c r="DL448" s="14">
        <f t="shared" si="122"/>
        <v>2.0037329910122737E-2</v>
      </c>
      <c r="DM448" s="14">
        <f t="shared" si="122"/>
        <v>2.8125204137767878E-2</v>
      </c>
      <c r="DN448" s="14">
        <f t="shared" si="130"/>
        <v>4.4774017869747884E-2</v>
      </c>
    </row>
    <row r="449" spans="2:118" x14ac:dyDescent="0.25">
      <c r="B449" s="2">
        <v>4</v>
      </c>
      <c r="C449" s="13">
        <f t="shared" si="135"/>
        <v>137.15576923076924</v>
      </c>
      <c r="D449" s="13">
        <f t="shared" si="135"/>
        <v>137.15576923076924</v>
      </c>
      <c r="E449" s="13">
        <f t="shared" si="135"/>
        <v>161.8713461538461</v>
      </c>
      <c r="F449" s="13">
        <f t="shared" si="135"/>
        <v>161.8713461538461</v>
      </c>
      <c r="G449" s="13">
        <f t="shared" si="135"/>
        <v>300</v>
      </c>
      <c r="H449" s="13">
        <f t="shared" si="135"/>
        <v>137.15576923076924</v>
      </c>
      <c r="I449" s="13">
        <f t="shared" si="135"/>
        <v>140</v>
      </c>
      <c r="K449" s="2">
        <v>4</v>
      </c>
      <c r="L449" s="13">
        <f>PEM!Q449</f>
        <v>0</v>
      </c>
      <c r="M449" s="13">
        <f>PEM!R449</f>
        <v>0</v>
      </c>
      <c r="N449" s="13">
        <f>PEM!S449</f>
        <v>0</v>
      </c>
      <c r="O449" s="13">
        <f>PEM!T449</f>
        <v>0</v>
      </c>
      <c r="P449" s="13">
        <f>PEM!U449</f>
        <v>0</v>
      </c>
      <c r="Q449" s="13">
        <f>PEM!V449</f>
        <v>0</v>
      </c>
      <c r="R449" s="13">
        <f>PEM!W449</f>
        <v>0</v>
      </c>
      <c r="S449" s="13">
        <f>PEM!X449</f>
        <v>0</v>
      </c>
      <c r="T449" s="13">
        <f>PEM!Y449</f>
        <v>0</v>
      </c>
      <c r="U449" s="13">
        <f>PEM!Z449</f>
        <v>0</v>
      </c>
      <c r="V449" s="13">
        <f>PEM!AA449</f>
        <v>0</v>
      </c>
      <c r="W449" s="13">
        <f>PEM!AB449</f>
        <v>0</v>
      </c>
      <c r="X449" s="13">
        <f>PEM!AC449</f>
        <v>0</v>
      </c>
      <c r="Y449" s="13">
        <f>PEM!AD449</f>
        <v>0</v>
      </c>
      <c r="Z449" s="13">
        <f>PEM!AE449</f>
        <v>137.15576923076924</v>
      </c>
      <c r="AA449" s="13">
        <f>PEM!AF449</f>
        <v>137.15576923076924</v>
      </c>
      <c r="AB449" s="13">
        <f>PEM!AG449</f>
        <v>0</v>
      </c>
      <c r="AC449" s="13">
        <f>PEM!AH449</f>
        <v>161.8713461538461</v>
      </c>
      <c r="AD449" s="13">
        <f>PEM!AI449</f>
        <v>0</v>
      </c>
      <c r="AE449" s="13">
        <f>PEM!AJ449</f>
        <v>0</v>
      </c>
      <c r="AF449" s="13">
        <f>PEM!AK449</f>
        <v>161.8713461538461</v>
      </c>
      <c r="AG449" s="13">
        <f>PEM!AL449</f>
        <v>300</v>
      </c>
      <c r="AH449" s="13">
        <f>PEM!AM449</f>
        <v>277.15576923076924</v>
      </c>
      <c r="AI449" s="13">
        <f>PEM!AN449</f>
        <v>0</v>
      </c>
      <c r="AK449" s="2">
        <v>4</v>
      </c>
      <c r="AL449" s="14">
        <v>0</v>
      </c>
      <c r="AM449" s="14">
        <v>0</v>
      </c>
      <c r="AN449" s="14">
        <v>0</v>
      </c>
      <c r="AO449" s="14">
        <v>0</v>
      </c>
      <c r="AP449" s="14">
        <v>0</v>
      </c>
      <c r="AQ449" s="14">
        <v>0</v>
      </c>
      <c r="AR449" s="14">
        <v>0</v>
      </c>
      <c r="AS449" s="14">
        <v>0</v>
      </c>
      <c r="AT449" s="14">
        <v>0</v>
      </c>
      <c r="AU449" s="14">
        <v>0</v>
      </c>
      <c r="AV449" s="14">
        <v>0</v>
      </c>
      <c r="AW449" s="14">
        <v>0</v>
      </c>
      <c r="AX449" s="14">
        <v>0</v>
      </c>
      <c r="AY449" s="14">
        <v>0</v>
      </c>
      <c r="AZ449" s="14">
        <f t="shared" si="124"/>
        <v>0</v>
      </c>
      <c r="BA449" s="14">
        <f t="shared" si="124"/>
        <v>0</v>
      </c>
      <c r="BB449" s="14">
        <v>0</v>
      </c>
      <c r="BC449" s="14">
        <f t="shared" si="125"/>
        <v>0</v>
      </c>
      <c r="BD449" s="14">
        <v>0</v>
      </c>
      <c r="BE449" s="14">
        <v>0</v>
      </c>
      <c r="BF449" s="14">
        <f t="shared" si="126"/>
        <v>0</v>
      </c>
      <c r="BG449" s="14">
        <f t="shared" si="126"/>
        <v>0</v>
      </c>
      <c r="BH449" s="14">
        <f t="shared" si="127"/>
        <v>0</v>
      </c>
      <c r="BI449" s="14">
        <v>0</v>
      </c>
      <c r="BJ449" s="14">
        <f t="shared" si="128"/>
        <v>0</v>
      </c>
      <c r="BL449" s="2">
        <v>4</v>
      </c>
      <c r="BM449">
        <f t="shared" si="129"/>
        <v>18.43</v>
      </c>
      <c r="BO449" s="2">
        <v>4</v>
      </c>
      <c r="BP449" s="13">
        <f>PEM!AT449</f>
        <v>17.945922883355951</v>
      </c>
      <c r="BQ449" s="13">
        <f>PEM!AU449</f>
        <v>18.120502465082264</v>
      </c>
      <c r="BR449" s="13">
        <f>PEM!AV449</f>
        <v>18.265282086439083</v>
      </c>
      <c r="BS449" s="13">
        <f>PEM!AW449</f>
        <v>18.745752681419546</v>
      </c>
      <c r="BT449" s="13">
        <f>PEM!AX449</f>
        <v>18.701599999999999</v>
      </c>
      <c r="BU449" s="13">
        <f>PEM!AY449</f>
        <v>19.062770967021475</v>
      </c>
      <c r="BV449" s="13">
        <f>PEM!AZ449</f>
        <v>20.921344266193461</v>
      </c>
      <c r="BW449" s="13">
        <f>PEM!BA449</f>
        <v>20.052596179020163</v>
      </c>
      <c r="BX449" s="13">
        <f>PEM!BB449</f>
        <v>18.844310788871542</v>
      </c>
      <c r="BY449" s="13">
        <f>PEM!BC449</f>
        <v>18.911510914664913</v>
      </c>
      <c r="BZ449" s="13">
        <f>PEM!BD449</f>
        <v>18.792122449207383</v>
      </c>
      <c r="CA449" s="13">
        <f>PEM!BE449</f>
        <v>18.782557529789564</v>
      </c>
      <c r="CB449" s="13">
        <f>PEM!BF449</f>
        <v>18.865339739945302</v>
      </c>
      <c r="CC449" s="13">
        <f>PEM!BG449</f>
        <v>18.411531536765587</v>
      </c>
      <c r="CD449" s="13">
        <f>PEM!BH449</f>
        <v>18.042560301310004</v>
      </c>
      <c r="CE449" s="13">
        <f>PEM!BI449</f>
        <v>18.141103176204922</v>
      </c>
      <c r="CF449" s="13">
        <f>PEM!BJ449</f>
        <v>17.73063447893599</v>
      </c>
      <c r="CG449" s="13">
        <f>PEM!BK449</f>
        <v>17.581836129382857</v>
      </c>
      <c r="CH449" s="13">
        <f>PEM!BL449</f>
        <v>18.298692174648398</v>
      </c>
      <c r="CI449" s="13">
        <f>PEM!BM449</f>
        <v>18.558697721511436</v>
      </c>
      <c r="CJ449" s="13">
        <f>PEM!BN449</f>
        <v>17.361768622654328</v>
      </c>
      <c r="CK449" s="13">
        <f>PEM!BO449</f>
        <v>16.984877975024961</v>
      </c>
      <c r="CL449" s="13">
        <f>PEM!BP449</f>
        <v>18.341976697437683</v>
      </c>
      <c r="CM449" s="13">
        <f>PEM!BQ449</f>
        <v>18.353765082960606</v>
      </c>
      <c r="CO449" s="2">
        <v>4</v>
      </c>
      <c r="CP449" s="14">
        <f t="shared" si="134"/>
        <v>2.697421134540862E-2</v>
      </c>
      <c r="CQ449" s="14">
        <f t="shared" si="134"/>
        <v>1.7079964284330913E-2</v>
      </c>
      <c r="CR449" s="14">
        <f t="shared" si="134"/>
        <v>9.018087581752196E-3</v>
      </c>
      <c r="CS449" s="14">
        <f t="shared" si="134"/>
        <v>1.6843958564145296E-2</v>
      </c>
      <c r="CT449" s="14">
        <f t="shared" si="134"/>
        <v>1.4522821576763455E-2</v>
      </c>
      <c r="CU449" s="14">
        <f t="shared" si="134"/>
        <v>3.319407068973166E-2</v>
      </c>
      <c r="CV449" s="14">
        <f t="shared" si="134"/>
        <v>0.1190814621897501</v>
      </c>
      <c r="CW449" s="14">
        <f t="shared" si="133"/>
        <v>8.0917012666808175E-2</v>
      </c>
      <c r="CX449" s="14">
        <f t="shared" si="133"/>
        <v>2.1985987893821664E-2</v>
      </c>
      <c r="CY449" s="14">
        <f t="shared" si="133"/>
        <v>2.5461260966278779E-2</v>
      </c>
      <c r="CZ449" s="14">
        <f t="shared" si="133"/>
        <v>1.9269906855181079E-2</v>
      </c>
      <c r="DA449" s="14">
        <f t="shared" si="133"/>
        <v>1.8770475172531748E-2</v>
      </c>
      <c r="DB449" s="14">
        <f t="shared" si="133"/>
        <v>2.3076167508582834E-2</v>
      </c>
      <c r="DC449" s="14">
        <f t="shared" si="133"/>
        <v>1.0030921760926681E-3</v>
      </c>
      <c r="DD449" s="14">
        <f t="shared" si="133"/>
        <v>2.1473654083443174E-2</v>
      </c>
      <c r="DE449" s="14">
        <f t="shared" si="133"/>
        <v>1.5924986534116295E-2</v>
      </c>
      <c r="DF449" s="14">
        <f t="shared" si="131"/>
        <v>3.9443908332488432E-2</v>
      </c>
      <c r="DG449" s="14">
        <f t="shared" si="131"/>
        <v>4.824091547524359E-2</v>
      </c>
      <c r="DH449" s="14">
        <f t="shared" si="131"/>
        <v>7.1758038278560646E-3</v>
      </c>
      <c r="DI449" s="14">
        <f t="shared" si="131"/>
        <v>6.9346310523858761E-3</v>
      </c>
      <c r="DJ449" s="14">
        <f t="shared" si="131"/>
        <v>6.152779711346925E-2</v>
      </c>
      <c r="DK449" s="14">
        <f t="shared" si="122"/>
        <v>8.5082861772688992E-2</v>
      </c>
      <c r="DL449" s="14">
        <f t="shared" si="122"/>
        <v>4.7990085264154134E-3</v>
      </c>
      <c r="DM449" s="14">
        <f t="shared" si="122"/>
        <v>4.1536391413317542E-3</v>
      </c>
      <c r="DN449" s="14">
        <f t="shared" si="130"/>
        <v>3.0081486888775748E-2</v>
      </c>
    </row>
    <row r="450" spans="2:118" x14ac:dyDescent="0.25">
      <c r="B450" s="2">
        <v>5</v>
      </c>
      <c r="C450" s="13">
        <f t="shared" si="135"/>
        <v>138.93269230769229</v>
      </c>
      <c r="D450" s="13">
        <f t="shared" si="135"/>
        <v>138.93269230769229</v>
      </c>
      <c r="E450" s="13">
        <f t="shared" si="135"/>
        <v>163.82596153846154</v>
      </c>
      <c r="F450" s="13">
        <f t="shared" si="135"/>
        <v>163.82596153846154</v>
      </c>
      <c r="G450" s="13">
        <f t="shared" si="135"/>
        <v>300</v>
      </c>
      <c r="H450" s="13">
        <f t="shared" si="135"/>
        <v>138.93269230769229</v>
      </c>
      <c r="I450" s="13">
        <f t="shared" si="135"/>
        <v>140</v>
      </c>
      <c r="K450" s="2">
        <v>5</v>
      </c>
      <c r="L450" s="13">
        <f>PEM!Q450</f>
        <v>0</v>
      </c>
      <c r="M450" s="13">
        <f>PEM!R450</f>
        <v>0</v>
      </c>
      <c r="N450" s="13">
        <f>PEM!S450</f>
        <v>0</v>
      </c>
      <c r="O450" s="13">
        <f>PEM!T450</f>
        <v>0</v>
      </c>
      <c r="P450" s="13">
        <f>PEM!U450</f>
        <v>0</v>
      </c>
      <c r="Q450" s="13">
        <f>PEM!V450</f>
        <v>0</v>
      </c>
      <c r="R450" s="13">
        <f>PEM!W450</f>
        <v>0</v>
      </c>
      <c r="S450" s="13">
        <f>PEM!X450</f>
        <v>0</v>
      </c>
      <c r="T450" s="13">
        <f>PEM!Y450</f>
        <v>0</v>
      </c>
      <c r="U450" s="13">
        <f>PEM!Z450</f>
        <v>0</v>
      </c>
      <c r="V450" s="13">
        <f>PEM!AA450</f>
        <v>0</v>
      </c>
      <c r="W450" s="13">
        <f>PEM!AB450</f>
        <v>0</v>
      </c>
      <c r="X450" s="13">
        <f>PEM!AC450</f>
        <v>0</v>
      </c>
      <c r="Y450" s="13">
        <f>PEM!AD450</f>
        <v>0</v>
      </c>
      <c r="Z450" s="13">
        <f>PEM!AE450</f>
        <v>138.93269230769229</v>
      </c>
      <c r="AA450" s="13">
        <f>PEM!AF450</f>
        <v>138.93269230769229</v>
      </c>
      <c r="AB450" s="13">
        <f>PEM!AG450</f>
        <v>0</v>
      </c>
      <c r="AC450" s="13">
        <f>PEM!AH450</f>
        <v>163.82596153846154</v>
      </c>
      <c r="AD450" s="13">
        <f>PEM!AI450</f>
        <v>0</v>
      </c>
      <c r="AE450" s="13">
        <f>PEM!AJ450</f>
        <v>0</v>
      </c>
      <c r="AF450" s="13">
        <f>PEM!AK450</f>
        <v>163.82596153846154</v>
      </c>
      <c r="AG450" s="13">
        <f>PEM!AL450</f>
        <v>300</v>
      </c>
      <c r="AH450" s="13">
        <f>PEM!AM450</f>
        <v>278.93269230769226</v>
      </c>
      <c r="AI450" s="13">
        <f>PEM!AN450</f>
        <v>0</v>
      </c>
      <c r="AK450" s="2">
        <v>5</v>
      </c>
      <c r="AL450" s="14">
        <v>0</v>
      </c>
      <c r="AM450" s="14">
        <v>0</v>
      </c>
      <c r="AN450" s="14">
        <v>0</v>
      </c>
      <c r="AO450" s="14">
        <v>0</v>
      </c>
      <c r="AP450" s="14">
        <v>0</v>
      </c>
      <c r="AQ450" s="14">
        <v>0</v>
      </c>
      <c r="AR450" s="14">
        <v>0</v>
      </c>
      <c r="AS450" s="14">
        <v>0</v>
      </c>
      <c r="AT450" s="14">
        <v>0</v>
      </c>
      <c r="AU450" s="14">
        <v>0</v>
      </c>
      <c r="AV450" s="14">
        <v>0</v>
      </c>
      <c r="AW450" s="14">
        <v>0</v>
      </c>
      <c r="AX450" s="14">
        <v>0</v>
      </c>
      <c r="AY450" s="14">
        <v>0</v>
      </c>
      <c r="AZ450" s="14">
        <f t="shared" si="124"/>
        <v>0</v>
      </c>
      <c r="BA450" s="14">
        <f t="shared" si="124"/>
        <v>0</v>
      </c>
      <c r="BB450" s="14">
        <v>0</v>
      </c>
      <c r="BC450" s="14">
        <f t="shared" si="125"/>
        <v>0</v>
      </c>
      <c r="BD450" s="14">
        <v>0</v>
      </c>
      <c r="BE450" s="14">
        <v>0</v>
      </c>
      <c r="BF450" s="14">
        <f t="shared" si="126"/>
        <v>0</v>
      </c>
      <c r="BG450" s="14">
        <f t="shared" si="126"/>
        <v>0</v>
      </c>
      <c r="BH450" s="14">
        <f t="shared" si="127"/>
        <v>0</v>
      </c>
      <c r="BI450" s="14">
        <v>0</v>
      </c>
      <c r="BJ450" s="14">
        <f t="shared" si="128"/>
        <v>0</v>
      </c>
      <c r="BL450" s="2">
        <v>5</v>
      </c>
      <c r="BM450">
        <f t="shared" si="129"/>
        <v>18.690000000000001</v>
      </c>
      <c r="BO450" s="2">
        <v>5</v>
      </c>
      <c r="BP450" s="13">
        <f>PEM!AT450</f>
        <v>18.073431327349894</v>
      </c>
      <c r="BQ450" s="13">
        <f>PEM!AU450</f>
        <v>18.249804213816265</v>
      </c>
      <c r="BR450" s="13">
        <f>PEM!AV450</f>
        <v>18.377266419011345</v>
      </c>
      <c r="BS450" s="13">
        <f>PEM!AW450</f>
        <v>18.881240960377877</v>
      </c>
      <c r="BT450" s="13">
        <f>PEM!AX450</f>
        <v>18.838199162840258</v>
      </c>
      <c r="BU450" s="13">
        <f>PEM!AY450</f>
        <v>19.20421158841911</v>
      </c>
      <c r="BV450" s="13">
        <f>PEM!AZ450</f>
        <v>20.442412532354464</v>
      </c>
      <c r="BW450" s="13">
        <f>PEM!BA450</f>
        <v>20.201045249280103</v>
      </c>
      <c r="BX450" s="13">
        <f>PEM!BB450</f>
        <v>18.981913214457226</v>
      </c>
      <c r="BY450" s="13">
        <f>PEM!BC450</f>
        <v>19.053448157822281</v>
      </c>
      <c r="BZ450" s="13">
        <f>PEM!BD450</f>
        <v>18.941267799271962</v>
      </c>
      <c r="CA450" s="13">
        <f>PEM!BE450</f>
        <v>18.921536338228023</v>
      </c>
      <c r="CB450" s="13">
        <f>PEM!BF450</f>
        <v>19.060161182510722</v>
      </c>
      <c r="CC450" s="13">
        <f>PEM!BG450</f>
        <v>18.529071965785793</v>
      </c>
      <c r="CD450" s="13">
        <f>PEM!BH450</f>
        <v>18.1215311184712</v>
      </c>
      <c r="CE450" s="13">
        <f>PEM!BI450</f>
        <v>18.217203375385061</v>
      </c>
      <c r="CF450" s="13">
        <f>PEM!BJ450</f>
        <v>17.806105077268704</v>
      </c>
      <c r="CG450" s="13">
        <f>PEM!BK450</f>
        <v>17.657195217608841</v>
      </c>
      <c r="CH450" s="13">
        <f>PEM!BL450</f>
        <v>18.353999999999999</v>
      </c>
      <c r="CI450" s="13">
        <f>PEM!BM450</f>
        <v>18.595361936864212</v>
      </c>
      <c r="CJ450" s="13">
        <f>PEM!BN450</f>
        <v>17.436681108719988</v>
      </c>
      <c r="CK450" s="13">
        <f>PEM!BO450</f>
        <v>17.057772675262058</v>
      </c>
      <c r="CL450" s="13">
        <f>PEM!BP450</f>
        <v>18.367538344700169</v>
      </c>
      <c r="CM450" s="13">
        <f>PEM!BQ450</f>
        <v>18.446657707108074</v>
      </c>
      <c r="CO450" s="2">
        <v>5</v>
      </c>
      <c r="CP450" s="14">
        <f t="shared" si="134"/>
        <v>3.4114643837281487E-2</v>
      </c>
      <c r="CQ450" s="14">
        <f t="shared" si="134"/>
        <v>2.412057581694382E-2</v>
      </c>
      <c r="CR450" s="14">
        <f t="shared" si="134"/>
        <v>1.701741564050745E-2</v>
      </c>
      <c r="CS450" s="14">
        <f t="shared" si="134"/>
        <v>1.0128622413070892E-2</v>
      </c>
      <c r="CT450" s="14">
        <f t="shared" si="134"/>
        <v>7.8669495719416015E-3</v>
      </c>
      <c r="CU450" s="14">
        <f t="shared" si="134"/>
        <v>2.6775980156831754E-2</v>
      </c>
      <c r="CV450" s="14">
        <f t="shared" si="134"/>
        <v>8.5724350273280958E-2</v>
      </c>
      <c r="CW450" s="14">
        <f t="shared" si="133"/>
        <v>7.4800349716257888E-2</v>
      </c>
      <c r="CX450" s="14">
        <f t="shared" si="133"/>
        <v>1.5378492734594011E-2</v>
      </c>
      <c r="CY450" s="14">
        <f t="shared" si="133"/>
        <v>1.9075190737749385E-2</v>
      </c>
      <c r="CZ450" s="14">
        <f t="shared" si="133"/>
        <v>1.3265627303026615E-2</v>
      </c>
      <c r="DA450" s="14">
        <f t="shared" si="133"/>
        <v>1.2236656373417131E-2</v>
      </c>
      <c r="DB450" s="14">
        <f t="shared" si="133"/>
        <v>1.9420674304180298E-2</v>
      </c>
      <c r="DC450" s="14">
        <f t="shared" si="133"/>
        <v>8.6851642927052441E-3</v>
      </c>
      <c r="DD450" s="14">
        <f t="shared" si="133"/>
        <v>3.1369804119330914E-2</v>
      </c>
      <c r="DE450" s="14">
        <f t="shared" si="133"/>
        <v>2.5953304405317172E-2</v>
      </c>
      <c r="DF450" s="14">
        <f t="shared" si="131"/>
        <v>4.963999251356091E-2</v>
      </c>
      <c r="DG450" s="14">
        <f t="shared" si="131"/>
        <v>5.8492006780396462E-2</v>
      </c>
      <c r="DH450" s="14">
        <f t="shared" si="131"/>
        <v>1.8306636155606522E-2</v>
      </c>
      <c r="DI450" s="14">
        <f t="shared" si="131"/>
        <v>5.0893369786029988E-3</v>
      </c>
      <c r="DJ450" s="14">
        <f t="shared" si="131"/>
        <v>7.1878294009359134E-2</v>
      </c>
      <c r="DK450" s="14">
        <f t="shared" si="122"/>
        <v>9.5688186014172436E-2</v>
      </c>
      <c r="DL450" s="14">
        <f t="shared" si="122"/>
        <v>1.7556062725894724E-2</v>
      </c>
      <c r="DM450" s="14">
        <f t="shared" si="122"/>
        <v>1.3191673893214833E-2</v>
      </c>
      <c r="DN450" s="14">
        <f t="shared" si="130"/>
        <v>3.1490666281968525E-2</v>
      </c>
    </row>
    <row r="451" spans="2:118" x14ac:dyDescent="0.25">
      <c r="B451" s="2">
        <v>6</v>
      </c>
      <c r="C451" s="13">
        <f t="shared" si="135"/>
        <v>155</v>
      </c>
      <c r="D451" s="13">
        <f t="shared" si="135"/>
        <v>155</v>
      </c>
      <c r="E451" s="13">
        <f t="shared" si="135"/>
        <v>227.17302325581394</v>
      </c>
      <c r="F451" s="13">
        <f t="shared" si="135"/>
        <v>227.17302325581394</v>
      </c>
      <c r="G451" s="13">
        <f t="shared" si="135"/>
        <v>300</v>
      </c>
      <c r="H451" s="13">
        <f t="shared" si="135"/>
        <v>196.52093023255821</v>
      </c>
      <c r="I451" s="13">
        <f t="shared" si="135"/>
        <v>171.17302325581392</v>
      </c>
      <c r="K451" s="2">
        <v>6</v>
      </c>
      <c r="L451" s="13">
        <f>PEM!Q451</f>
        <v>0</v>
      </c>
      <c r="M451" s="13">
        <f>PEM!R451</f>
        <v>0</v>
      </c>
      <c r="N451" s="13">
        <f>PEM!S451</f>
        <v>0</v>
      </c>
      <c r="O451" s="13">
        <f>PEM!T451</f>
        <v>0</v>
      </c>
      <c r="P451" s="13">
        <f>PEM!U451</f>
        <v>0</v>
      </c>
      <c r="Q451" s="13">
        <f>PEM!V451</f>
        <v>0</v>
      </c>
      <c r="R451" s="13">
        <f>PEM!W451</f>
        <v>0</v>
      </c>
      <c r="S451" s="13">
        <f>PEM!X451</f>
        <v>0</v>
      </c>
      <c r="T451" s="13">
        <f>PEM!Y451</f>
        <v>0</v>
      </c>
      <c r="U451" s="13">
        <f>PEM!Z451</f>
        <v>0</v>
      </c>
      <c r="V451" s="13">
        <f>PEM!AA451</f>
        <v>0</v>
      </c>
      <c r="W451" s="13">
        <f>PEM!AB451</f>
        <v>0</v>
      </c>
      <c r="X451" s="13">
        <f>PEM!AC451</f>
        <v>0</v>
      </c>
      <c r="Y451" s="13">
        <f>PEM!AD451</f>
        <v>0</v>
      </c>
      <c r="Z451" s="13">
        <f>PEM!AE451</f>
        <v>155</v>
      </c>
      <c r="AA451" s="13">
        <f>PEM!AF451</f>
        <v>155</v>
      </c>
      <c r="AB451" s="13">
        <f>PEM!AG451</f>
        <v>0</v>
      </c>
      <c r="AC451" s="13">
        <f>PEM!AH451</f>
        <v>227.17302325581394</v>
      </c>
      <c r="AD451" s="13">
        <f>PEM!AI451</f>
        <v>0</v>
      </c>
      <c r="AE451" s="13">
        <f>PEM!AJ451</f>
        <v>0</v>
      </c>
      <c r="AF451" s="13">
        <f>PEM!AK451</f>
        <v>227.17302325581394</v>
      </c>
      <c r="AG451" s="13">
        <f>PEM!AL451</f>
        <v>300</v>
      </c>
      <c r="AH451" s="13">
        <f>PEM!AM451</f>
        <v>367.69395348837213</v>
      </c>
      <c r="AI451" s="13">
        <f>PEM!AN451</f>
        <v>0</v>
      </c>
      <c r="AK451" s="2">
        <v>6</v>
      </c>
      <c r="AL451" s="14">
        <v>0</v>
      </c>
      <c r="AM451" s="14">
        <v>0</v>
      </c>
      <c r="AN451" s="14">
        <v>0</v>
      </c>
      <c r="AO451" s="14">
        <v>0</v>
      </c>
      <c r="AP451" s="14">
        <v>0</v>
      </c>
      <c r="AQ451" s="14">
        <v>0</v>
      </c>
      <c r="AR451" s="14">
        <v>0</v>
      </c>
      <c r="AS451" s="14">
        <v>0</v>
      </c>
      <c r="AT451" s="14">
        <v>0</v>
      </c>
      <c r="AU451" s="14">
        <v>0</v>
      </c>
      <c r="AV451" s="14">
        <v>0</v>
      </c>
      <c r="AW451" s="14">
        <v>0</v>
      </c>
      <c r="AX451" s="14">
        <v>0</v>
      </c>
      <c r="AY451" s="14">
        <v>0</v>
      </c>
      <c r="AZ451" s="14">
        <f t="shared" si="124"/>
        <v>0</v>
      </c>
      <c r="BA451" s="14">
        <f t="shared" si="124"/>
        <v>0</v>
      </c>
      <c r="BB451" s="14">
        <v>0</v>
      </c>
      <c r="BC451" s="14">
        <f t="shared" si="125"/>
        <v>0</v>
      </c>
      <c r="BD451" s="14">
        <v>0</v>
      </c>
      <c r="BE451" s="14">
        <v>0</v>
      </c>
      <c r="BF451" s="14">
        <f t="shared" si="126"/>
        <v>0</v>
      </c>
      <c r="BG451" s="14">
        <f t="shared" si="126"/>
        <v>0</v>
      </c>
      <c r="BH451" s="14">
        <f t="shared" si="127"/>
        <v>0</v>
      </c>
      <c r="BI451" s="14">
        <v>0</v>
      </c>
      <c r="BJ451" s="14">
        <f t="shared" si="128"/>
        <v>0</v>
      </c>
      <c r="BL451" s="2">
        <v>6</v>
      </c>
      <c r="BM451">
        <f t="shared" si="129"/>
        <v>16.190000000000001</v>
      </c>
      <c r="BO451" s="2">
        <v>6</v>
      </c>
      <c r="BP451" s="13">
        <f>PEM!AT451</f>
        <v>15.993955</v>
      </c>
      <c r="BQ451" s="13">
        <f>PEM!AU451</f>
        <v>16.151291895366228</v>
      </c>
      <c r="BR451" s="13">
        <f>PEM!AV451</f>
        <v>16.222968000000002</v>
      </c>
      <c r="BS451" s="13">
        <f>PEM!AW451</f>
        <v>16.745139887999684</v>
      </c>
      <c r="BT451" s="13">
        <f>PEM!AX451</f>
        <v>16.649336622825221</v>
      </c>
      <c r="BU451" s="13">
        <f>PEM!AY451</f>
        <v>16.961237096218117</v>
      </c>
      <c r="BV451" s="13">
        <f>PEM!AZ451</f>
        <v>19.006534233621043</v>
      </c>
      <c r="BW451" s="13">
        <f>PEM!BA451</f>
        <v>18.217297650676734</v>
      </c>
      <c r="BX451" s="13">
        <f>PEM!BB451</f>
        <v>16.862878630898621</v>
      </c>
      <c r="BY451" s="13">
        <f>PEM!BC451</f>
        <v>16.817706202211962</v>
      </c>
      <c r="BZ451" s="13">
        <f>PEM!BD451</f>
        <v>16.755064595667989</v>
      </c>
      <c r="CA451" s="13">
        <f>PEM!BE451</f>
        <v>16.749926857252831</v>
      </c>
      <c r="CB451" s="13">
        <f>PEM!BF451</f>
        <v>16.661067163619549</v>
      </c>
      <c r="CC451" s="13">
        <f>PEM!BG451</f>
        <v>16.397572196275494</v>
      </c>
      <c r="CD451" s="13">
        <f>PEM!BH451</f>
        <v>15.855285399563854</v>
      </c>
      <c r="CE451" s="13">
        <f>PEM!BI451</f>
        <v>15.930098223261481</v>
      </c>
      <c r="CF451" s="13">
        <f>PEM!BJ451</f>
        <v>15.573554792510137</v>
      </c>
      <c r="CG451" s="13">
        <f>PEM!BK451</f>
        <v>15.444721371202956</v>
      </c>
      <c r="CH451" s="13">
        <f>PEM!BL451</f>
        <v>16.03871269079351</v>
      </c>
      <c r="CI451" s="13">
        <f>PEM!BM451</f>
        <v>16.239646761112244</v>
      </c>
      <c r="CJ451" s="13">
        <f>PEM!BN451</f>
        <v>15.253176028301901</v>
      </c>
      <c r="CK451" s="13">
        <f>PEM!BO451</f>
        <v>14.920661418273568</v>
      </c>
      <c r="CL451" s="13">
        <f>PEM!BP451</f>
        <v>16.035195324631282</v>
      </c>
      <c r="CM451" s="13">
        <f>PEM!BQ451</f>
        <v>16.173585881175249</v>
      </c>
      <c r="CO451" s="2">
        <v>6</v>
      </c>
      <c r="CP451" s="14">
        <f t="shared" si="134"/>
        <v>1.2257443515378252E-2</v>
      </c>
      <c r="CQ451" s="14">
        <f t="shared" si="134"/>
        <v>2.3965949525609565E-3</v>
      </c>
      <c r="CR451" s="14">
        <f t="shared" si="134"/>
        <v>2.0321805479737325E-3</v>
      </c>
      <c r="CS451" s="14">
        <f t="shared" si="134"/>
        <v>3.3152299217131129E-2</v>
      </c>
      <c r="CT451" s="14">
        <f t="shared" si="134"/>
        <v>2.7588884364047092E-2</v>
      </c>
      <c r="CU451" s="14">
        <f t="shared" si="134"/>
        <v>4.547056867627184E-2</v>
      </c>
      <c r="CV451" s="14">
        <f t="shared" si="134"/>
        <v>0.14818768108910763</v>
      </c>
      <c r="CW451" s="14">
        <f t="shared" si="133"/>
        <v>0.11128421402289725</v>
      </c>
      <c r="CX451" s="14">
        <f t="shared" si="133"/>
        <v>3.9902951662456568E-2</v>
      </c>
      <c r="CY451" s="14">
        <f t="shared" si="133"/>
        <v>3.7324127004276078E-2</v>
      </c>
      <c r="CZ451" s="14">
        <f t="shared" si="133"/>
        <v>3.3725002517393125E-2</v>
      </c>
      <c r="DA451" s="14">
        <f t="shared" si="133"/>
        <v>3.3428615063496675E-2</v>
      </c>
      <c r="DB451" s="14">
        <f t="shared" si="133"/>
        <v>2.8273528879839794E-2</v>
      </c>
      <c r="DC451" s="14">
        <f t="shared" si="133"/>
        <v>1.2658715192157536E-2</v>
      </c>
      <c r="DD451" s="14">
        <f t="shared" si="133"/>
        <v>2.1110600787126434E-2</v>
      </c>
      <c r="DE451" s="14">
        <f t="shared" si="133"/>
        <v>1.6315139624123946E-2</v>
      </c>
      <c r="DF451" s="14">
        <f t="shared" si="131"/>
        <v>3.95828194463562E-2</v>
      </c>
      <c r="DG451" s="14">
        <f t="shared" si="131"/>
        <v>4.8254585556113359E-2</v>
      </c>
      <c r="DH451" s="14">
        <f t="shared" si="131"/>
        <v>9.4326341598059138E-3</v>
      </c>
      <c r="DI451" s="14">
        <f t="shared" si="131"/>
        <v>3.0571330671506779E-3</v>
      </c>
      <c r="DJ451" s="14">
        <f t="shared" si="131"/>
        <v>6.1418288883564043E-2</v>
      </c>
      <c r="DK451" s="14">
        <f t="shared" si="122"/>
        <v>8.5072541098738075E-2</v>
      </c>
      <c r="DL451" s="14">
        <f t="shared" si="122"/>
        <v>9.6540561081240959E-3</v>
      </c>
      <c r="DM451" s="14">
        <f t="shared" si="122"/>
        <v>1.0148719613166724E-3</v>
      </c>
      <c r="DN451" s="14">
        <f t="shared" si="130"/>
        <v>3.5941478224891958E-2</v>
      </c>
    </row>
    <row r="452" spans="2:118" x14ac:dyDescent="0.25">
      <c r="B452" s="2">
        <v>7</v>
      </c>
      <c r="C452" s="13">
        <f t="shared" si="135"/>
        <v>155</v>
      </c>
      <c r="D452" s="13">
        <f t="shared" si="135"/>
        <v>155</v>
      </c>
      <c r="E452" s="13">
        <f t="shared" si="135"/>
        <v>259.25465116279082</v>
      </c>
      <c r="F452" s="13">
        <f t="shared" si="135"/>
        <v>259.25465116279082</v>
      </c>
      <c r="G452" s="13">
        <f t="shared" si="135"/>
        <v>300</v>
      </c>
      <c r="H452" s="13">
        <f t="shared" si="135"/>
        <v>225.68604651162806</v>
      </c>
      <c r="I452" s="13">
        <f t="shared" si="135"/>
        <v>203.25465116279076</v>
      </c>
      <c r="K452" s="2">
        <v>7</v>
      </c>
      <c r="L452" s="13">
        <f>PEM!Q452</f>
        <v>0</v>
      </c>
      <c r="M452" s="13">
        <f>PEM!R452</f>
        <v>0</v>
      </c>
      <c r="N452" s="13">
        <f>PEM!S452</f>
        <v>0</v>
      </c>
      <c r="O452" s="13">
        <f>PEM!T452</f>
        <v>0</v>
      </c>
      <c r="P452" s="13">
        <f>PEM!U452</f>
        <v>0</v>
      </c>
      <c r="Q452" s="13">
        <f>PEM!V452</f>
        <v>0</v>
      </c>
      <c r="R452" s="13">
        <f>PEM!W452</f>
        <v>0</v>
      </c>
      <c r="S452" s="13">
        <f>PEM!X452</f>
        <v>0</v>
      </c>
      <c r="T452" s="13">
        <f>PEM!Y452</f>
        <v>0</v>
      </c>
      <c r="U452" s="13">
        <f>PEM!Z452</f>
        <v>0</v>
      </c>
      <c r="V452" s="13">
        <f>PEM!AA452</f>
        <v>0</v>
      </c>
      <c r="W452" s="13">
        <f>PEM!AB452</f>
        <v>0</v>
      </c>
      <c r="X452" s="13">
        <f>PEM!AC452</f>
        <v>0</v>
      </c>
      <c r="Y452" s="13">
        <f>PEM!AD452</f>
        <v>0</v>
      </c>
      <c r="Z452" s="13">
        <f>PEM!AE452</f>
        <v>155</v>
      </c>
      <c r="AA452" s="13">
        <f>PEM!AF452</f>
        <v>155</v>
      </c>
      <c r="AB452" s="13">
        <f>PEM!AG452</f>
        <v>0</v>
      </c>
      <c r="AC452" s="13">
        <f>PEM!AH452</f>
        <v>259.25465116279082</v>
      </c>
      <c r="AD452" s="13">
        <f>PEM!AI452</f>
        <v>0</v>
      </c>
      <c r="AE452" s="13">
        <f>PEM!AJ452</f>
        <v>0</v>
      </c>
      <c r="AF452" s="13">
        <f>PEM!AK452</f>
        <v>259.25465116279082</v>
      </c>
      <c r="AG452" s="13">
        <f>PEM!AL452</f>
        <v>300</v>
      </c>
      <c r="AH452" s="13">
        <f>PEM!AM452</f>
        <v>428.94069767441886</v>
      </c>
      <c r="AI452" s="13">
        <f>PEM!AN452</f>
        <v>0</v>
      </c>
      <c r="AK452" s="2">
        <v>7</v>
      </c>
      <c r="AL452" s="14">
        <v>0</v>
      </c>
      <c r="AM452" s="14">
        <v>0</v>
      </c>
      <c r="AN452" s="14">
        <v>0</v>
      </c>
      <c r="AO452" s="14">
        <v>0</v>
      </c>
      <c r="AP452" s="14">
        <v>0</v>
      </c>
      <c r="AQ452" s="14">
        <v>0</v>
      </c>
      <c r="AR452" s="14">
        <v>0</v>
      </c>
      <c r="AS452" s="14">
        <v>0</v>
      </c>
      <c r="AT452" s="14">
        <v>0</v>
      </c>
      <c r="AU452" s="14">
        <v>0</v>
      </c>
      <c r="AV452" s="14">
        <v>0</v>
      </c>
      <c r="AW452" s="14">
        <v>0</v>
      </c>
      <c r="AX452" s="14">
        <v>0</v>
      </c>
      <c r="AY452" s="14">
        <v>0</v>
      </c>
      <c r="AZ452" s="14">
        <f t="shared" si="124"/>
        <v>0</v>
      </c>
      <c r="BA452" s="14">
        <f t="shared" si="124"/>
        <v>0</v>
      </c>
      <c r="BB452" s="14">
        <v>0</v>
      </c>
      <c r="BC452" s="14">
        <f t="shared" si="125"/>
        <v>0</v>
      </c>
      <c r="BD452" s="14">
        <v>0</v>
      </c>
      <c r="BE452" s="14">
        <v>0</v>
      </c>
      <c r="BF452" s="14">
        <f t="shared" si="126"/>
        <v>0</v>
      </c>
      <c r="BG452" s="14">
        <f t="shared" si="126"/>
        <v>0</v>
      </c>
      <c r="BH452" s="14">
        <f t="shared" si="127"/>
        <v>0</v>
      </c>
      <c r="BI452" s="14">
        <v>0</v>
      </c>
      <c r="BJ452" s="14">
        <f t="shared" si="128"/>
        <v>0</v>
      </c>
      <c r="BL452" s="2">
        <v>7</v>
      </c>
      <c r="BM452">
        <f t="shared" si="129"/>
        <v>18.559999999999999</v>
      </c>
      <c r="BO452" s="2">
        <v>7</v>
      </c>
      <c r="BP452" s="13">
        <f>PEM!AT452</f>
        <v>17.2098597759115</v>
      </c>
      <c r="BQ452" s="13">
        <f>PEM!AU452</f>
        <v>17.382432384471787</v>
      </c>
      <c r="BR452" s="13">
        <f>PEM!AV452</f>
        <v>17.192287383330317</v>
      </c>
      <c r="BS452" s="13">
        <f>PEM!AW452</f>
        <v>18.10504785847991</v>
      </c>
      <c r="BT452" s="13">
        <f>PEM!AX452</f>
        <v>17.86674272710907</v>
      </c>
      <c r="BU452" s="13">
        <f>PEM!AY452</f>
        <v>18.175357599805892</v>
      </c>
      <c r="BV452" s="13">
        <f>PEM!AZ452</f>
        <v>19.27939331030159</v>
      </c>
      <c r="BW452" s="13">
        <f>PEM!BA452</f>
        <v>19.051758006725532</v>
      </c>
      <c r="BX452" s="13">
        <f>PEM!BB452</f>
        <v>17.87397</v>
      </c>
      <c r="BY452" s="13">
        <f>PEM!BC452</f>
        <v>17.997965105176178</v>
      </c>
      <c r="BZ452" s="13">
        <f>PEM!BD452</f>
        <v>17.879290741638364</v>
      </c>
      <c r="CA452" s="13">
        <f>PEM!BE452</f>
        <v>17.794906877204525</v>
      </c>
      <c r="CB452" s="13">
        <f>PEM!BF452</f>
        <v>17.828171891076568</v>
      </c>
      <c r="CC452" s="13">
        <f>PEM!BG452</f>
        <v>17.490028476766632</v>
      </c>
      <c r="CD452" s="13">
        <f>PEM!BH452</f>
        <v>16.897271765771976</v>
      </c>
      <c r="CE452" s="13">
        <f>PEM!BI452</f>
        <v>16.980651724049963</v>
      </c>
      <c r="CF452" s="13">
        <f>PEM!BJ452</f>
        <v>16.599386580354469</v>
      </c>
      <c r="CG452" s="13">
        <f>PEM!BK452</f>
        <v>16.461489657487192</v>
      </c>
      <c r="CH452" s="13">
        <f>PEM!BL452</f>
        <v>17.098151881876781</v>
      </c>
      <c r="CI452" s="13">
        <f>PEM!BM452</f>
        <v>17.313921853989921</v>
      </c>
      <c r="CJ452" s="13">
        <f>PEM!BN452</f>
        <v>16.256785073655028</v>
      </c>
      <c r="CK452" s="13">
        <f>PEM!BO452</f>
        <v>15.902825122092246</v>
      </c>
      <c r="CL452" s="13">
        <f>PEM!BP452</f>
        <v>17.096805896050892</v>
      </c>
      <c r="CM452" s="13">
        <f>PEM!BQ452</f>
        <v>17.222604774697228</v>
      </c>
      <c r="CO452" s="2">
        <v>7</v>
      </c>
      <c r="CP452" s="14">
        <f t="shared" si="134"/>
        <v>7.8451552869610169E-2</v>
      </c>
      <c r="CQ452" s="14">
        <f t="shared" si="134"/>
        <v>6.7744697029868239E-2</v>
      </c>
      <c r="CR452" s="14">
        <f t="shared" si="134"/>
        <v>7.955384796532769E-2</v>
      </c>
      <c r="CS452" s="14">
        <f t="shared" si="134"/>
        <v>2.5128469423349321E-2</v>
      </c>
      <c r="CT452" s="14">
        <f t="shared" si="134"/>
        <v>3.880154785231528E-2</v>
      </c>
      <c r="CU452" s="14">
        <f t="shared" si="134"/>
        <v>2.1162851849375143E-2</v>
      </c>
      <c r="CV452" s="14">
        <f t="shared" si="134"/>
        <v>3.7314105206681804E-2</v>
      </c>
      <c r="CW452" s="14">
        <f t="shared" si="133"/>
        <v>2.5811686593538278E-2</v>
      </c>
      <c r="CX452" s="14">
        <f t="shared" si="133"/>
        <v>3.8381512333298021E-2</v>
      </c>
      <c r="CY452" s="14">
        <f t="shared" si="133"/>
        <v>3.122769110504503E-2</v>
      </c>
      <c r="CZ452" s="14">
        <f t="shared" si="133"/>
        <v>3.8072497852297799E-2</v>
      </c>
      <c r="DA452" s="14">
        <f t="shared" si="133"/>
        <v>4.299506190591907E-2</v>
      </c>
      <c r="DB452" s="14">
        <f t="shared" si="133"/>
        <v>4.104897088689885E-2</v>
      </c>
      <c r="DC452" s="14">
        <f t="shared" si="133"/>
        <v>6.1176088115276264E-2</v>
      </c>
      <c r="DD452" s="14">
        <f t="shared" si="133"/>
        <v>9.8402171502983998E-2</v>
      </c>
      <c r="DE452" s="14">
        <f t="shared" si="133"/>
        <v>9.3008696109889585E-2</v>
      </c>
      <c r="DF452" s="14">
        <f t="shared" si="131"/>
        <v>0.11811360679833398</v>
      </c>
      <c r="DG452" s="14">
        <f t="shared" si="131"/>
        <v>0.1274799781900868</v>
      </c>
      <c r="DH452" s="14">
        <f t="shared" si="131"/>
        <v>8.5497434355622168E-2</v>
      </c>
      <c r="DI452" s="14">
        <f t="shared" si="131"/>
        <v>7.1969722199186431E-2</v>
      </c>
      <c r="DJ452" s="14">
        <f t="shared" si="131"/>
        <v>0.14167714685958735</v>
      </c>
      <c r="DK452" s="14">
        <f t="shared" si="122"/>
        <v>0.16708822850704677</v>
      </c>
      <c r="DL452" s="14">
        <f t="shared" si="122"/>
        <v>8.5582892666932767E-2</v>
      </c>
      <c r="DM452" s="14">
        <f t="shared" si="122"/>
        <v>7.7653481735098479E-2</v>
      </c>
      <c r="DN452" s="14">
        <f t="shared" si="130"/>
        <v>7.0555997496398723E-2</v>
      </c>
    </row>
    <row r="453" spans="2:118" x14ac:dyDescent="0.25">
      <c r="B453" s="2">
        <v>8</v>
      </c>
      <c r="C453" s="13">
        <f t="shared" si="135"/>
        <v>155</v>
      </c>
      <c r="D453" s="13">
        <f t="shared" si="135"/>
        <v>155</v>
      </c>
      <c r="E453" s="13">
        <f t="shared" si="135"/>
        <v>336.3927906976744</v>
      </c>
      <c r="F453" s="13">
        <f t="shared" si="135"/>
        <v>336.3927906976744</v>
      </c>
      <c r="G453" s="13">
        <f t="shared" si="135"/>
        <v>300</v>
      </c>
      <c r="H453" s="13">
        <f t="shared" si="135"/>
        <v>295.81162790697675</v>
      </c>
      <c r="I453" s="13">
        <f t="shared" si="135"/>
        <v>280.39279069767434</v>
      </c>
      <c r="K453" s="2">
        <v>8</v>
      </c>
      <c r="L453" s="13">
        <f>PEM!Q453</f>
        <v>0</v>
      </c>
      <c r="M453" s="13">
        <f>PEM!R453</f>
        <v>0</v>
      </c>
      <c r="N453" s="13">
        <f>PEM!S453</f>
        <v>0</v>
      </c>
      <c r="O453" s="13">
        <f>PEM!T453</f>
        <v>0</v>
      </c>
      <c r="P453" s="13">
        <f>PEM!U453</f>
        <v>0</v>
      </c>
      <c r="Q453" s="13">
        <f>PEM!V453</f>
        <v>0</v>
      </c>
      <c r="R453" s="13">
        <f>PEM!W453</f>
        <v>0</v>
      </c>
      <c r="S453" s="13">
        <f>PEM!X453</f>
        <v>0</v>
      </c>
      <c r="T453" s="13">
        <f>PEM!Y453</f>
        <v>0</v>
      </c>
      <c r="U453" s="13">
        <f>PEM!Z453</f>
        <v>0</v>
      </c>
      <c r="V453" s="13">
        <f>PEM!AA453</f>
        <v>0</v>
      </c>
      <c r="W453" s="13">
        <f>PEM!AB453</f>
        <v>0</v>
      </c>
      <c r="X453" s="13">
        <f>PEM!AC453</f>
        <v>0</v>
      </c>
      <c r="Y453" s="13">
        <f>PEM!AD453</f>
        <v>0</v>
      </c>
      <c r="Z453" s="13">
        <f>PEM!AE453</f>
        <v>155</v>
      </c>
      <c r="AA453" s="13">
        <f>PEM!AF453</f>
        <v>155</v>
      </c>
      <c r="AB453" s="13">
        <f>PEM!AG453</f>
        <v>0</v>
      </c>
      <c r="AC453" s="13">
        <f>PEM!AH453</f>
        <v>336.3927906976744</v>
      </c>
      <c r="AD453" s="13">
        <f>PEM!AI453</f>
        <v>0</v>
      </c>
      <c r="AE453" s="13">
        <f>PEM!AJ453</f>
        <v>0</v>
      </c>
      <c r="AF453" s="13">
        <f>PEM!AK453</f>
        <v>336.3927906976744</v>
      </c>
      <c r="AG453" s="13">
        <f>PEM!AL453</f>
        <v>300</v>
      </c>
      <c r="AH453" s="13">
        <f>PEM!AM453</f>
        <v>576.2044186046511</v>
      </c>
      <c r="AI453" s="13">
        <f>PEM!AN453</f>
        <v>0</v>
      </c>
      <c r="AK453" s="2">
        <v>8</v>
      </c>
      <c r="AL453" s="14">
        <v>0</v>
      </c>
      <c r="AM453" s="14">
        <v>0</v>
      </c>
      <c r="AN453" s="14">
        <v>0</v>
      </c>
      <c r="AO453" s="14">
        <v>0</v>
      </c>
      <c r="AP453" s="14">
        <v>0</v>
      </c>
      <c r="AQ453" s="14">
        <v>0</v>
      </c>
      <c r="AR453" s="14">
        <v>0</v>
      </c>
      <c r="AS453" s="14">
        <v>0</v>
      </c>
      <c r="AT453" s="14">
        <v>0</v>
      </c>
      <c r="AU453" s="14">
        <v>0</v>
      </c>
      <c r="AV453" s="14">
        <v>0</v>
      </c>
      <c r="AW453" s="14">
        <v>0</v>
      </c>
      <c r="AX453" s="14">
        <v>0</v>
      </c>
      <c r="AY453" s="14">
        <v>0</v>
      </c>
      <c r="AZ453" s="14">
        <f t="shared" si="124"/>
        <v>0</v>
      </c>
      <c r="BA453" s="14">
        <f t="shared" si="124"/>
        <v>0</v>
      </c>
      <c r="BB453" s="14">
        <v>0</v>
      </c>
      <c r="BC453" s="14">
        <f t="shared" si="125"/>
        <v>0</v>
      </c>
      <c r="BD453" s="14">
        <v>0</v>
      </c>
      <c r="BE453" s="14">
        <v>0</v>
      </c>
      <c r="BF453" s="14">
        <f t="shared" si="126"/>
        <v>0</v>
      </c>
      <c r="BG453" s="14">
        <f t="shared" si="126"/>
        <v>0</v>
      </c>
      <c r="BH453" s="14">
        <f t="shared" si="127"/>
        <v>0</v>
      </c>
      <c r="BI453" s="14">
        <v>0</v>
      </c>
      <c r="BJ453" s="14">
        <f t="shared" si="128"/>
        <v>0</v>
      </c>
      <c r="BL453" s="2">
        <v>8</v>
      </c>
      <c r="BM453">
        <f t="shared" si="129"/>
        <v>18.43</v>
      </c>
      <c r="BO453" s="2">
        <v>8</v>
      </c>
      <c r="BP453" s="13">
        <f>PEM!AT453</f>
        <v>17.779093340660978</v>
      </c>
      <c r="BQ453" s="13">
        <f>PEM!AU453</f>
        <v>17.956576176180899</v>
      </c>
      <c r="BR453" s="13">
        <f>PEM!AV453</f>
        <v>17.786190642168208</v>
      </c>
      <c r="BS453" s="13">
        <f>PEM!AW453</f>
        <v>18.700523834299148</v>
      </c>
      <c r="BT453" s="13">
        <f>PEM!AX453</f>
        <v>18.452383862834971</v>
      </c>
      <c r="BU453" s="13">
        <f>PEM!AY453</f>
        <v>18.767952394074928</v>
      </c>
      <c r="BV453" s="13">
        <f>PEM!AZ453</f>
        <v>19.908416834762008</v>
      </c>
      <c r="BW453" s="13">
        <f>PEM!BA453</f>
        <v>19.6733545360185</v>
      </c>
      <c r="BX453" s="13">
        <f>PEM!BB453</f>
        <v>18.45982293900909</v>
      </c>
      <c r="BY453" s="13">
        <f>PEM!BC453</f>
        <v>18.58244822271838</v>
      </c>
      <c r="BZ453" s="13">
        <f>PEM!BD453</f>
        <v>18.461452735008518</v>
      </c>
      <c r="CA453" s="13">
        <f>PEM!BE453</f>
        <v>18.36248518573467</v>
      </c>
      <c r="CB453" s="13">
        <f>PEM!BF453</f>
        <v>18.396447884569724</v>
      </c>
      <c r="CC453" s="13">
        <f>PEM!BG453</f>
        <v>18.068916632680658</v>
      </c>
      <c r="CD453" s="13">
        <f>PEM!BH453</f>
        <v>17.464689406980952</v>
      </c>
      <c r="CE453" s="13">
        <f>PEM!BI453</f>
        <v>17.555680792850438</v>
      </c>
      <c r="CF453" s="13">
        <f>PEM!BJ453</f>
        <v>17.159912097380179</v>
      </c>
      <c r="CG453" s="13">
        <f>PEM!BK453</f>
        <v>17.016597999999998</v>
      </c>
      <c r="CH453" s="13">
        <f>PEM!BL453</f>
        <v>17.690439507890254</v>
      </c>
      <c r="CI453" s="13">
        <f>PEM!BM453</f>
        <v>17.503660614012965</v>
      </c>
      <c r="CJ453" s="13">
        <f>PEM!BN453</f>
        <v>16.804266549330752</v>
      </c>
      <c r="CK453" s="13">
        <f>PEM!BO453</f>
        <v>16.43895695311344</v>
      </c>
      <c r="CL453" s="13">
        <f>PEM!BP453</f>
        <v>17.290938580638343</v>
      </c>
      <c r="CM453" s="13">
        <f>PEM!BQ453</f>
        <v>17.782645573772449</v>
      </c>
      <c r="CO453" s="2">
        <v>8</v>
      </c>
      <c r="CP453" s="14">
        <f t="shared" si="134"/>
        <v>3.6610790374242037E-2</v>
      </c>
      <c r="CQ453" s="14">
        <f t="shared" si="134"/>
        <v>2.6364927209625254E-2</v>
      </c>
      <c r="CR453" s="14">
        <f t="shared" si="134"/>
        <v>3.6197147033014646E-2</v>
      </c>
      <c r="CS453" s="14">
        <f t="shared" si="134"/>
        <v>1.4466109970832614E-2</v>
      </c>
      <c r="CT453" s="14">
        <f t="shared" si="134"/>
        <v>1.2130607623036993E-3</v>
      </c>
      <c r="CU453" s="14">
        <f t="shared" si="134"/>
        <v>1.8006886791849537E-2</v>
      </c>
      <c r="CV453" s="14">
        <f t="shared" si="134"/>
        <v>7.4260894124968807E-2</v>
      </c>
      <c r="CW453" s="14">
        <f t="shared" si="133"/>
        <v>6.3199925246207211E-2</v>
      </c>
      <c r="CX453" s="14">
        <f t="shared" si="133"/>
        <v>1.6155593207813916E-3</v>
      </c>
      <c r="CY453" s="14">
        <f t="shared" si="133"/>
        <v>8.2038825504166558E-3</v>
      </c>
      <c r="CZ453" s="14">
        <f t="shared" si="133"/>
        <v>1.7036977241164739E-3</v>
      </c>
      <c r="DA453" s="14">
        <f t="shared" si="133"/>
        <v>3.6767797812999941E-3</v>
      </c>
      <c r="DB453" s="14">
        <f t="shared" si="133"/>
        <v>1.823836625461683E-3</v>
      </c>
      <c r="DC453" s="14">
        <f t="shared" si="133"/>
        <v>1.9983675538480388E-2</v>
      </c>
      <c r="DD453" s="14">
        <f t="shared" si="133"/>
        <v>5.5272130555794233E-2</v>
      </c>
      <c r="DE453" s="14">
        <f t="shared" si="133"/>
        <v>4.9802637531757149E-2</v>
      </c>
      <c r="DF453" s="14">
        <f t="shared" si="131"/>
        <v>7.4014825682803265E-2</v>
      </c>
      <c r="DG453" s="14">
        <f t="shared" si="131"/>
        <v>8.3060198048987316E-2</v>
      </c>
      <c r="DH453" s="14">
        <f t="shared" si="131"/>
        <v>4.180565959256629E-2</v>
      </c>
      <c r="DI453" s="14">
        <f t="shared" si="131"/>
        <v>5.2922608956747719E-2</v>
      </c>
      <c r="DJ453" s="14">
        <f t="shared" si="131"/>
        <v>9.67452787003069E-2</v>
      </c>
      <c r="DK453" s="14">
        <f t="shared" si="122"/>
        <v>0.1211173587573309</v>
      </c>
      <c r="DL453" s="14">
        <f t="shared" si="122"/>
        <v>6.5876205276509905E-2</v>
      </c>
      <c r="DM453" s="14">
        <f t="shared" si="122"/>
        <v>3.6403718644785421E-2</v>
      </c>
      <c r="DN453" s="14">
        <f t="shared" si="130"/>
        <v>4.1014491450049567E-2</v>
      </c>
    </row>
    <row r="454" spans="2:118" x14ac:dyDescent="0.25">
      <c r="B454" s="2">
        <v>9</v>
      </c>
      <c r="C454" s="13">
        <f t="shared" si="135"/>
        <v>155</v>
      </c>
      <c r="D454" s="13">
        <f t="shared" si="135"/>
        <v>155</v>
      </c>
      <c r="E454" s="13">
        <f t="shared" si="135"/>
        <v>400</v>
      </c>
      <c r="F454" s="13">
        <f t="shared" si="135"/>
        <v>400</v>
      </c>
      <c r="G454" s="13">
        <f t="shared" si="135"/>
        <v>300</v>
      </c>
      <c r="H454" s="13">
        <f t="shared" si="135"/>
        <v>310.00000000000097</v>
      </c>
      <c r="I454" s="13">
        <f t="shared" si="135"/>
        <v>350</v>
      </c>
      <c r="K454" s="2">
        <v>9</v>
      </c>
      <c r="L454" s="13">
        <f>PEM!Q454</f>
        <v>0</v>
      </c>
      <c r="M454" s="13">
        <f>PEM!R454</f>
        <v>0</v>
      </c>
      <c r="N454" s="13">
        <f>PEM!S454</f>
        <v>0</v>
      </c>
      <c r="O454" s="13">
        <f>PEM!T454</f>
        <v>0</v>
      </c>
      <c r="P454" s="13">
        <f>PEM!U454</f>
        <v>0</v>
      </c>
      <c r="Q454" s="13">
        <f>PEM!V454</f>
        <v>0</v>
      </c>
      <c r="R454" s="13">
        <f>PEM!W454</f>
        <v>0</v>
      </c>
      <c r="S454" s="13">
        <f>PEM!X454</f>
        <v>0</v>
      </c>
      <c r="T454" s="13">
        <f>PEM!Y454</f>
        <v>0</v>
      </c>
      <c r="U454" s="13">
        <f>PEM!Z454</f>
        <v>0</v>
      </c>
      <c r="V454" s="13">
        <f>PEM!AA454</f>
        <v>0</v>
      </c>
      <c r="W454" s="13">
        <f>PEM!AB454</f>
        <v>0</v>
      </c>
      <c r="X454" s="13">
        <f>PEM!AC454</f>
        <v>0</v>
      </c>
      <c r="Y454" s="13">
        <f>PEM!AD454</f>
        <v>0</v>
      </c>
      <c r="Z454" s="13">
        <f>PEM!AE454</f>
        <v>155</v>
      </c>
      <c r="AA454" s="13">
        <f>PEM!AF454</f>
        <v>155</v>
      </c>
      <c r="AB454" s="13">
        <f>PEM!AG454</f>
        <v>0</v>
      </c>
      <c r="AC454" s="13">
        <f>PEM!AH454</f>
        <v>400</v>
      </c>
      <c r="AD454" s="13">
        <f>PEM!AI454</f>
        <v>0</v>
      </c>
      <c r="AE454" s="13">
        <f>PEM!AJ454</f>
        <v>0</v>
      </c>
      <c r="AF454" s="13">
        <f>PEM!AK454</f>
        <v>400</v>
      </c>
      <c r="AG454" s="13">
        <f>PEM!AL454</f>
        <v>300</v>
      </c>
      <c r="AH454" s="13">
        <f>PEM!AM454</f>
        <v>660</v>
      </c>
      <c r="AI454" s="13">
        <f>PEM!AN454</f>
        <v>0</v>
      </c>
      <c r="AK454" s="2">
        <v>9</v>
      </c>
      <c r="AL454" s="14">
        <v>0</v>
      </c>
      <c r="AM454" s="14">
        <v>0</v>
      </c>
      <c r="AN454" s="14">
        <v>0</v>
      </c>
      <c r="AO454" s="14">
        <v>0</v>
      </c>
      <c r="AP454" s="14">
        <v>0</v>
      </c>
      <c r="AQ454" s="14">
        <v>0</v>
      </c>
      <c r="AR454" s="14">
        <v>0</v>
      </c>
      <c r="AS454" s="14">
        <v>0</v>
      </c>
      <c r="AT454" s="14">
        <v>0</v>
      </c>
      <c r="AU454" s="14">
        <v>0</v>
      </c>
      <c r="AV454" s="14">
        <v>0</v>
      </c>
      <c r="AW454" s="14">
        <v>0</v>
      </c>
      <c r="AX454" s="14">
        <v>0</v>
      </c>
      <c r="AY454" s="14">
        <v>0</v>
      </c>
      <c r="AZ454" s="14">
        <f t="shared" si="124"/>
        <v>0</v>
      </c>
      <c r="BA454" s="14">
        <f t="shared" si="124"/>
        <v>0</v>
      </c>
      <c r="BB454" s="14">
        <v>0</v>
      </c>
      <c r="BC454" s="14">
        <f t="shared" si="125"/>
        <v>0</v>
      </c>
      <c r="BD454" s="14">
        <v>0</v>
      </c>
      <c r="BE454" s="14">
        <v>0</v>
      </c>
      <c r="BF454" s="14">
        <f t="shared" si="126"/>
        <v>0</v>
      </c>
      <c r="BG454" s="14">
        <f t="shared" si="126"/>
        <v>0</v>
      </c>
      <c r="BH454" s="14">
        <f t="shared" si="127"/>
        <v>1.3780222754135276E-15</v>
      </c>
      <c r="BI454" s="14">
        <v>0</v>
      </c>
      <c r="BJ454" s="14">
        <f t="shared" si="128"/>
        <v>5.7417594808896985E-17</v>
      </c>
      <c r="BL454" s="2">
        <v>9</v>
      </c>
      <c r="BM454">
        <f t="shared" si="129"/>
        <v>18.29</v>
      </c>
      <c r="BO454" s="2">
        <v>9</v>
      </c>
      <c r="BP454" s="13">
        <f>PEM!AT454</f>
        <v>17.602059248752436</v>
      </c>
      <c r="BQ454" s="13">
        <f>PEM!AU454</f>
        <v>17.752474520729209</v>
      </c>
      <c r="BR454" s="13">
        <f>PEM!AV454</f>
        <v>17.26237212484655</v>
      </c>
      <c r="BS454" s="13">
        <f>PEM!AW454</f>
        <v>18.362799369526961</v>
      </c>
      <c r="BT454" s="13">
        <f>PEM!AX454</f>
        <v>18.356712698354066</v>
      </c>
      <c r="BU454" s="13">
        <f>PEM!AY454</f>
        <v>18.376838231909893</v>
      </c>
      <c r="BV454" s="13">
        <f>PEM!AZ454</f>
        <v>19.060548000000001</v>
      </c>
      <c r="BW454" s="13">
        <f>PEM!BA454</f>
        <v>19.209198593424635</v>
      </c>
      <c r="BX454" s="13">
        <f>PEM!BB454</f>
        <v>18.026586628144734</v>
      </c>
      <c r="BY454" s="13">
        <f>PEM!BC454</f>
        <v>18.141700765810288</v>
      </c>
      <c r="BZ454" s="13">
        <f>PEM!BD454</f>
        <v>18.042069818443466</v>
      </c>
      <c r="CA454" s="13">
        <f>PEM!BE454</f>
        <v>17.914612784250043</v>
      </c>
      <c r="CB454" s="13">
        <f>PEM!BF454</f>
        <v>17.950894760559819</v>
      </c>
      <c r="CC454" s="13">
        <f>PEM!BG454</f>
        <v>17.698883660082867</v>
      </c>
      <c r="CD454" s="13">
        <f>PEM!BH454</f>
        <v>16.946510168113612</v>
      </c>
      <c r="CE454" s="13">
        <f>PEM!BI454</f>
        <v>17.034400918005481</v>
      </c>
      <c r="CF454" s="13">
        <f>PEM!BJ454</f>
        <v>16.65051641530113</v>
      </c>
      <c r="CG454" s="13">
        <f>PEM!BK454</f>
        <v>16.511520000000001</v>
      </c>
      <c r="CH454" s="13">
        <f>PEM!BL454</f>
        <v>17.186969458753282</v>
      </c>
      <c r="CI454" s="13">
        <f>PEM!BM454</f>
        <v>17.025045272543689</v>
      </c>
      <c r="CJ454" s="13">
        <f>PEM!BN454</f>
        <v>16.305551172661954</v>
      </c>
      <c r="CK454" s="13">
        <f>PEM!BO454</f>
        <v>15.951035650258291</v>
      </c>
      <c r="CL454" s="13">
        <f>PEM!BP454</f>
        <v>16.829012737273345</v>
      </c>
      <c r="CM454" s="13">
        <f>PEM!BQ454</f>
        <v>17.256557504127251</v>
      </c>
      <c r="CO454" s="2">
        <v>9</v>
      </c>
      <c r="CP454" s="14">
        <f t="shared" si="134"/>
        <v>3.9082969868785185E-2</v>
      </c>
      <c r="CQ454" s="14">
        <f t="shared" si="134"/>
        <v>3.0278904422205079E-2</v>
      </c>
      <c r="CR454" s="14">
        <f t="shared" si="134"/>
        <v>5.9529934108785411E-2</v>
      </c>
      <c r="CS454" s="14">
        <f t="shared" si="134"/>
        <v>3.9645028005790995E-3</v>
      </c>
      <c r="CT454" s="14">
        <f t="shared" si="134"/>
        <v>3.6342399344763193E-3</v>
      </c>
      <c r="CU454" s="14">
        <f t="shared" si="134"/>
        <v>4.7254174420007997E-3</v>
      </c>
      <c r="CV454" s="14">
        <f t="shared" si="134"/>
        <v>4.0426329820108083E-2</v>
      </c>
      <c r="CW454" s="14">
        <f t="shared" si="133"/>
        <v>4.7852001162572176E-2</v>
      </c>
      <c r="CX454" s="14">
        <f t="shared" si="133"/>
        <v>1.4612493052012407E-2</v>
      </c>
      <c r="CY454" s="14">
        <f t="shared" si="133"/>
        <v>8.174494558370984E-3</v>
      </c>
      <c r="CZ454" s="14">
        <f t="shared" si="133"/>
        <v>1.3741781516835031E-2</v>
      </c>
      <c r="DA454" s="14">
        <f t="shared" si="133"/>
        <v>2.0954246696305096E-2</v>
      </c>
      <c r="DB454" s="14">
        <f t="shared" si="133"/>
        <v>1.8890715140575214E-2</v>
      </c>
      <c r="DC454" s="14">
        <f t="shared" si="133"/>
        <v>3.3398509830894305E-2</v>
      </c>
      <c r="DD454" s="14">
        <f t="shared" si="133"/>
        <v>7.9278259568408643E-2</v>
      </c>
      <c r="DE454" s="14">
        <f t="shared" si="133"/>
        <v>7.3709611980973214E-2</v>
      </c>
      <c r="DF454" s="14">
        <f t="shared" si="131"/>
        <v>9.8464428598277712E-2</v>
      </c>
      <c r="DG454" s="14">
        <f t="shared" si="131"/>
        <v>0.10771146448055649</v>
      </c>
      <c r="DH454" s="14">
        <f t="shared" si="131"/>
        <v>6.4178303446332505E-2</v>
      </c>
      <c r="DI454" s="14">
        <f t="shared" si="131"/>
        <v>7.4299639572548079E-2</v>
      </c>
      <c r="DJ454" s="14">
        <f t="shared" si="131"/>
        <v>0.12170387902404624</v>
      </c>
      <c r="DK454" s="14">
        <f t="shared" si="122"/>
        <v>0.14663401179871566</v>
      </c>
      <c r="DL454" s="14">
        <f t="shared" si="122"/>
        <v>8.6813604905700767E-2</v>
      </c>
      <c r="DM454" s="14">
        <f t="shared" si="122"/>
        <v>5.9886944173284835E-2</v>
      </c>
      <c r="DN454" s="14">
        <f t="shared" si="130"/>
        <v>5.2164445329306204E-2</v>
      </c>
    </row>
    <row r="455" spans="2:118" x14ac:dyDescent="0.25">
      <c r="B455" s="2">
        <v>10</v>
      </c>
      <c r="C455" s="13">
        <f t="shared" si="135"/>
        <v>155</v>
      </c>
      <c r="D455" s="13">
        <f t="shared" si="135"/>
        <v>155</v>
      </c>
      <c r="E455" s="13">
        <f t="shared" si="135"/>
        <v>399.99999999999983</v>
      </c>
      <c r="F455" s="13">
        <f t="shared" si="135"/>
        <v>399.99999999999983</v>
      </c>
      <c r="G455" s="13">
        <f t="shared" si="135"/>
        <v>300</v>
      </c>
      <c r="H455" s="13">
        <f t="shared" si="135"/>
        <v>310</v>
      </c>
      <c r="I455" s="13">
        <f t="shared" si="135"/>
        <v>346.29999999999978</v>
      </c>
      <c r="K455" s="2">
        <v>10</v>
      </c>
      <c r="L455" s="13">
        <f>PEM!Q455</f>
        <v>0</v>
      </c>
      <c r="M455" s="13">
        <f>PEM!R455</f>
        <v>0</v>
      </c>
      <c r="N455" s="13">
        <f>PEM!S455</f>
        <v>0</v>
      </c>
      <c r="O455" s="13">
        <f>PEM!T455</f>
        <v>0</v>
      </c>
      <c r="P455" s="13">
        <f>PEM!U455</f>
        <v>0</v>
      </c>
      <c r="Q455" s="13">
        <f>PEM!V455</f>
        <v>0</v>
      </c>
      <c r="R455" s="13">
        <f>PEM!W455</f>
        <v>0</v>
      </c>
      <c r="S455" s="13">
        <f>PEM!X455</f>
        <v>0</v>
      </c>
      <c r="T455" s="13">
        <f>PEM!Y455</f>
        <v>0</v>
      </c>
      <c r="U455" s="13">
        <f>PEM!Z455</f>
        <v>0</v>
      </c>
      <c r="V455" s="13">
        <f>PEM!AA455</f>
        <v>0</v>
      </c>
      <c r="W455" s="13">
        <f>PEM!AB455</f>
        <v>0</v>
      </c>
      <c r="X455" s="13">
        <f>PEM!AC455</f>
        <v>0</v>
      </c>
      <c r="Y455" s="13">
        <f>PEM!AD455</f>
        <v>0</v>
      </c>
      <c r="Z455" s="13">
        <f>PEM!AE455</f>
        <v>155</v>
      </c>
      <c r="AA455" s="13">
        <f>PEM!AF455</f>
        <v>155</v>
      </c>
      <c r="AB455" s="13">
        <f>PEM!AG455</f>
        <v>0</v>
      </c>
      <c r="AC455" s="13">
        <f>PEM!AH455</f>
        <v>400</v>
      </c>
      <c r="AD455" s="13">
        <f>PEM!AI455</f>
        <v>0</v>
      </c>
      <c r="AE455" s="13">
        <f>PEM!AJ455</f>
        <v>0</v>
      </c>
      <c r="AF455" s="13">
        <f>PEM!AK455</f>
        <v>400</v>
      </c>
      <c r="AG455" s="13">
        <f>PEM!AL455</f>
        <v>300</v>
      </c>
      <c r="AH455" s="13">
        <f>PEM!AM455</f>
        <v>656.29999999999973</v>
      </c>
      <c r="AI455" s="13">
        <f>PEM!AN455</f>
        <v>0</v>
      </c>
      <c r="AK455" s="2">
        <v>10</v>
      </c>
      <c r="AL455" s="14">
        <v>0</v>
      </c>
      <c r="AM455" s="14">
        <v>0</v>
      </c>
      <c r="AN455" s="14">
        <v>0</v>
      </c>
      <c r="AO455" s="14">
        <v>0</v>
      </c>
      <c r="AP455" s="14">
        <v>0</v>
      </c>
      <c r="AQ455" s="14">
        <v>0</v>
      </c>
      <c r="AR455" s="14">
        <v>0</v>
      </c>
      <c r="AS455" s="14">
        <v>0</v>
      </c>
      <c r="AT455" s="14">
        <v>0</v>
      </c>
      <c r="AU455" s="14">
        <v>0</v>
      </c>
      <c r="AV455" s="14">
        <v>0</v>
      </c>
      <c r="AW455" s="14">
        <v>0</v>
      </c>
      <c r="AX455" s="14">
        <v>0</v>
      </c>
      <c r="AY455" s="14">
        <v>0</v>
      </c>
      <c r="AZ455" s="14">
        <f t="shared" si="124"/>
        <v>0</v>
      </c>
      <c r="BA455" s="14">
        <f t="shared" si="124"/>
        <v>0</v>
      </c>
      <c r="BB455" s="14">
        <v>0</v>
      </c>
      <c r="BC455" s="14">
        <f t="shared" si="125"/>
        <v>4.263256414560601E-16</v>
      </c>
      <c r="BD455" s="14">
        <v>0</v>
      </c>
      <c r="BE455" s="14">
        <v>0</v>
      </c>
      <c r="BF455" s="14">
        <f t="shared" si="126"/>
        <v>4.263256414560601E-16</v>
      </c>
      <c r="BG455" s="14">
        <f t="shared" si="126"/>
        <v>0</v>
      </c>
      <c r="BH455" s="14">
        <f t="shared" si="127"/>
        <v>0</v>
      </c>
      <c r="BI455" s="14">
        <v>0</v>
      </c>
      <c r="BJ455" s="14">
        <f t="shared" si="128"/>
        <v>3.552713678800501E-17</v>
      </c>
      <c r="BL455" s="2">
        <v>10</v>
      </c>
      <c r="BM455">
        <f t="shared" si="129"/>
        <v>18.649999999999999</v>
      </c>
      <c r="BO455" s="2">
        <v>10</v>
      </c>
      <c r="BP455" s="13">
        <f>PEM!AT455</f>
        <v>17.546932288858333</v>
      </c>
      <c r="BQ455" s="13">
        <f>PEM!AU455</f>
        <v>17.696159206290517</v>
      </c>
      <c r="BR455" s="13">
        <f>PEM!AV455</f>
        <v>17.217050886476539</v>
      </c>
      <c r="BS455" s="13">
        <f>PEM!AW455</f>
        <v>18.296326170529781</v>
      </c>
      <c r="BT455" s="13">
        <f>PEM!AX455</f>
        <v>18.300155404503375</v>
      </c>
      <c r="BU455" s="13">
        <f>PEM!AY455</f>
        <v>18.320554085674321</v>
      </c>
      <c r="BV455" s="13">
        <f>PEM!AZ455</f>
        <v>19.370477020692505</v>
      </c>
      <c r="BW455" s="13">
        <f>PEM!BA455</f>
        <v>19.141766275180494</v>
      </c>
      <c r="BX455" s="13">
        <f>PEM!BB455</f>
        <v>17.954726420717389</v>
      </c>
      <c r="BY455" s="13">
        <f>PEM!BC455</f>
        <v>18.086748025990104</v>
      </c>
      <c r="BZ455" s="13">
        <f>PEM!BD455</f>
        <v>17.909531999484802</v>
      </c>
      <c r="CA455" s="13">
        <f>PEM!BE455</f>
        <v>17.880156824942141</v>
      </c>
      <c r="CB455" s="13">
        <f>PEM!BF455</f>
        <v>17.788340267738793</v>
      </c>
      <c r="CC455" s="13">
        <f>PEM!BG455</f>
        <v>17.524929</v>
      </c>
      <c r="CD455" s="13">
        <f>PEM!BH455</f>
        <v>16.931039878976421</v>
      </c>
      <c r="CE455" s="13">
        <f>PEM!BI455</f>
        <v>17.021889601610216</v>
      </c>
      <c r="CF455" s="13">
        <f>PEM!BJ455</f>
        <v>16.637281409452783</v>
      </c>
      <c r="CG455" s="13">
        <f>PEM!BK455</f>
        <v>16.497915062085461</v>
      </c>
      <c r="CH455" s="13">
        <f>PEM!BL455</f>
        <v>17.154815203878734</v>
      </c>
      <c r="CI455" s="13">
        <f>PEM!BM455</f>
        <v>16.975719948304366</v>
      </c>
      <c r="CJ455" s="13">
        <f>PEM!BN455</f>
        <v>16.291658751645734</v>
      </c>
      <c r="CK455" s="13">
        <f>PEM!BO455</f>
        <v>15.937805734974713</v>
      </c>
      <c r="CL455" s="13">
        <f>PEM!BP455</f>
        <v>16.770542736559062</v>
      </c>
      <c r="CM455" s="13">
        <f>PEM!BQ455</f>
        <v>17.229243823893498</v>
      </c>
      <c r="CO455" s="2">
        <v>10</v>
      </c>
      <c r="CP455" s="14">
        <f t="shared" si="134"/>
        <v>6.2863849531241078E-2</v>
      </c>
      <c r="CQ455" s="14">
        <f t="shared" si="134"/>
        <v>5.3901006573811597E-2</v>
      </c>
      <c r="CR455" s="14">
        <f t="shared" si="134"/>
        <v>8.3228488024566213E-2</v>
      </c>
      <c r="CS455" s="14">
        <f t="shared" si="134"/>
        <v>1.9330319440844155E-2</v>
      </c>
      <c r="CT455" s="14">
        <f t="shared" si="134"/>
        <v>1.9117028667993304E-2</v>
      </c>
      <c r="CU455" s="14">
        <f t="shared" si="134"/>
        <v>1.7982311713120449E-2</v>
      </c>
      <c r="CV455" s="14">
        <f t="shared" si="134"/>
        <v>3.7194593603598759E-2</v>
      </c>
      <c r="CW455" s="14">
        <f t="shared" si="133"/>
        <v>2.5690747035090857E-2</v>
      </c>
      <c r="CX455" s="14">
        <f t="shared" si="133"/>
        <v>3.8723707785397139E-2</v>
      </c>
      <c r="CY455" s="14">
        <f t="shared" si="133"/>
        <v>3.1141694084559499E-2</v>
      </c>
      <c r="CZ455" s="14">
        <f t="shared" si="133"/>
        <v>4.1344910661903253E-2</v>
      </c>
      <c r="DA455" s="14">
        <f t="shared" si="133"/>
        <v>4.3055728347077792E-2</v>
      </c>
      <c r="DB455" s="14">
        <f t="shared" si="133"/>
        <v>4.8439580044683829E-2</v>
      </c>
      <c r="DC455" s="14">
        <f t="shared" si="133"/>
        <v>6.4198320004605916E-2</v>
      </c>
      <c r="DD455" s="14">
        <f t="shared" si="133"/>
        <v>0.10152714383231959</v>
      </c>
      <c r="DE455" s="14">
        <f t="shared" si="133"/>
        <v>9.5648041227794647E-2</v>
      </c>
      <c r="DF455" s="14">
        <f t="shared" si="131"/>
        <v>0.12097641080974036</v>
      </c>
      <c r="DG455" s="14">
        <f t="shared" si="131"/>
        <v>0.13044587330070165</v>
      </c>
      <c r="DH455" s="14">
        <f t="shared" si="131"/>
        <v>8.7158315513838999E-2</v>
      </c>
      <c r="DI455" s="14">
        <f t="shared" si="131"/>
        <v>9.8627926049337844E-2</v>
      </c>
      <c r="DJ455" s="14">
        <f t="shared" si="131"/>
        <v>0.14475758940850833</v>
      </c>
      <c r="DK455" s="14">
        <f t="shared" si="122"/>
        <v>0.17017363055652709</v>
      </c>
      <c r="DL455" s="14">
        <f t="shared" si="122"/>
        <v>0.11206895882646666</v>
      </c>
      <c r="DM455" s="14">
        <f t="shared" si="122"/>
        <v>8.2461899699637284E-2</v>
      </c>
      <c r="DN455" s="14">
        <f t="shared" si="130"/>
        <v>7.2085753114306941E-2</v>
      </c>
    </row>
    <row r="456" spans="2:118" x14ac:dyDescent="0.25">
      <c r="B456" s="2">
        <v>11</v>
      </c>
      <c r="C456" s="13">
        <f t="shared" si="135"/>
        <v>155</v>
      </c>
      <c r="D456" s="13">
        <f t="shared" si="135"/>
        <v>155</v>
      </c>
      <c r="E456" s="13">
        <f t="shared" si="135"/>
        <v>385.73666666666685</v>
      </c>
      <c r="F456" s="13">
        <f t="shared" si="135"/>
        <v>385.73666666666668</v>
      </c>
      <c r="G456" s="13">
        <f t="shared" si="135"/>
        <v>300</v>
      </c>
      <c r="H456" s="13">
        <f t="shared" si="135"/>
        <v>310</v>
      </c>
      <c r="I456" s="13">
        <f t="shared" si="135"/>
        <v>329.73666666666662</v>
      </c>
      <c r="K456" s="2">
        <v>11</v>
      </c>
      <c r="L456" s="13">
        <f>PEM!Q456</f>
        <v>0</v>
      </c>
      <c r="M456" s="13">
        <f>PEM!R456</f>
        <v>0</v>
      </c>
      <c r="N456" s="13">
        <f>PEM!S456</f>
        <v>0</v>
      </c>
      <c r="O456" s="13">
        <f>PEM!T456</f>
        <v>0</v>
      </c>
      <c r="P456" s="13">
        <f>PEM!U456</f>
        <v>0</v>
      </c>
      <c r="Q456" s="13">
        <f>PEM!V456</f>
        <v>0</v>
      </c>
      <c r="R456" s="13">
        <f>PEM!W456</f>
        <v>0</v>
      </c>
      <c r="S456" s="13">
        <f>PEM!X456</f>
        <v>0</v>
      </c>
      <c r="T456" s="13">
        <f>PEM!Y456</f>
        <v>0</v>
      </c>
      <c r="U456" s="13">
        <f>PEM!Z456</f>
        <v>0</v>
      </c>
      <c r="V456" s="13">
        <f>PEM!AA456</f>
        <v>0</v>
      </c>
      <c r="W456" s="13">
        <f>PEM!AB456</f>
        <v>0</v>
      </c>
      <c r="X456" s="13">
        <f>PEM!AC456</f>
        <v>0</v>
      </c>
      <c r="Y456" s="13">
        <f>PEM!AD456</f>
        <v>0</v>
      </c>
      <c r="Z456" s="13">
        <f>PEM!AE456</f>
        <v>155</v>
      </c>
      <c r="AA456" s="13">
        <f>PEM!AF456</f>
        <v>155</v>
      </c>
      <c r="AB456" s="13">
        <f>PEM!AG456</f>
        <v>0</v>
      </c>
      <c r="AC456" s="13">
        <f>PEM!AH456</f>
        <v>385.73666666666685</v>
      </c>
      <c r="AD456" s="13">
        <f>PEM!AI456</f>
        <v>0</v>
      </c>
      <c r="AE456" s="13">
        <f>PEM!AJ456</f>
        <v>0</v>
      </c>
      <c r="AF456" s="13">
        <f>PEM!AK456</f>
        <v>385.73666666666668</v>
      </c>
      <c r="AG456" s="13">
        <f>PEM!AL456</f>
        <v>300</v>
      </c>
      <c r="AH456" s="13">
        <f>PEM!AM456</f>
        <v>639.73666666666668</v>
      </c>
      <c r="AI456" s="13">
        <f>PEM!AN456</f>
        <v>0</v>
      </c>
      <c r="AK456" s="2">
        <v>11</v>
      </c>
      <c r="AL456" s="14">
        <v>0</v>
      </c>
      <c r="AM456" s="14">
        <v>0</v>
      </c>
      <c r="AN456" s="14">
        <v>0</v>
      </c>
      <c r="AO456" s="14">
        <v>0</v>
      </c>
      <c r="AP456" s="14">
        <v>0</v>
      </c>
      <c r="AQ456" s="14">
        <v>0</v>
      </c>
      <c r="AR456" s="14">
        <v>0</v>
      </c>
      <c r="AS456" s="14">
        <v>0</v>
      </c>
      <c r="AT456" s="14">
        <v>0</v>
      </c>
      <c r="AU456" s="14">
        <v>0</v>
      </c>
      <c r="AV456" s="14">
        <v>0</v>
      </c>
      <c r="AW456" s="14">
        <v>0</v>
      </c>
      <c r="AX456" s="14">
        <v>0</v>
      </c>
      <c r="AY456" s="14">
        <v>0</v>
      </c>
      <c r="AZ456" s="14">
        <f t="shared" si="124"/>
        <v>0</v>
      </c>
      <c r="BA456" s="14">
        <f t="shared" si="124"/>
        <v>0</v>
      </c>
      <c r="BB456" s="14">
        <v>0</v>
      </c>
      <c r="BC456" s="14">
        <f t="shared" si="125"/>
        <v>0</v>
      </c>
      <c r="BD456" s="14">
        <v>0</v>
      </c>
      <c r="BE456" s="14">
        <v>0</v>
      </c>
      <c r="BF456" s="14">
        <f t="shared" si="126"/>
        <v>0</v>
      </c>
      <c r="BG456" s="14">
        <f t="shared" si="126"/>
        <v>0</v>
      </c>
      <c r="BH456" s="14">
        <f t="shared" si="127"/>
        <v>0</v>
      </c>
      <c r="BI456" s="14">
        <v>0</v>
      </c>
      <c r="BJ456" s="14">
        <f t="shared" si="128"/>
        <v>0</v>
      </c>
      <c r="BL456" s="2">
        <v>11</v>
      </c>
      <c r="BM456">
        <f t="shared" si="129"/>
        <v>18.739999999999998</v>
      </c>
      <c r="BO456" s="2">
        <v>11</v>
      </c>
      <c r="BP456" s="13">
        <f>PEM!AT456</f>
        <v>18.164866524374538</v>
      </c>
      <c r="BQ456" s="13">
        <f>PEM!AU456</f>
        <v>18.31924764151757</v>
      </c>
      <c r="BR456" s="13">
        <f>PEM!AV456</f>
        <v>17.840819157102924</v>
      </c>
      <c r="BS456" s="13">
        <f>PEM!AW456</f>
        <v>18.946353348112805</v>
      </c>
      <c r="BT456" s="13">
        <f>PEM!AX456</f>
        <v>18.937941112862447</v>
      </c>
      <c r="BU456" s="13">
        <f>PEM!AY456</f>
        <v>18.955379285655098</v>
      </c>
      <c r="BV456" s="13">
        <f>PEM!AZ456</f>
        <v>19.595348999999999</v>
      </c>
      <c r="BW456" s="13">
        <f>PEM!BA456</f>
        <v>19.814343271811509</v>
      </c>
      <c r="BX456" s="13">
        <f>PEM!BB456</f>
        <v>18.597283572732842</v>
      </c>
      <c r="BY456" s="13">
        <f>PEM!BC456</f>
        <v>18.71035825567094</v>
      </c>
      <c r="BZ456" s="13">
        <f>PEM!BD456</f>
        <v>18.586205905747086</v>
      </c>
      <c r="CA456" s="13">
        <f>PEM!BE456</f>
        <v>18.488221778971223</v>
      </c>
      <c r="CB456" s="13">
        <f>PEM!BF456</f>
        <v>18.519855623582696</v>
      </c>
      <c r="CC456" s="13">
        <f>PEM!BG456</f>
        <v>18.184157836137075</v>
      </c>
      <c r="CD456" s="13">
        <f>PEM!BH456</f>
        <v>17.56208759189542</v>
      </c>
      <c r="CE456" s="13">
        <f>PEM!BI456</f>
        <v>17.658167722432907</v>
      </c>
      <c r="CF456" s="13">
        <f>PEM!BJ456</f>
        <v>17.258572731188181</v>
      </c>
      <c r="CG456" s="13">
        <f>PEM!BK456</f>
        <v>17.11371048405795</v>
      </c>
      <c r="CH456" s="13">
        <f>PEM!BL456</f>
        <v>17.797499999999999</v>
      </c>
      <c r="CI456" s="13">
        <f>PEM!BM456</f>
        <v>17.612983102185289</v>
      </c>
      <c r="CJ456" s="13">
        <f>PEM!BN456</f>
        <v>16.899478106815188</v>
      </c>
      <c r="CK456" s="13">
        <f>PEM!BO456</f>
        <v>16.532642044676393</v>
      </c>
      <c r="CL456" s="13">
        <f>PEM!BP456</f>
        <v>17.400820224106521</v>
      </c>
      <c r="CM456" s="13">
        <f>PEM!BQ456</f>
        <v>17.864390892895372</v>
      </c>
      <c r="CO456" s="2">
        <v>11</v>
      </c>
      <c r="CP456" s="14">
        <f t="shared" si="134"/>
        <v>3.1661860815421723E-2</v>
      </c>
      <c r="CQ456" s="14">
        <f t="shared" si="134"/>
        <v>2.2967775026353252E-2</v>
      </c>
      <c r="CR456" s="14">
        <f t="shared" si="134"/>
        <v>5.0400199395501714E-2</v>
      </c>
      <c r="CS456" s="14">
        <f t="shared" si="134"/>
        <v>1.0891454641500204E-2</v>
      </c>
      <c r="CT456" s="14">
        <f t="shared" si="134"/>
        <v>1.0452092531220774E-2</v>
      </c>
      <c r="CU456" s="14">
        <f t="shared" si="134"/>
        <v>1.1362436087896855E-2</v>
      </c>
      <c r="CV456" s="14">
        <f t="shared" si="134"/>
        <v>4.3650613214390843E-2</v>
      </c>
      <c r="CW456" s="14">
        <f t="shared" si="133"/>
        <v>5.4220483468654976E-2</v>
      </c>
      <c r="CX456" s="14">
        <f t="shared" si="133"/>
        <v>7.6740469493300776E-3</v>
      </c>
      <c r="CY456" s="14">
        <f t="shared" si="133"/>
        <v>1.5842424780976331E-3</v>
      </c>
      <c r="CZ456" s="14">
        <f t="shared" si="133"/>
        <v>8.2746363100043747E-3</v>
      </c>
      <c r="DA456" s="14">
        <f t="shared" si="133"/>
        <v>1.361830380654303E-2</v>
      </c>
      <c r="DB456" s="14">
        <f t="shared" si="133"/>
        <v>1.1886938045941139E-2</v>
      </c>
      <c r="DC456" s="14">
        <f t="shared" si="133"/>
        <v>3.0567385571099007E-2</v>
      </c>
      <c r="DD456" s="14">
        <f t="shared" si="133"/>
        <v>6.7071320646878194E-2</v>
      </c>
      <c r="DE456" s="14">
        <f t="shared" si="133"/>
        <v>6.1265262317830041E-2</v>
      </c>
      <c r="DF456" s="14">
        <f t="shared" si="131"/>
        <v>8.5837183171857068E-2</v>
      </c>
      <c r="DG456" s="14">
        <f t="shared" si="131"/>
        <v>9.5028457882175607E-2</v>
      </c>
      <c r="DH456" s="14">
        <f t="shared" si="131"/>
        <v>5.2956875965725472E-2</v>
      </c>
      <c r="DI456" s="14">
        <f t="shared" si="131"/>
        <v>6.3987848695254645E-2</v>
      </c>
      <c r="DJ456" s="14">
        <f t="shared" si="131"/>
        <v>0.10890998417534375</v>
      </c>
      <c r="DK456" s="14">
        <f t="shared" si="122"/>
        <v>0.13351513625944542</v>
      </c>
      <c r="DL456" s="14">
        <f t="shared" si="122"/>
        <v>7.6960727060338324E-2</v>
      </c>
      <c r="DM456" s="14">
        <f t="shared" si="122"/>
        <v>4.9014215617777045E-2</v>
      </c>
      <c r="DN456" s="14">
        <f t="shared" si="130"/>
        <v>4.598997833894089E-2</v>
      </c>
    </row>
    <row r="457" spans="2:118" x14ac:dyDescent="0.25">
      <c r="B457" s="2">
        <v>12</v>
      </c>
      <c r="C457" s="13">
        <f t="shared" si="135"/>
        <v>155</v>
      </c>
      <c r="D457" s="13">
        <f t="shared" si="135"/>
        <v>155</v>
      </c>
      <c r="E457" s="13">
        <f t="shared" si="135"/>
        <v>400</v>
      </c>
      <c r="F457" s="13">
        <f t="shared" si="135"/>
        <v>400</v>
      </c>
      <c r="G457" s="13">
        <f t="shared" si="135"/>
        <v>300</v>
      </c>
      <c r="H457" s="13">
        <f t="shared" si="135"/>
        <v>310.00000000000114</v>
      </c>
      <c r="I457" s="13">
        <f t="shared" si="135"/>
        <v>350</v>
      </c>
      <c r="K457" s="2">
        <v>12</v>
      </c>
      <c r="L457" s="13">
        <f>PEM!Q457</f>
        <v>0</v>
      </c>
      <c r="M457" s="13">
        <f>PEM!R457</f>
        <v>0</v>
      </c>
      <c r="N457" s="13">
        <f>PEM!S457</f>
        <v>0</v>
      </c>
      <c r="O457" s="13">
        <f>PEM!T457</f>
        <v>0</v>
      </c>
      <c r="P457" s="13">
        <f>PEM!U457</f>
        <v>0</v>
      </c>
      <c r="Q457" s="13">
        <f>PEM!V457</f>
        <v>0</v>
      </c>
      <c r="R457" s="13">
        <f>PEM!W457</f>
        <v>0</v>
      </c>
      <c r="S457" s="13">
        <f>PEM!X457</f>
        <v>0</v>
      </c>
      <c r="T457" s="13">
        <f>PEM!Y457</f>
        <v>0</v>
      </c>
      <c r="U457" s="13">
        <f>PEM!Z457</f>
        <v>0</v>
      </c>
      <c r="V457" s="13">
        <f>PEM!AA457</f>
        <v>0</v>
      </c>
      <c r="W457" s="13">
        <f>PEM!AB457</f>
        <v>0</v>
      </c>
      <c r="X457" s="13">
        <f>PEM!AC457</f>
        <v>0</v>
      </c>
      <c r="Y457" s="13">
        <f>PEM!AD457</f>
        <v>0</v>
      </c>
      <c r="Z457" s="13">
        <f>PEM!AE457</f>
        <v>155</v>
      </c>
      <c r="AA457" s="13">
        <f>PEM!AF457</f>
        <v>155</v>
      </c>
      <c r="AB457" s="13">
        <f>PEM!AG457</f>
        <v>0</v>
      </c>
      <c r="AC457" s="13">
        <f>PEM!AH457</f>
        <v>400</v>
      </c>
      <c r="AD457" s="13">
        <f>PEM!AI457</f>
        <v>0</v>
      </c>
      <c r="AE457" s="13">
        <f>PEM!AJ457</f>
        <v>0</v>
      </c>
      <c r="AF457" s="13">
        <f>PEM!AK457</f>
        <v>400</v>
      </c>
      <c r="AG457" s="13">
        <f>PEM!AL457</f>
        <v>300</v>
      </c>
      <c r="AH457" s="13">
        <f>PEM!AM457</f>
        <v>660</v>
      </c>
      <c r="AI457" s="13">
        <f>PEM!AN457</f>
        <v>0</v>
      </c>
      <c r="AK457" s="2">
        <v>12</v>
      </c>
      <c r="AL457" s="14">
        <v>0</v>
      </c>
      <c r="AM457" s="14">
        <v>0</v>
      </c>
      <c r="AN457" s="14">
        <v>0</v>
      </c>
      <c r="AO457" s="14">
        <v>0</v>
      </c>
      <c r="AP457" s="14">
        <v>0</v>
      </c>
      <c r="AQ457" s="14">
        <v>0</v>
      </c>
      <c r="AR457" s="14">
        <v>0</v>
      </c>
      <c r="AS457" s="14">
        <v>0</v>
      </c>
      <c r="AT457" s="14">
        <v>0</v>
      </c>
      <c r="AU457" s="14">
        <v>0</v>
      </c>
      <c r="AV457" s="14">
        <v>0</v>
      </c>
      <c r="AW457" s="14">
        <v>0</v>
      </c>
      <c r="AX457" s="14">
        <v>0</v>
      </c>
      <c r="AY457" s="14">
        <v>0</v>
      </c>
      <c r="AZ457" s="14">
        <f t="shared" si="124"/>
        <v>0</v>
      </c>
      <c r="BA457" s="14">
        <f t="shared" si="124"/>
        <v>0</v>
      </c>
      <c r="BB457" s="14">
        <v>0</v>
      </c>
      <c r="BC457" s="14">
        <f t="shared" si="125"/>
        <v>0</v>
      </c>
      <c r="BD457" s="14">
        <v>0</v>
      </c>
      <c r="BE457" s="14">
        <v>0</v>
      </c>
      <c r="BF457" s="14">
        <f t="shared" si="126"/>
        <v>0</v>
      </c>
      <c r="BG457" s="14">
        <f t="shared" si="126"/>
        <v>0</v>
      </c>
      <c r="BH457" s="14">
        <f t="shared" si="127"/>
        <v>1.7225278442669096E-15</v>
      </c>
      <c r="BI457" s="14">
        <v>0</v>
      </c>
      <c r="BJ457" s="14">
        <f t="shared" si="128"/>
        <v>7.1771993511121237E-17</v>
      </c>
      <c r="BL457" s="2">
        <v>12</v>
      </c>
      <c r="BM457">
        <f t="shared" si="129"/>
        <v>18.59</v>
      </c>
      <c r="BO457" s="2">
        <v>12</v>
      </c>
      <c r="BP457" s="13">
        <f>PEM!AT457</f>
        <v>17.761763116578166</v>
      </c>
      <c r="BQ457" s="13">
        <f>PEM!AU457</f>
        <v>17.913570382667551</v>
      </c>
      <c r="BR457" s="13">
        <f>PEM!AV457</f>
        <v>17.418137169756228</v>
      </c>
      <c r="BS457" s="13">
        <f>PEM!AW457</f>
        <v>18.529521106796743</v>
      </c>
      <c r="BT457" s="13">
        <f>PEM!AX457</f>
        <v>18.523448109561311</v>
      </c>
      <c r="BU457" s="13">
        <f>PEM!AY457</f>
        <v>18.543863936596338</v>
      </c>
      <c r="BV457" s="13">
        <f>PEM!AZ457</f>
        <v>19.615379000000001</v>
      </c>
      <c r="BW457" s="13">
        <f>PEM!BA457</f>
        <v>19.383776652272669</v>
      </c>
      <c r="BX457" s="13">
        <f>PEM!BB457</f>
        <v>18.190326023534304</v>
      </c>
      <c r="BY457" s="13">
        <f>PEM!BC457</f>
        <v>18.306669538390295</v>
      </c>
      <c r="BZ457" s="13">
        <f>PEM!BD457</f>
        <v>18.161330339187757</v>
      </c>
      <c r="CA457" s="13">
        <f>PEM!BE457</f>
        <v>18.122620461128321</v>
      </c>
      <c r="CB457" s="13">
        <f>PEM!BF457</f>
        <v>18.026330157302546</v>
      </c>
      <c r="CC457" s="13">
        <f>PEM!BG457</f>
        <v>17.807790000000001</v>
      </c>
      <c r="CD457" s="13">
        <f>PEM!BH457</f>
        <v>17.097882345456789</v>
      </c>
      <c r="CE457" s="13">
        <f>PEM!BI457</f>
        <v>17.186396609339983</v>
      </c>
      <c r="CF457" s="13">
        <f>PEM!BJ457</f>
        <v>16.799140213894145</v>
      </c>
      <c r="CG457" s="13">
        <f>PEM!BK457</f>
        <v>16.658928643614377</v>
      </c>
      <c r="CH457" s="13">
        <f>PEM!BL457</f>
        <v>17.335520720547756</v>
      </c>
      <c r="CI457" s="13">
        <f>PEM!BM457</f>
        <v>17.167897320744466</v>
      </c>
      <c r="CJ457" s="13">
        <f>PEM!BN457</f>
        <v>16.451145307386088</v>
      </c>
      <c r="CK457" s="13">
        <f>PEM!BO457</f>
        <v>16.093445114250009</v>
      </c>
      <c r="CL457" s="13">
        <f>PEM!BP457</f>
        <v>16.967830041637644</v>
      </c>
      <c r="CM457" s="13">
        <f>PEM!BQ457</f>
        <v>17.41131365396334</v>
      </c>
      <c r="CO457" s="2">
        <v>12</v>
      </c>
      <c r="CP457" s="14">
        <f t="shared" si="134"/>
        <v>4.6630330445561932E-2</v>
      </c>
      <c r="CQ457" s="14">
        <f t="shared" si="134"/>
        <v>3.7760736853828698E-2</v>
      </c>
      <c r="CR457" s="14">
        <f t="shared" si="134"/>
        <v>6.7278309891744409E-2</v>
      </c>
      <c r="CS457" s="14">
        <f t="shared" si="134"/>
        <v>3.2639210077087697E-3</v>
      </c>
      <c r="CT457" s="14">
        <f t="shared" si="134"/>
        <v>3.5928456756566976E-3</v>
      </c>
      <c r="CU457" s="14">
        <f t="shared" si="134"/>
        <v>2.4879422951660053E-3</v>
      </c>
      <c r="CV457" s="14">
        <f t="shared" si="134"/>
        <v>5.2274238494193812E-2</v>
      </c>
      <c r="CW457" s="14">
        <f t="shared" si="133"/>
        <v>4.0950567400373034E-2</v>
      </c>
      <c r="CX457" s="14">
        <f t="shared" si="133"/>
        <v>2.1971787418686453E-2</v>
      </c>
      <c r="CY457" s="14">
        <f t="shared" si="133"/>
        <v>1.5476898242771131E-2</v>
      </c>
      <c r="CZ457" s="14">
        <f t="shared" si="133"/>
        <v>2.3603428427667435E-2</v>
      </c>
      <c r="DA457" s="14">
        <f t="shared" si="133"/>
        <v>2.578984313411924E-2</v>
      </c>
      <c r="DB457" s="14">
        <f t="shared" si="133"/>
        <v>3.1269251022183732E-2</v>
      </c>
      <c r="DC457" s="14">
        <f t="shared" si="133"/>
        <v>4.3925158596322122E-2</v>
      </c>
      <c r="DD457" s="14">
        <f t="shared" si="133"/>
        <v>8.726914973418877E-2</v>
      </c>
      <c r="DE457" s="14">
        <f t="shared" si="133"/>
        <v>8.1669440230258947E-2</v>
      </c>
      <c r="DF457" s="14">
        <f t="shared" si="131"/>
        <v>0.10660425255720411</v>
      </c>
      <c r="DG457" s="14">
        <f t="shared" si="131"/>
        <v>0.11591809999893551</v>
      </c>
      <c r="DH457" s="14">
        <f t="shared" si="131"/>
        <v>7.2364672493818588E-2</v>
      </c>
      <c r="DI457" s="14">
        <f t="shared" si="131"/>
        <v>8.2834994448456226E-2</v>
      </c>
      <c r="DJ457" s="14">
        <f t="shared" si="131"/>
        <v>0.13001250992863259</v>
      </c>
      <c r="DK457" s="14">
        <f t="shared" si="122"/>
        <v>0.15512867928691074</v>
      </c>
      <c r="DL457" s="14">
        <f t="shared" si="122"/>
        <v>9.5602676027617323E-2</v>
      </c>
      <c r="DM457" s="14">
        <f t="shared" si="122"/>
        <v>6.7696577608224007E-2</v>
      </c>
      <c r="DN457" s="14">
        <f t="shared" si="130"/>
        <v>5.8807346300842923E-2</v>
      </c>
    </row>
    <row r="458" spans="2:118" x14ac:dyDescent="0.25">
      <c r="B458" s="2">
        <v>13</v>
      </c>
      <c r="C458" s="13">
        <f t="shared" si="135"/>
        <v>155</v>
      </c>
      <c r="D458" s="13">
        <f t="shared" si="135"/>
        <v>155</v>
      </c>
      <c r="E458" s="13">
        <f t="shared" si="135"/>
        <v>400</v>
      </c>
      <c r="F458" s="13">
        <f t="shared" si="135"/>
        <v>400</v>
      </c>
      <c r="G458" s="13">
        <f t="shared" si="135"/>
        <v>300</v>
      </c>
      <c r="H458" s="13">
        <f t="shared" si="135"/>
        <v>310</v>
      </c>
      <c r="I458" s="13">
        <f t="shared" si="135"/>
        <v>350</v>
      </c>
      <c r="K458" s="2">
        <v>13</v>
      </c>
      <c r="L458" s="13">
        <f>PEM!Q458</f>
        <v>0</v>
      </c>
      <c r="M458" s="13">
        <f>PEM!R458</f>
        <v>0</v>
      </c>
      <c r="N458" s="13">
        <f>PEM!S458</f>
        <v>0</v>
      </c>
      <c r="O458" s="13">
        <f>PEM!T458</f>
        <v>0</v>
      </c>
      <c r="P458" s="13">
        <f>PEM!U458</f>
        <v>0</v>
      </c>
      <c r="Q458" s="13">
        <f>PEM!V458</f>
        <v>0</v>
      </c>
      <c r="R458" s="13">
        <f>PEM!W458</f>
        <v>0</v>
      </c>
      <c r="S458" s="13">
        <f>PEM!X458</f>
        <v>0</v>
      </c>
      <c r="T458" s="13">
        <f>PEM!Y458</f>
        <v>0</v>
      </c>
      <c r="U458" s="13">
        <f>PEM!Z458</f>
        <v>0</v>
      </c>
      <c r="V458" s="13">
        <f>PEM!AA458</f>
        <v>0</v>
      </c>
      <c r="W458" s="13">
        <f>PEM!AB458</f>
        <v>0</v>
      </c>
      <c r="X458" s="13">
        <f>PEM!AC458</f>
        <v>0</v>
      </c>
      <c r="Y458" s="13">
        <f>PEM!AD458</f>
        <v>0</v>
      </c>
      <c r="Z458" s="13">
        <f>PEM!AE458</f>
        <v>155</v>
      </c>
      <c r="AA458" s="13">
        <f>PEM!AF458</f>
        <v>155</v>
      </c>
      <c r="AB458" s="13">
        <f>PEM!AG458</f>
        <v>0</v>
      </c>
      <c r="AC458" s="13">
        <f>PEM!AH458</f>
        <v>400</v>
      </c>
      <c r="AD458" s="13">
        <f>PEM!AI458</f>
        <v>0</v>
      </c>
      <c r="AE458" s="13">
        <f>PEM!AJ458</f>
        <v>0</v>
      </c>
      <c r="AF458" s="13">
        <f>PEM!AK458</f>
        <v>400</v>
      </c>
      <c r="AG458" s="13">
        <f>PEM!AL458</f>
        <v>300</v>
      </c>
      <c r="AH458" s="13">
        <f>PEM!AM458</f>
        <v>660</v>
      </c>
      <c r="AI458" s="13">
        <f>PEM!AN458</f>
        <v>0</v>
      </c>
      <c r="AK458" s="2">
        <v>13</v>
      </c>
      <c r="AL458" s="14">
        <v>0</v>
      </c>
      <c r="AM458" s="14">
        <v>0</v>
      </c>
      <c r="AN458" s="14">
        <v>0</v>
      </c>
      <c r="AO458" s="14">
        <v>0</v>
      </c>
      <c r="AP458" s="14">
        <v>0</v>
      </c>
      <c r="AQ458" s="14">
        <v>0</v>
      </c>
      <c r="AR458" s="14">
        <v>0</v>
      </c>
      <c r="AS458" s="14">
        <v>0</v>
      </c>
      <c r="AT458" s="14">
        <v>0</v>
      </c>
      <c r="AU458" s="14">
        <v>0</v>
      </c>
      <c r="AV458" s="14">
        <v>0</v>
      </c>
      <c r="AW458" s="14">
        <v>0</v>
      </c>
      <c r="AX458" s="14">
        <v>0</v>
      </c>
      <c r="AY458" s="14">
        <v>0</v>
      </c>
      <c r="AZ458" s="14">
        <f t="shared" si="124"/>
        <v>0</v>
      </c>
      <c r="BA458" s="14">
        <f t="shared" si="124"/>
        <v>0</v>
      </c>
      <c r="BB458" s="14">
        <v>0</v>
      </c>
      <c r="BC458" s="14">
        <f t="shared" si="125"/>
        <v>0</v>
      </c>
      <c r="BD458" s="14">
        <v>0</v>
      </c>
      <c r="BE458" s="14">
        <v>0</v>
      </c>
      <c r="BF458" s="14">
        <f t="shared" si="126"/>
        <v>0</v>
      </c>
      <c r="BG458" s="14">
        <f t="shared" si="126"/>
        <v>0</v>
      </c>
      <c r="BH458" s="14">
        <f t="shared" si="127"/>
        <v>0</v>
      </c>
      <c r="BI458" s="14">
        <v>0</v>
      </c>
      <c r="BJ458" s="14">
        <f t="shared" si="128"/>
        <v>0</v>
      </c>
      <c r="BL458" s="2">
        <v>13</v>
      </c>
      <c r="BM458">
        <f t="shared" si="129"/>
        <v>18.27</v>
      </c>
      <c r="BO458" s="2">
        <v>13</v>
      </c>
      <c r="BP458" s="13">
        <f>PEM!AT458</f>
        <v>17.600607673222779</v>
      </c>
      <c r="BQ458" s="13">
        <f>PEM!AU458</f>
        <v>17.751010541019291</v>
      </c>
      <c r="BR458" s="13">
        <f>PEM!AV458</f>
        <v>17.260948562035022</v>
      </c>
      <c r="BS458" s="13">
        <f>PEM!AW458</f>
        <v>18.361285058625437</v>
      </c>
      <c r="BT458" s="13">
        <f>PEM!AX458</f>
        <v>18.355198889397286</v>
      </c>
      <c r="BU458" s="13">
        <f>PEM!AY458</f>
        <v>18.375322763276227</v>
      </c>
      <c r="BV458" s="13">
        <f>PEM!AZ458</f>
        <v>19.437111999999999</v>
      </c>
      <c r="BW458" s="13">
        <f>PEM!BA458</f>
        <v>19.207614483166953</v>
      </c>
      <c r="BX458" s="13">
        <f>PEM!BB458</f>
        <v>18.025100043441597</v>
      </c>
      <c r="BY458" s="13">
        <f>PEM!BC458</f>
        <v>18.14020468807778</v>
      </c>
      <c r="BZ458" s="13">
        <f>PEM!BD458</f>
        <v>18.040581956899949</v>
      </c>
      <c r="CA458" s="13">
        <f>PEM!BE458</f>
        <v>17.913135433608076</v>
      </c>
      <c r="CB458" s="13">
        <f>PEM!BF458</f>
        <v>17.949414417879922</v>
      </c>
      <c r="CC458" s="13">
        <f>PEM!BG458</f>
        <v>17.697424099809233</v>
      </c>
      <c r="CD458" s="13">
        <f>PEM!BH458</f>
        <v>16.945112653248106</v>
      </c>
      <c r="CE458" s="13">
        <f>PEM!BI458</f>
        <v>17.032996155120841</v>
      </c>
      <c r="CF458" s="13">
        <f>PEM!BJ458</f>
        <v>16.649143309925542</v>
      </c>
      <c r="CG458" s="13">
        <f>PEM!BK458</f>
        <v>16.510158357135253</v>
      </c>
      <c r="CH458" s="13">
        <f>PEM!BL458</f>
        <v>17.185552114115737</v>
      </c>
      <c r="CI458" s="13">
        <f>PEM!BM458</f>
        <v>17.023641281183906</v>
      </c>
      <c r="CJ458" s="13">
        <f>PEM!BN458</f>
        <v>16.304206515270621</v>
      </c>
      <c r="CK458" s="13">
        <f>PEM!BO458</f>
        <v>15.949720228426838</v>
      </c>
      <c r="CL458" s="13">
        <f>PEM!BP458</f>
        <v>16.8276249119784</v>
      </c>
      <c r="CM458" s="13">
        <f>PEM!BQ458</f>
        <v>17.255134420825669</v>
      </c>
      <c r="CO458" s="2">
        <v>13</v>
      </c>
      <c r="CP458" s="14">
        <f t="shared" si="134"/>
        <v>3.8032341792131476E-2</v>
      </c>
      <c r="CQ458" s="14">
        <f t="shared" si="134"/>
        <v>2.9237178231708027E-2</v>
      </c>
      <c r="CR458" s="14">
        <f t="shared" si="134"/>
        <v>5.845863188448161E-2</v>
      </c>
      <c r="CS458" s="14">
        <f t="shared" si="134"/>
        <v>4.9716051100985236E-3</v>
      </c>
      <c r="CT458" s="14">
        <f t="shared" si="134"/>
        <v>4.6416761763611808E-3</v>
      </c>
      <c r="CU458" s="14">
        <f t="shared" si="134"/>
        <v>5.7317503824596081E-3</v>
      </c>
      <c r="CV458" s="14">
        <f t="shared" si="134"/>
        <v>6.0045545860928286E-2</v>
      </c>
      <c r="CW458" s="14">
        <f t="shared" si="133"/>
        <v>4.8814728345815878E-2</v>
      </c>
      <c r="CX458" s="14">
        <f t="shared" si="133"/>
        <v>1.3586607340218836E-2</v>
      </c>
      <c r="CY458" s="14">
        <f t="shared" si="133"/>
        <v>7.1551183767801785E-3</v>
      </c>
      <c r="CZ458" s="14">
        <f t="shared" si="133"/>
        <v>1.2716776190931325E-2</v>
      </c>
      <c r="DA458" s="14">
        <f t="shared" si="133"/>
        <v>1.9921948768521287E-2</v>
      </c>
      <c r="DB458" s="14">
        <f t="shared" si="133"/>
        <v>1.7860503671960095E-2</v>
      </c>
      <c r="DC458" s="14">
        <f t="shared" si="133"/>
        <v>3.2353629373493904E-2</v>
      </c>
      <c r="DD458" s="14">
        <f t="shared" si="133"/>
        <v>7.8186989597731224E-2</v>
      </c>
      <c r="DE458" s="14">
        <f t="shared" si="133"/>
        <v>7.2623972530356171E-2</v>
      </c>
      <c r="DF458" s="14">
        <f t="shared" si="131"/>
        <v>9.7353759283708555E-2</v>
      </c>
      <c r="DG458" s="14">
        <f t="shared" si="131"/>
        <v>0.1065914453875719</v>
      </c>
      <c r="DH458" s="14">
        <f t="shared" si="131"/>
        <v>6.3102301205297168E-2</v>
      </c>
      <c r="DI458" s="14">
        <f t="shared" si="131"/>
        <v>7.3213403538623892E-2</v>
      </c>
      <c r="DJ458" s="14">
        <f t="shared" si="131"/>
        <v>0.12056971204874053</v>
      </c>
      <c r="DK458" s="14">
        <f t="shared" si="122"/>
        <v>0.14547463769538591</v>
      </c>
      <c r="DL458" s="14">
        <f t="shared" si="122"/>
        <v>8.5714715865509564E-2</v>
      </c>
      <c r="DM458" s="14">
        <f t="shared" si="122"/>
        <v>5.8815280972222536E-2</v>
      </c>
      <c r="DN458" s="14">
        <f t="shared" si="130"/>
        <v>5.2298927484626563E-2</v>
      </c>
    </row>
    <row r="459" spans="2:118" x14ac:dyDescent="0.25">
      <c r="B459" s="2">
        <v>14</v>
      </c>
      <c r="C459" s="13">
        <f t="shared" si="135"/>
        <v>155</v>
      </c>
      <c r="D459" s="13">
        <f t="shared" si="135"/>
        <v>155</v>
      </c>
      <c r="E459" s="13">
        <f t="shared" si="135"/>
        <v>385.64000000000004</v>
      </c>
      <c r="F459" s="13">
        <f t="shared" si="135"/>
        <v>385.64000000000004</v>
      </c>
      <c r="G459" s="13">
        <f t="shared" si="135"/>
        <v>300</v>
      </c>
      <c r="H459" s="13">
        <f t="shared" si="135"/>
        <v>310</v>
      </c>
      <c r="I459" s="13">
        <f t="shared" si="135"/>
        <v>329.64000000000004</v>
      </c>
      <c r="K459" s="2">
        <v>14</v>
      </c>
      <c r="L459" s="13">
        <f>PEM!Q459</f>
        <v>0</v>
      </c>
      <c r="M459" s="13">
        <f>PEM!R459</f>
        <v>0</v>
      </c>
      <c r="N459" s="13">
        <f>PEM!S459</f>
        <v>0</v>
      </c>
      <c r="O459" s="13">
        <f>PEM!T459</f>
        <v>0</v>
      </c>
      <c r="P459" s="13">
        <f>PEM!U459</f>
        <v>0</v>
      </c>
      <c r="Q459" s="13">
        <f>PEM!V459</f>
        <v>0</v>
      </c>
      <c r="R459" s="13">
        <f>PEM!W459</f>
        <v>0</v>
      </c>
      <c r="S459" s="13">
        <f>PEM!X459</f>
        <v>0</v>
      </c>
      <c r="T459" s="13">
        <f>PEM!Y459</f>
        <v>0</v>
      </c>
      <c r="U459" s="13">
        <f>PEM!Z459</f>
        <v>0</v>
      </c>
      <c r="V459" s="13">
        <f>PEM!AA459</f>
        <v>0</v>
      </c>
      <c r="W459" s="13">
        <f>PEM!AB459</f>
        <v>0</v>
      </c>
      <c r="X459" s="13">
        <f>PEM!AC459</f>
        <v>0</v>
      </c>
      <c r="Y459" s="13">
        <f>PEM!AD459</f>
        <v>0</v>
      </c>
      <c r="Z459" s="13">
        <f>PEM!AE459</f>
        <v>155</v>
      </c>
      <c r="AA459" s="13">
        <f>PEM!AF459</f>
        <v>155</v>
      </c>
      <c r="AB459" s="13">
        <f>PEM!AG459</f>
        <v>0</v>
      </c>
      <c r="AC459" s="13">
        <f>PEM!AH459</f>
        <v>385.64000000000004</v>
      </c>
      <c r="AD459" s="13">
        <f>PEM!AI459</f>
        <v>0</v>
      </c>
      <c r="AE459" s="13">
        <f>PEM!AJ459</f>
        <v>0</v>
      </c>
      <c r="AF459" s="13">
        <f>PEM!AK459</f>
        <v>385.64000000000004</v>
      </c>
      <c r="AG459" s="13">
        <f>PEM!AL459</f>
        <v>300</v>
      </c>
      <c r="AH459" s="13">
        <f>PEM!AM459</f>
        <v>639.6400000000001</v>
      </c>
      <c r="AI459" s="13">
        <f>PEM!AN459</f>
        <v>0</v>
      </c>
      <c r="AK459" s="2">
        <v>14</v>
      </c>
      <c r="AL459" s="14">
        <v>0</v>
      </c>
      <c r="AM459" s="14">
        <v>0</v>
      </c>
      <c r="AN459" s="14">
        <v>0</v>
      </c>
      <c r="AO459" s="14">
        <v>0</v>
      </c>
      <c r="AP459" s="14">
        <v>0</v>
      </c>
      <c r="AQ459" s="14">
        <v>0</v>
      </c>
      <c r="AR459" s="14">
        <v>0</v>
      </c>
      <c r="AS459" s="14">
        <v>0</v>
      </c>
      <c r="AT459" s="14">
        <v>0</v>
      </c>
      <c r="AU459" s="14">
        <v>0</v>
      </c>
      <c r="AV459" s="14">
        <v>0</v>
      </c>
      <c r="AW459" s="14">
        <v>0</v>
      </c>
      <c r="AX459" s="14">
        <v>0</v>
      </c>
      <c r="AY459" s="14">
        <v>0</v>
      </c>
      <c r="AZ459" s="14">
        <f t="shared" si="124"/>
        <v>0</v>
      </c>
      <c r="BA459" s="14">
        <f t="shared" si="124"/>
        <v>0</v>
      </c>
      <c r="BB459" s="14">
        <v>0</v>
      </c>
      <c r="BC459" s="14">
        <f t="shared" si="125"/>
        <v>0</v>
      </c>
      <c r="BD459" s="14">
        <v>0</v>
      </c>
      <c r="BE459" s="14">
        <v>0</v>
      </c>
      <c r="BF459" s="14">
        <f t="shared" si="126"/>
        <v>0</v>
      </c>
      <c r="BG459" s="14">
        <f t="shared" si="126"/>
        <v>0</v>
      </c>
      <c r="BH459" s="14">
        <f t="shared" si="127"/>
        <v>0</v>
      </c>
      <c r="BI459" s="14">
        <v>0</v>
      </c>
      <c r="BJ459" s="14">
        <f t="shared" si="128"/>
        <v>0</v>
      </c>
      <c r="BL459" s="2">
        <v>14</v>
      </c>
      <c r="BM459">
        <f t="shared" si="129"/>
        <v>18.62</v>
      </c>
      <c r="BO459" s="2">
        <v>14</v>
      </c>
      <c r="BP459" s="13">
        <f>PEM!AT459</f>
        <v>18.260952275586021</v>
      </c>
      <c r="BQ459" s="13">
        <f>PEM!AU459</f>
        <v>18.416405704030041</v>
      </c>
      <c r="BR459" s="13">
        <f>PEM!AV459</f>
        <v>17.927157848778872</v>
      </c>
      <c r="BS459" s="13">
        <f>PEM!AW459</f>
        <v>19.04765719991596</v>
      </c>
      <c r="BT459" s="13">
        <f>PEM!AX459</f>
        <v>19.03984640118361</v>
      </c>
      <c r="BU459" s="13">
        <f>PEM!AY459</f>
        <v>19.058386465583666</v>
      </c>
      <c r="BV459" s="13">
        <f>PEM!AZ459</f>
        <v>19.731553000000002</v>
      </c>
      <c r="BW459" s="13">
        <f>PEM!BA459</f>
        <v>19.921897166776915</v>
      </c>
      <c r="BX459" s="13">
        <f>PEM!BB459</f>
        <v>18.697379638903143</v>
      </c>
      <c r="BY459" s="13">
        <f>PEM!BC459</f>
        <v>18.812786328797479</v>
      </c>
      <c r="BZ459" s="13">
        <f>PEM!BD459</f>
        <v>18.647675719031522</v>
      </c>
      <c r="CA459" s="13">
        <f>PEM!BE459</f>
        <v>18.632541856448505</v>
      </c>
      <c r="CB459" s="13">
        <f>PEM!BF459</f>
        <v>18.529285262036044</v>
      </c>
      <c r="CC459" s="13">
        <f>PEM!BG459</f>
        <v>18.248982000000002</v>
      </c>
      <c r="CD459" s="13">
        <f>PEM!BH459</f>
        <v>17.632635590196642</v>
      </c>
      <c r="CE459" s="13">
        <f>PEM!BI459</f>
        <v>17.727593415386767</v>
      </c>
      <c r="CF459" s="13">
        <f>PEM!BJ459</f>
        <v>17.326926285684099</v>
      </c>
      <c r="CG459" s="13">
        <f>PEM!BK459</f>
        <v>17.181728674607314</v>
      </c>
      <c r="CH459" s="13">
        <f>PEM!BL459</f>
        <v>17.867587503712386</v>
      </c>
      <c r="CI459" s="13">
        <f>PEM!BM459</f>
        <v>17.68244607537595</v>
      </c>
      <c r="CJ459" s="13">
        <f>PEM!BN459</f>
        <v>16.966871693513433</v>
      </c>
      <c r="CK459" s="13">
        <f>PEM!BO459</f>
        <v>16.598393856192537</v>
      </c>
      <c r="CL459" s="13">
        <f>PEM!BP459</f>
        <v>17.469503267223708</v>
      </c>
      <c r="CM459" s="13">
        <f>PEM!BQ459</f>
        <v>17.941890310023005</v>
      </c>
      <c r="CO459" s="2">
        <v>14</v>
      </c>
      <c r="CP459" s="14">
        <f t="shared" si="134"/>
        <v>1.9662048232501467E-2</v>
      </c>
      <c r="CQ459" s="14">
        <f t="shared" si="134"/>
        <v>1.1055050547969198E-2</v>
      </c>
      <c r="CR459" s="14">
        <f t="shared" si="134"/>
        <v>3.8647629315559484E-2</v>
      </c>
      <c r="CS459" s="14">
        <f t="shared" si="134"/>
        <v>2.2451958024414999E-2</v>
      </c>
      <c r="CT459" s="14">
        <f t="shared" si="134"/>
        <v>2.2050934253204323E-2</v>
      </c>
      <c r="CU459" s="14">
        <f t="shared" si="134"/>
        <v>2.3002286493419562E-2</v>
      </c>
      <c r="CV459" s="14">
        <f t="shared" si="134"/>
        <v>5.6333781735274494E-2</v>
      </c>
      <c r="CW459" s="14">
        <f t="shared" si="133"/>
        <v>6.5350059579066838E-2</v>
      </c>
      <c r="CX459" s="14">
        <f t="shared" si="133"/>
        <v>4.1385285209773835E-3</v>
      </c>
      <c r="CY459" s="14">
        <f t="shared" si="133"/>
        <v>1.0247622304749847E-2</v>
      </c>
      <c r="CZ459" s="14">
        <f t="shared" si="133"/>
        <v>1.4841377257153547E-3</v>
      </c>
      <c r="DA459" s="14">
        <f t="shared" si="133"/>
        <v>6.7311569967911907E-4</v>
      </c>
      <c r="DB459" s="14">
        <f t="shared" si="133"/>
        <v>4.8957494410115654E-3</v>
      </c>
      <c r="DC459" s="14">
        <f t="shared" si="133"/>
        <v>2.0330887498272471E-2</v>
      </c>
      <c r="DD459" s="14">
        <f t="shared" si="133"/>
        <v>5.5996416687265495E-2</v>
      </c>
      <c r="DE459" s="14">
        <f t="shared" si="133"/>
        <v>5.0339973605140573E-2</v>
      </c>
      <c r="DF459" s="14">
        <f t="shared" si="131"/>
        <v>7.4627991889379075E-2</v>
      </c>
      <c r="DG459" s="14">
        <f t="shared" si="131"/>
        <v>8.370934919478111E-2</v>
      </c>
      <c r="DH459" s="14">
        <f t="shared" si="131"/>
        <v>4.2110469369817542E-2</v>
      </c>
      <c r="DI459" s="14">
        <f t="shared" si="131"/>
        <v>5.3021732436083109E-2</v>
      </c>
      <c r="DJ459" s="14">
        <f t="shared" si="131"/>
        <v>9.7432711011692985E-2</v>
      </c>
      <c r="DK459" s="14">
        <f t="shared" si="122"/>
        <v>0.12179528702129466</v>
      </c>
      <c r="DL459" s="14">
        <f t="shared" si="122"/>
        <v>6.5857438255548809E-2</v>
      </c>
      <c r="DM459" s="14">
        <f t="shared" si="122"/>
        <v>3.7794774032153033E-2</v>
      </c>
      <c r="DN459" s="14">
        <f t="shared" si="130"/>
        <v>4.0958747203123848E-2</v>
      </c>
    </row>
    <row r="460" spans="2:118" x14ac:dyDescent="0.25">
      <c r="B460" s="2">
        <v>15</v>
      </c>
      <c r="C460" s="13">
        <f t="shared" si="135"/>
        <v>155</v>
      </c>
      <c r="D460" s="13">
        <f t="shared" si="135"/>
        <v>155</v>
      </c>
      <c r="E460" s="13">
        <f t="shared" si="135"/>
        <v>365.34333333333319</v>
      </c>
      <c r="F460" s="13">
        <f t="shared" si="135"/>
        <v>365.34333333333319</v>
      </c>
      <c r="G460" s="13">
        <f t="shared" si="135"/>
        <v>300</v>
      </c>
      <c r="H460" s="13">
        <f t="shared" si="135"/>
        <v>310</v>
      </c>
      <c r="I460" s="13">
        <f t="shared" si="135"/>
        <v>309.34333333333313</v>
      </c>
      <c r="K460" s="2">
        <v>15</v>
      </c>
      <c r="L460" s="13">
        <f>PEM!Q460</f>
        <v>0</v>
      </c>
      <c r="M460" s="13">
        <f>PEM!R460</f>
        <v>0</v>
      </c>
      <c r="N460" s="13">
        <f>PEM!S460</f>
        <v>0</v>
      </c>
      <c r="O460" s="13">
        <f>PEM!T460</f>
        <v>0</v>
      </c>
      <c r="P460" s="13">
        <f>PEM!U460</f>
        <v>0</v>
      </c>
      <c r="Q460" s="13">
        <f>PEM!V460</f>
        <v>0</v>
      </c>
      <c r="R460" s="13">
        <f>PEM!W460</f>
        <v>0</v>
      </c>
      <c r="S460" s="13">
        <f>PEM!X460</f>
        <v>0</v>
      </c>
      <c r="T460" s="13">
        <f>PEM!Y460</f>
        <v>0</v>
      </c>
      <c r="U460" s="13">
        <f>PEM!Z460</f>
        <v>0</v>
      </c>
      <c r="V460" s="13">
        <f>PEM!AA460</f>
        <v>0</v>
      </c>
      <c r="W460" s="13">
        <f>PEM!AB460</f>
        <v>0</v>
      </c>
      <c r="X460" s="13">
        <f>PEM!AC460</f>
        <v>0</v>
      </c>
      <c r="Y460" s="13">
        <f>PEM!AD460</f>
        <v>0</v>
      </c>
      <c r="Z460" s="13">
        <f>PEM!AE460</f>
        <v>155</v>
      </c>
      <c r="AA460" s="13">
        <f>PEM!AF460</f>
        <v>155</v>
      </c>
      <c r="AB460" s="13">
        <f>PEM!AG460</f>
        <v>0</v>
      </c>
      <c r="AC460" s="13">
        <f>PEM!AH460</f>
        <v>365.34333333333319</v>
      </c>
      <c r="AD460" s="13">
        <f>PEM!AI460</f>
        <v>0</v>
      </c>
      <c r="AE460" s="13">
        <f>PEM!AJ460</f>
        <v>0</v>
      </c>
      <c r="AF460" s="13">
        <f>PEM!AK460</f>
        <v>365.34333333333319</v>
      </c>
      <c r="AG460" s="13">
        <f>PEM!AL460</f>
        <v>300</v>
      </c>
      <c r="AH460" s="13">
        <f>PEM!AM460</f>
        <v>619.34333333333313</v>
      </c>
      <c r="AI460" s="13">
        <f>PEM!AN460</f>
        <v>0</v>
      </c>
      <c r="AK460" s="2">
        <v>15</v>
      </c>
      <c r="AL460" s="14">
        <v>0</v>
      </c>
      <c r="AM460" s="14">
        <v>0</v>
      </c>
      <c r="AN460" s="14">
        <v>0</v>
      </c>
      <c r="AO460" s="14">
        <v>0</v>
      </c>
      <c r="AP460" s="14">
        <v>0</v>
      </c>
      <c r="AQ460" s="14">
        <v>0</v>
      </c>
      <c r="AR460" s="14">
        <v>0</v>
      </c>
      <c r="AS460" s="14">
        <v>0</v>
      </c>
      <c r="AT460" s="14">
        <v>0</v>
      </c>
      <c r="AU460" s="14">
        <v>0</v>
      </c>
      <c r="AV460" s="14">
        <v>0</v>
      </c>
      <c r="AW460" s="14">
        <v>0</v>
      </c>
      <c r="AX460" s="14">
        <v>0</v>
      </c>
      <c r="AY460" s="14">
        <v>0</v>
      </c>
      <c r="AZ460" s="14">
        <f t="shared" si="124"/>
        <v>0</v>
      </c>
      <c r="BA460" s="14">
        <f t="shared" si="124"/>
        <v>0</v>
      </c>
      <c r="BB460" s="14">
        <v>0</v>
      </c>
      <c r="BC460" s="14">
        <f t="shared" si="125"/>
        <v>0</v>
      </c>
      <c r="BD460" s="14">
        <v>0</v>
      </c>
      <c r="BE460" s="14">
        <v>0</v>
      </c>
      <c r="BF460" s="14">
        <f t="shared" si="126"/>
        <v>0</v>
      </c>
      <c r="BG460" s="14">
        <f t="shared" si="126"/>
        <v>0</v>
      </c>
      <c r="BH460" s="14">
        <f t="shared" si="127"/>
        <v>0</v>
      </c>
      <c r="BI460" s="14">
        <v>0</v>
      </c>
      <c r="BJ460" s="14">
        <f t="shared" si="128"/>
        <v>0</v>
      </c>
      <c r="BL460" s="2">
        <v>15</v>
      </c>
      <c r="BM460">
        <f t="shared" si="129"/>
        <v>18.63</v>
      </c>
      <c r="BO460" s="2">
        <v>15</v>
      </c>
      <c r="BP460" s="13">
        <f>PEM!AT460</f>
        <v>18.151471375246913</v>
      </c>
      <c r="BQ460" s="13">
        <f>PEM!AU460</f>
        <v>18.320562669074803</v>
      </c>
      <c r="BR460" s="13">
        <f>PEM!AV460</f>
        <v>17.922594415971652</v>
      </c>
      <c r="BS460" s="13">
        <f>PEM!AW460</f>
        <v>19.008876150571005</v>
      </c>
      <c r="BT460" s="13">
        <f>PEM!AX460</f>
        <v>18.789059023758803</v>
      </c>
      <c r="BU460" s="13">
        <f>PEM!AY460</f>
        <v>19.079639820210264</v>
      </c>
      <c r="BV460" s="13">
        <f>PEM!AZ460</f>
        <v>20.196249000000002</v>
      </c>
      <c r="BW460" s="13">
        <f>PEM!BA460</f>
        <v>19.957788214527248</v>
      </c>
      <c r="BX460" s="13">
        <f>PEM!BB460</f>
        <v>18.707790081171975</v>
      </c>
      <c r="BY460" s="13">
        <f>PEM!BC460</f>
        <v>18.870368440878906</v>
      </c>
      <c r="BZ460" s="13">
        <f>PEM!BD460</f>
        <v>18.716067799948831</v>
      </c>
      <c r="CA460" s="13">
        <f>PEM!BE460</f>
        <v>18.618479627236354</v>
      </c>
      <c r="CB460" s="13">
        <f>PEM!BF460</f>
        <v>18.648661279706594</v>
      </c>
      <c r="CC460" s="13">
        <f>PEM!BG460</f>
        <v>18.306724426275853</v>
      </c>
      <c r="CD460" s="13">
        <f>PEM!BH460</f>
        <v>17.671308481202953</v>
      </c>
      <c r="CE460" s="13">
        <f>PEM!BI460</f>
        <v>17.770985927287295</v>
      </c>
      <c r="CF460" s="13">
        <f>PEM!BJ460</f>
        <v>17.367845604000291</v>
      </c>
      <c r="CG460" s="13">
        <f>PEM!BK460</f>
        <v>17.221592064500673</v>
      </c>
      <c r="CH460" s="13">
        <f>PEM!BL460</f>
        <v>17.91368735216713</v>
      </c>
      <c r="CI460" s="13">
        <f>PEM!BM460</f>
        <v>17.730186102702959</v>
      </c>
      <c r="CJ460" s="13">
        <f>PEM!BN460</f>
        <v>17.005558007203639</v>
      </c>
      <c r="CK460" s="13">
        <f>PEM!BO460</f>
        <v>16.636775020469152</v>
      </c>
      <c r="CL460" s="13">
        <f>PEM!BP460</f>
        <v>17.517846674362751</v>
      </c>
      <c r="CM460" s="13">
        <f>PEM!BQ460</f>
        <v>17.964081461243055</v>
      </c>
      <c r="CO460" s="2">
        <v>15</v>
      </c>
      <c r="CP460" s="14">
        <f t="shared" si="134"/>
        <v>2.6363076296153767E-2</v>
      </c>
      <c r="CQ460" s="14">
        <f t="shared" si="134"/>
        <v>1.6890165248446616E-2</v>
      </c>
      <c r="CR460" s="14">
        <f t="shared" si="134"/>
        <v>3.9470043656064956E-2</v>
      </c>
      <c r="CS460" s="14">
        <f t="shared" si="134"/>
        <v>1.9931538696443415E-2</v>
      </c>
      <c r="CT460" s="14">
        <f t="shared" si="134"/>
        <v>8.4655130178511555E-3</v>
      </c>
      <c r="CU460" s="14">
        <f t="shared" si="134"/>
        <v>2.3566473185409963E-2</v>
      </c>
      <c r="CV460" s="14">
        <f t="shared" si="134"/>
        <v>7.7551479980267748E-2</v>
      </c>
      <c r="CW460" s="14">
        <f t="shared" si="133"/>
        <v>6.6529827867436428E-2</v>
      </c>
      <c r="CX460" s="14">
        <f t="shared" si="133"/>
        <v>4.1581651726072177E-3</v>
      </c>
      <c r="CY460" s="14">
        <f t="shared" si="133"/>
        <v>1.2737877462858455E-2</v>
      </c>
      <c r="CZ460" s="14">
        <f t="shared" si="133"/>
        <v>4.5986048388362705E-3</v>
      </c>
      <c r="DA460" s="14">
        <f t="shared" si="133"/>
        <v>6.1876012404321373E-4</v>
      </c>
      <c r="DB460" s="14">
        <f t="shared" si="133"/>
        <v>1.0006766398241475E-3</v>
      </c>
      <c r="DC460" s="14">
        <f t="shared" si="133"/>
        <v>1.7658843067531241E-2</v>
      </c>
      <c r="DD460" s="14">
        <f t="shared" si="133"/>
        <v>5.4251303451400355E-2</v>
      </c>
      <c r="DE460" s="14">
        <f t="shared" si="133"/>
        <v>4.8338008719802657E-2</v>
      </c>
      <c r="DF460" s="14">
        <f t="shared" si="131"/>
        <v>7.2671903284826506E-2</v>
      </c>
      <c r="DG460" s="14">
        <f t="shared" si="131"/>
        <v>8.1781517656693031E-2</v>
      </c>
      <c r="DH460" s="14">
        <f t="shared" si="131"/>
        <v>3.9986890122106086E-2</v>
      </c>
      <c r="DI460" s="14">
        <f t="shared" si="131"/>
        <v>5.0750392132650202E-2</v>
      </c>
      <c r="DJ460" s="14">
        <f t="shared" si="131"/>
        <v>9.5524180512526438E-2</v>
      </c>
      <c r="DK460" s="14">
        <f t="shared" si="122"/>
        <v>0.11980837494517245</v>
      </c>
      <c r="DL460" s="14">
        <f t="shared" si="122"/>
        <v>6.3486874061118304E-2</v>
      </c>
      <c r="DM460" s="14">
        <f t="shared" si="122"/>
        <v>3.7069445503998794E-2</v>
      </c>
      <c r="DN460" s="14">
        <f t="shared" si="130"/>
        <v>4.0967080651836234E-2</v>
      </c>
    </row>
    <row r="461" spans="2:118" x14ac:dyDescent="0.25">
      <c r="B461" s="2">
        <v>16</v>
      </c>
      <c r="C461" s="13">
        <f t="shared" si="135"/>
        <v>155</v>
      </c>
      <c r="D461" s="13">
        <f t="shared" si="135"/>
        <v>155</v>
      </c>
      <c r="E461" s="13">
        <f t="shared" si="135"/>
        <v>390.57666666666665</v>
      </c>
      <c r="F461" s="13">
        <f t="shared" si="135"/>
        <v>390.57666666666665</v>
      </c>
      <c r="G461" s="13">
        <f t="shared" si="135"/>
        <v>300</v>
      </c>
      <c r="H461" s="13">
        <f t="shared" si="135"/>
        <v>310</v>
      </c>
      <c r="I461" s="13">
        <f t="shared" si="135"/>
        <v>334.57666666666665</v>
      </c>
      <c r="K461" s="2">
        <v>16</v>
      </c>
      <c r="L461" s="13">
        <f>PEM!Q461</f>
        <v>0</v>
      </c>
      <c r="M461" s="13">
        <f>PEM!R461</f>
        <v>0</v>
      </c>
      <c r="N461" s="13">
        <f>PEM!S461</f>
        <v>0</v>
      </c>
      <c r="O461" s="13">
        <f>PEM!T461</f>
        <v>0</v>
      </c>
      <c r="P461" s="13">
        <f>PEM!U461</f>
        <v>0</v>
      </c>
      <c r="Q461" s="13">
        <f>PEM!V461</f>
        <v>0</v>
      </c>
      <c r="R461" s="13">
        <f>PEM!W461</f>
        <v>0</v>
      </c>
      <c r="S461" s="13">
        <f>PEM!X461</f>
        <v>0</v>
      </c>
      <c r="T461" s="13">
        <f>PEM!Y461</f>
        <v>0</v>
      </c>
      <c r="U461" s="13">
        <f>PEM!Z461</f>
        <v>0</v>
      </c>
      <c r="V461" s="13">
        <f>PEM!AA461</f>
        <v>0</v>
      </c>
      <c r="W461" s="13">
        <f>PEM!AB461</f>
        <v>0</v>
      </c>
      <c r="X461" s="13">
        <f>PEM!AC461</f>
        <v>0</v>
      </c>
      <c r="Y461" s="13">
        <f>PEM!AD461</f>
        <v>0</v>
      </c>
      <c r="Z461" s="13">
        <f>PEM!AE461</f>
        <v>155</v>
      </c>
      <c r="AA461" s="13">
        <f>PEM!AF461</f>
        <v>155</v>
      </c>
      <c r="AB461" s="13">
        <f>PEM!AG461</f>
        <v>0</v>
      </c>
      <c r="AC461" s="13">
        <f>PEM!AH461</f>
        <v>390.57666666666665</v>
      </c>
      <c r="AD461" s="13">
        <f>PEM!AI461</f>
        <v>0</v>
      </c>
      <c r="AE461" s="13">
        <f>PEM!AJ461</f>
        <v>0</v>
      </c>
      <c r="AF461" s="13">
        <f>PEM!AK461</f>
        <v>390.57666666666665</v>
      </c>
      <c r="AG461" s="13">
        <f>PEM!AL461</f>
        <v>300</v>
      </c>
      <c r="AH461" s="13">
        <f>PEM!AM461</f>
        <v>644.5766666666666</v>
      </c>
      <c r="AI461" s="13">
        <f>PEM!AN461</f>
        <v>0</v>
      </c>
      <c r="AK461" s="2">
        <v>16</v>
      </c>
      <c r="AL461" s="14">
        <v>0</v>
      </c>
      <c r="AM461" s="14">
        <v>0</v>
      </c>
      <c r="AN461" s="14">
        <v>0</v>
      </c>
      <c r="AO461" s="14">
        <v>0</v>
      </c>
      <c r="AP461" s="14">
        <v>0</v>
      </c>
      <c r="AQ461" s="14">
        <v>0</v>
      </c>
      <c r="AR461" s="14">
        <v>0</v>
      </c>
      <c r="AS461" s="14">
        <v>0</v>
      </c>
      <c r="AT461" s="14">
        <v>0</v>
      </c>
      <c r="AU461" s="14">
        <v>0</v>
      </c>
      <c r="AV461" s="14">
        <v>0</v>
      </c>
      <c r="AW461" s="14">
        <v>0</v>
      </c>
      <c r="AX461" s="14">
        <v>0</v>
      </c>
      <c r="AY461" s="14">
        <v>0</v>
      </c>
      <c r="AZ461" s="14">
        <f t="shared" si="124"/>
        <v>0</v>
      </c>
      <c r="BA461" s="14">
        <f t="shared" si="124"/>
        <v>0</v>
      </c>
      <c r="BB461" s="14">
        <v>0</v>
      </c>
      <c r="BC461" s="14">
        <f t="shared" si="125"/>
        <v>0</v>
      </c>
      <c r="BD461" s="14">
        <v>0</v>
      </c>
      <c r="BE461" s="14">
        <v>0</v>
      </c>
      <c r="BF461" s="14">
        <f t="shared" si="126"/>
        <v>0</v>
      </c>
      <c r="BG461" s="14">
        <f t="shared" si="126"/>
        <v>0</v>
      </c>
      <c r="BH461" s="14">
        <f t="shared" si="127"/>
        <v>0</v>
      </c>
      <c r="BI461" s="14">
        <v>0</v>
      </c>
      <c r="BJ461" s="14">
        <f t="shared" si="128"/>
        <v>0</v>
      </c>
      <c r="BL461" s="2">
        <v>16</v>
      </c>
      <c r="BM461">
        <f t="shared" si="129"/>
        <v>18.46</v>
      </c>
      <c r="BO461" s="2">
        <v>16</v>
      </c>
      <c r="BP461" s="13">
        <f>PEM!AT461</f>
        <v>17.982980537528078</v>
      </c>
      <c r="BQ461" s="13">
        <f>PEM!AU461</f>
        <v>18.151350152973887</v>
      </c>
      <c r="BR461" s="13">
        <f>PEM!AV461</f>
        <v>17.729843778079967</v>
      </c>
      <c r="BS461" s="13">
        <f>PEM!AW461</f>
        <v>18.836028401264002</v>
      </c>
      <c r="BT461" s="13">
        <f>PEM!AX461</f>
        <v>18.620280867429358</v>
      </c>
      <c r="BU461" s="13">
        <f>PEM!AY461</f>
        <v>18.911609873133699</v>
      </c>
      <c r="BV461" s="13">
        <f>PEM!AZ461</f>
        <v>20.017982</v>
      </c>
      <c r="BW461" s="13">
        <f>PEM!BA461</f>
        <v>19.781626045421532</v>
      </c>
      <c r="BX461" s="13">
        <f>PEM!BB461</f>
        <v>18.539859952808005</v>
      </c>
      <c r="BY461" s="13">
        <f>PEM!BC461</f>
        <v>18.706655920163666</v>
      </c>
      <c r="BZ461" s="13">
        <f>PEM!BD461</f>
        <v>18.57505050221588</v>
      </c>
      <c r="CA461" s="13">
        <f>PEM!BE461</f>
        <v>18.444913151909351</v>
      </c>
      <c r="CB461" s="13">
        <f>PEM!BF461</f>
        <v>18.480606099369702</v>
      </c>
      <c r="CC461" s="13">
        <f>PEM!BG461</f>
        <v>18.217259514785631</v>
      </c>
      <c r="CD461" s="13">
        <f>PEM!BH461</f>
        <v>17.433803977835424</v>
      </c>
      <c r="CE461" s="13">
        <f>PEM!BI461</f>
        <v>17.527193582290479</v>
      </c>
      <c r="CF461" s="13">
        <f>PEM!BJ461</f>
        <v>17.131220321180777</v>
      </c>
      <c r="CG461" s="13">
        <f>PEM!BK461</f>
        <v>16.987741325238488</v>
      </c>
      <c r="CH461" s="13">
        <f>PEM!BL461</f>
        <v>17.686636209169922</v>
      </c>
      <c r="CI461" s="13">
        <f>PEM!BM461</f>
        <v>17.522205772484249</v>
      </c>
      <c r="CJ461" s="13">
        <f>PEM!BN461</f>
        <v>16.775384974074377</v>
      </c>
      <c r="CK461" s="13">
        <f>PEM!BO461</f>
        <v>16.411006753407548</v>
      </c>
      <c r="CL461" s="13">
        <f>PEM!BP461</f>
        <v>17.321672293308463</v>
      </c>
      <c r="CM461" s="13">
        <f>PEM!BQ461</f>
        <v>17.741463582941392</v>
      </c>
      <c r="CO461" s="2">
        <v>16</v>
      </c>
      <c r="CP461" s="14">
        <f t="shared" si="134"/>
        <v>2.6526162416538598E-2</v>
      </c>
      <c r="CQ461" s="14">
        <f t="shared" si="134"/>
        <v>1.7004236292336931E-2</v>
      </c>
      <c r="CR461" s="14">
        <f t="shared" si="134"/>
        <v>4.118232687547712E-2</v>
      </c>
      <c r="CS461" s="14">
        <f t="shared" si="134"/>
        <v>1.9963253041111777E-2</v>
      </c>
      <c r="CT461" s="14">
        <f t="shared" si="134"/>
        <v>8.6078651858426409E-3</v>
      </c>
      <c r="CU461" s="14">
        <f t="shared" si="134"/>
        <v>2.3880033279200959E-2</v>
      </c>
      <c r="CV461" s="14">
        <f t="shared" si="134"/>
        <v>7.7829123834760122E-2</v>
      </c>
      <c r="CW461" s="14">
        <f t="shared" si="133"/>
        <v>6.6810789082094826E-2</v>
      </c>
      <c r="CX461" s="14">
        <f t="shared" si="133"/>
        <v>4.307473358012532E-3</v>
      </c>
      <c r="CY461" s="14">
        <f t="shared" si="133"/>
        <v>1.3185463036062882E-2</v>
      </c>
      <c r="CZ461" s="14">
        <f t="shared" si="133"/>
        <v>6.1938190801771919E-3</v>
      </c>
      <c r="DA461" s="14">
        <f t="shared" si="133"/>
        <v>8.1794085807818356E-4</v>
      </c>
      <c r="DB461" s="14">
        <f t="shared" si="133"/>
        <v>1.1150120974876255E-3</v>
      </c>
      <c r="DC461" s="14">
        <f t="shared" si="133"/>
        <v>1.3324753101165114E-2</v>
      </c>
      <c r="DD461" s="14">
        <f t="shared" si="133"/>
        <v>5.8862427469600853E-2</v>
      </c>
      <c r="DE461" s="14">
        <f t="shared" si="133"/>
        <v>5.3220523487116124E-2</v>
      </c>
      <c r="DF461" s="14">
        <f t="shared" si="131"/>
        <v>7.7564800049669619E-2</v>
      </c>
      <c r="DG461" s="14">
        <f t="shared" si="131"/>
        <v>8.6665946141656569E-2</v>
      </c>
      <c r="DH461" s="14">
        <f t="shared" si="131"/>
        <v>4.3725883298776483E-2</v>
      </c>
      <c r="DI461" s="14">
        <f t="shared" si="131"/>
        <v>5.3520329557389647E-2</v>
      </c>
      <c r="DJ461" s="14">
        <f t="shared" si="131"/>
        <v>0.10042184000719638</v>
      </c>
      <c r="DK461" s="14">
        <f t="shared" si="122"/>
        <v>0.12485481709810421</v>
      </c>
      <c r="DL461" s="14">
        <f t="shared" si="122"/>
        <v>6.5716963548102983E-2</v>
      </c>
      <c r="DM461" s="14">
        <f t="shared" si="122"/>
        <v>4.0500402556950761E-2</v>
      </c>
      <c r="DN461" s="14">
        <f t="shared" si="130"/>
        <v>4.2741757698037917E-2</v>
      </c>
    </row>
    <row r="462" spans="2:118" x14ac:dyDescent="0.25">
      <c r="B462" s="2">
        <v>17</v>
      </c>
      <c r="C462" s="13">
        <f t="shared" ref="C462:I469" si="136">C436</f>
        <v>155</v>
      </c>
      <c r="D462" s="13">
        <f t="shared" si="136"/>
        <v>155</v>
      </c>
      <c r="E462" s="13">
        <f t="shared" si="136"/>
        <v>400</v>
      </c>
      <c r="F462" s="13">
        <f t="shared" si="136"/>
        <v>400.00000000000148</v>
      </c>
      <c r="G462" s="13">
        <f t="shared" si="136"/>
        <v>300</v>
      </c>
      <c r="H462" s="13">
        <f t="shared" si="136"/>
        <v>310</v>
      </c>
      <c r="I462" s="13">
        <f t="shared" si="136"/>
        <v>350</v>
      </c>
      <c r="K462" s="2">
        <v>17</v>
      </c>
      <c r="L462" s="13">
        <f>PEM!Q462</f>
        <v>0</v>
      </c>
      <c r="M462" s="13">
        <f>PEM!R462</f>
        <v>0</v>
      </c>
      <c r="N462" s="13">
        <f>PEM!S462</f>
        <v>0</v>
      </c>
      <c r="O462" s="13">
        <f>PEM!T462</f>
        <v>0</v>
      </c>
      <c r="P462" s="13">
        <f>PEM!U462</f>
        <v>0</v>
      </c>
      <c r="Q462" s="13">
        <f>PEM!V462</f>
        <v>0</v>
      </c>
      <c r="R462" s="13">
        <f>PEM!W462</f>
        <v>0</v>
      </c>
      <c r="S462" s="13">
        <f>PEM!X462</f>
        <v>0</v>
      </c>
      <c r="T462" s="13">
        <f>PEM!Y462</f>
        <v>0</v>
      </c>
      <c r="U462" s="13">
        <f>PEM!Z462</f>
        <v>0</v>
      </c>
      <c r="V462" s="13">
        <f>PEM!AA462</f>
        <v>0</v>
      </c>
      <c r="W462" s="13">
        <f>PEM!AB462</f>
        <v>0</v>
      </c>
      <c r="X462" s="13">
        <f>PEM!AC462</f>
        <v>0</v>
      </c>
      <c r="Y462" s="13">
        <f>PEM!AD462</f>
        <v>0</v>
      </c>
      <c r="Z462" s="13">
        <f>PEM!AE462</f>
        <v>155</v>
      </c>
      <c r="AA462" s="13">
        <f>PEM!AF462</f>
        <v>155</v>
      </c>
      <c r="AB462" s="13">
        <f>PEM!AG462</f>
        <v>0</v>
      </c>
      <c r="AC462" s="13">
        <f>PEM!AH462</f>
        <v>400</v>
      </c>
      <c r="AD462" s="13">
        <f>PEM!AI462</f>
        <v>0</v>
      </c>
      <c r="AE462" s="13">
        <f>PEM!AJ462</f>
        <v>0</v>
      </c>
      <c r="AF462" s="13">
        <f>PEM!AK462</f>
        <v>400</v>
      </c>
      <c r="AG462" s="13">
        <f>PEM!AL462</f>
        <v>300</v>
      </c>
      <c r="AH462" s="13">
        <f>PEM!AM462</f>
        <v>660</v>
      </c>
      <c r="AI462" s="13">
        <f>PEM!AN462</f>
        <v>0</v>
      </c>
      <c r="AK462" s="2">
        <v>17</v>
      </c>
      <c r="AL462" s="14">
        <v>0</v>
      </c>
      <c r="AM462" s="14">
        <v>0</v>
      </c>
      <c r="AN462" s="14">
        <v>0</v>
      </c>
      <c r="AO462" s="14">
        <v>0</v>
      </c>
      <c r="AP462" s="14">
        <v>0</v>
      </c>
      <c r="AQ462" s="14">
        <v>0</v>
      </c>
      <c r="AR462" s="14">
        <v>0</v>
      </c>
      <c r="AS462" s="14">
        <v>0</v>
      </c>
      <c r="AT462" s="14">
        <v>0</v>
      </c>
      <c r="AU462" s="14">
        <v>0</v>
      </c>
      <c r="AV462" s="14">
        <v>0</v>
      </c>
      <c r="AW462" s="14">
        <v>0</v>
      </c>
      <c r="AX462" s="14">
        <v>0</v>
      </c>
      <c r="AY462" s="14">
        <v>0</v>
      </c>
      <c r="AZ462" s="14">
        <f t="shared" si="124"/>
        <v>0</v>
      </c>
      <c r="BA462" s="14">
        <f t="shared" si="124"/>
        <v>0</v>
      </c>
      <c r="BB462" s="14">
        <v>0</v>
      </c>
      <c r="BC462" s="14">
        <f t="shared" si="125"/>
        <v>0</v>
      </c>
      <c r="BD462" s="14">
        <v>0</v>
      </c>
      <c r="BE462" s="14">
        <v>0</v>
      </c>
      <c r="BF462" s="14">
        <f t="shared" si="126"/>
        <v>3.6948222259525211E-15</v>
      </c>
      <c r="BG462" s="14">
        <f t="shared" si="126"/>
        <v>0</v>
      </c>
      <c r="BH462" s="14">
        <f t="shared" si="127"/>
        <v>0</v>
      </c>
      <c r="BI462" s="14">
        <v>0</v>
      </c>
      <c r="BJ462" s="14">
        <f t="shared" si="128"/>
        <v>1.5395092608135505E-16</v>
      </c>
      <c r="BL462" s="2">
        <v>17</v>
      </c>
      <c r="BM462">
        <f t="shared" si="129"/>
        <v>18.600000000000001</v>
      </c>
      <c r="BO462" s="2">
        <v>17</v>
      </c>
      <c r="BP462" s="13">
        <f>PEM!AT462</f>
        <v>18.892028030270104</v>
      </c>
      <c r="BQ462" s="13">
        <f>PEM!AU462</f>
        <v>19.070049297129138</v>
      </c>
      <c r="BR462" s="13">
        <f>PEM!AV462</f>
        <v>18.467596833705255</v>
      </c>
      <c r="BS462" s="13">
        <f>PEM!AW462</f>
        <v>19.382268578664949</v>
      </c>
      <c r="BT462" s="13">
        <f>PEM!AX462</f>
        <v>19.620728670304263</v>
      </c>
      <c r="BU462" s="13">
        <f>PEM!AY462</f>
        <v>19.601877835785036</v>
      </c>
      <c r="BV462" s="13">
        <f>PEM!AZ462</f>
        <v>19.859745</v>
      </c>
      <c r="BW462" s="13">
        <f>PEM!BA462</f>
        <v>20.097034339935046</v>
      </c>
      <c r="BX462" s="13">
        <f>PEM!BB462</f>
        <v>19.225203270411136</v>
      </c>
      <c r="BY462" s="13">
        <f>PEM!BC462</f>
        <v>19.308872212877596</v>
      </c>
      <c r="BZ462" s="13">
        <f>PEM!BD462</f>
        <v>19.20135346217937</v>
      </c>
      <c r="CA462" s="13">
        <f>PEM!BE462</f>
        <v>19.099211566639955</v>
      </c>
      <c r="CB462" s="13">
        <f>PEM!BF462</f>
        <v>19.133308909408065</v>
      </c>
      <c r="CC462" s="13">
        <f>PEM!BG462</f>
        <v>18.789796731070101</v>
      </c>
      <c r="CD462" s="13">
        <f>PEM!BH462</f>
        <v>18.154756453968602</v>
      </c>
      <c r="CE462" s="13">
        <f>PEM!BI462</f>
        <v>18.251539451970874</v>
      </c>
      <c r="CF462" s="13">
        <f>PEM!BJ462</f>
        <v>17.839356847245305</v>
      </c>
      <c r="CG462" s="13">
        <f>PEM!BK462</f>
        <v>17.69002106686192</v>
      </c>
      <c r="CH462" s="13">
        <f>PEM!BL462</f>
        <v>18.393455114734145</v>
      </c>
      <c r="CI462" s="13">
        <f>PEM!BM462</f>
        <v>18.200880006272453</v>
      </c>
      <c r="CJ462" s="13">
        <f>PEM!BN462</f>
        <v>17.468956311215095</v>
      </c>
      <c r="CK462" s="13">
        <f>PEM!BO462</f>
        <v>17.089457448772041</v>
      </c>
      <c r="CL462" s="13">
        <f>PEM!BP462</f>
        <v>17.980589682694344</v>
      </c>
      <c r="CM462" s="13">
        <f>PEM!BQ462</f>
        <v>18.476921407212245</v>
      </c>
      <c r="CO462" s="2">
        <v>17</v>
      </c>
      <c r="CP462" s="14">
        <f t="shared" si="134"/>
        <v>1.5457738565822349E-2</v>
      </c>
      <c r="CQ462" s="14">
        <f t="shared" si="134"/>
        <v>2.464856224571477E-2</v>
      </c>
      <c r="CR462" s="14">
        <f t="shared" si="134"/>
        <v>7.1694854228730818E-3</v>
      </c>
      <c r="CS462" s="14">
        <f t="shared" si="134"/>
        <v>4.0360011290217608E-2</v>
      </c>
      <c r="CT462" s="14">
        <f t="shared" si="134"/>
        <v>5.2022974653796752E-2</v>
      </c>
      <c r="CU462" s="14">
        <f t="shared" si="134"/>
        <v>5.1111319240854262E-2</v>
      </c>
      <c r="CV462" s="14">
        <f t="shared" si="134"/>
        <v>6.3432083342459769E-2</v>
      </c>
      <c r="CW462" s="14">
        <f t="shared" si="133"/>
        <v>7.449031108835151E-2</v>
      </c>
      <c r="CX462" s="14">
        <f t="shared" si="133"/>
        <v>3.2519982317865195E-2</v>
      </c>
      <c r="CY462" s="14">
        <f t="shared" si="133"/>
        <v>3.671225357247062E-2</v>
      </c>
      <c r="CZ462" s="14">
        <f t="shared" si="133"/>
        <v>3.1318285107549602E-2</v>
      </c>
      <c r="DA462" s="14">
        <f t="shared" si="133"/>
        <v>2.6137810186464033E-2</v>
      </c>
      <c r="DB462" s="14">
        <f t="shared" si="133"/>
        <v>2.787332352878228E-2</v>
      </c>
      <c r="DC462" s="14">
        <f t="shared" si="133"/>
        <v>1.0101052916461791E-2</v>
      </c>
      <c r="DD462" s="14">
        <f t="shared" si="133"/>
        <v>2.4524897767718042E-2</v>
      </c>
      <c r="DE462" s="14">
        <f t="shared" si="133"/>
        <v>1.9092118171516705E-2</v>
      </c>
      <c r="DF462" s="14">
        <f t="shared" si="131"/>
        <v>4.2638485191362263E-2</v>
      </c>
      <c r="DG462" s="14">
        <f t="shared" si="131"/>
        <v>5.144024021784304E-2</v>
      </c>
      <c r="DH462" s="14">
        <f t="shared" si="131"/>
        <v>1.1229259754487492E-2</v>
      </c>
      <c r="DI462" s="14">
        <f t="shared" si="131"/>
        <v>2.1928609693047961E-2</v>
      </c>
      <c r="DJ462" s="14">
        <f t="shared" si="131"/>
        <v>6.474592234561688E-2</v>
      </c>
      <c r="DK462" s="14">
        <f t="shared" si="122"/>
        <v>8.8390316413263309E-2</v>
      </c>
      <c r="DL462" s="14">
        <f t="shared" si="122"/>
        <v>3.4448832226109762E-2</v>
      </c>
      <c r="DM462" s="14">
        <f t="shared" si="122"/>
        <v>6.6612067062056116E-3</v>
      </c>
      <c r="DN462" s="14">
        <f t="shared" si="130"/>
        <v>3.576896174861894E-2</v>
      </c>
    </row>
    <row r="463" spans="2:118" x14ac:dyDescent="0.25">
      <c r="B463" s="2">
        <v>18</v>
      </c>
      <c r="C463" s="13">
        <f t="shared" si="136"/>
        <v>155</v>
      </c>
      <c r="D463" s="13">
        <f t="shared" si="136"/>
        <v>155</v>
      </c>
      <c r="E463" s="13">
        <f t="shared" si="136"/>
        <v>372.88333333333327</v>
      </c>
      <c r="F463" s="13">
        <f t="shared" si="136"/>
        <v>372.88333333333327</v>
      </c>
      <c r="G463" s="13">
        <f t="shared" si="136"/>
        <v>300</v>
      </c>
      <c r="H463" s="13">
        <f t="shared" si="136"/>
        <v>310</v>
      </c>
      <c r="I463" s="13">
        <f t="shared" si="136"/>
        <v>316.88333333333316</v>
      </c>
      <c r="K463" s="2">
        <v>18</v>
      </c>
      <c r="L463" s="13">
        <f>PEM!Q463</f>
        <v>0</v>
      </c>
      <c r="M463" s="13">
        <f>PEM!R463</f>
        <v>0</v>
      </c>
      <c r="N463" s="13">
        <f>PEM!S463</f>
        <v>0</v>
      </c>
      <c r="O463" s="13">
        <f>PEM!T463</f>
        <v>0</v>
      </c>
      <c r="P463" s="13">
        <f>PEM!U463</f>
        <v>0</v>
      </c>
      <c r="Q463" s="13">
        <f>PEM!V463</f>
        <v>0</v>
      </c>
      <c r="R463" s="13">
        <f>PEM!W463</f>
        <v>0</v>
      </c>
      <c r="S463" s="13">
        <f>PEM!X463</f>
        <v>0</v>
      </c>
      <c r="T463" s="13">
        <f>PEM!Y463</f>
        <v>0</v>
      </c>
      <c r="U463" s="13">
        <f>PEM!Z463</f>
        <v>0</v>
      </c>
      <c r="V463" s="13">
        <f>PEM!AA463</f>
        <v>0</v>
      </c>
      <c r="W463" s="13">
        <f>PEM!AB463</f>
        <v>0</v>
      </c>
      <c r="X463" s="13">
        <f>PEM!AC463</f>
        <v>0</v>
      </c>
      <c r="Y463" s="13">
        <f>PEM!AD463</f>
        <v>0</v>
      </c>
      <c r="Z463" s="13">
        <f>PEM!AE463</f>
        <v>155</v>
      </c>
      <c r="AA463" s="13">
        <f>PEM!AF463</f>
        <v>155</v>
      </c>
      <c r="AB463" s="13">
        <f>PEM!AG463</f>
        <v>0</v>
      </c>
      <c r="AC463" s="13">
        <f>PEM!AH463</f>
        <v>372.88333333333327</v>
      </c>
      <c r="AD463" s="13">
        <f>PEM!AI463</f>
        <v>0</v>
      </c>
      <c r="AE463" s="13">
        <f>PEM!AJ463</f>
        <v>0</v>
      </c>
      <c r="AF463" s="13">
        <f>PEM!AK463</f>
        <v>372.88333333333327</v>
      </c>
      <c r="AG463" s="13">
        <f>PEM!AL463</f>
        <v>300</v>
      </c>
      <c r="AH463" s="13">
        <f>PEM!AM463</f>
        <v>626.88333333333321</v>
      </c>
      <c r="AI463" s="13">
        <f>PEM!AN463</f>
        <v>0</v>
      </c>
      <c r="AK463" s="2">
        <v>18</v>
      </c>
      <c r="AL463" s="14">
        <v>0</v>
      </c>
      <c r="AM463" s="14">
        <v>0</v>
      </c>
      <c r="AN463" s="14">
        <v>0</v>
      </c>
      <c r="AO463" s="14">
        <v>0</v>
      </c>
      <c r="AP463" s="14">
        <v>0</v>
      </c>
      <c r="AQ463" s="14">
        <v>0</v>
      </c>
      <c r="AR463" s="14">
        <v>0</v>
      </c>
      <c r="AS463" s="14">
        <v>0</v>
      </c>
      <c r="AT463" s="14">
        <v>0</v>
      </c>
      <c r="AU463" s="14">
        <v>0</v>
      </c>
      <c r="AV463" s="14">
        <v>0</v>
      </c>
      <c r="AW463" s="14">
        <v>0</v>
      </c>
      <c r="AX463" s="14">
        <v>0</v>
      </c>
      <c r="AY463" s="14">
        <v>0</v>
      </c>
      <c r="AZ463" s="14">
        <f t="shared" si="124"/>
        <v>0</v>
      </c>
      <c r="BA463" s="14">
        <f t="shared" si="124"/>
        <v>0</v>
      </c>
      <c r="BB463" s="14">
        <v>0</v>
      </c>
      <c r="BC463" s="14">
        <f t="shared" si="125"/>
        <v>0</v>
      </c>
      <c r="BD463" s="14">
        <v>0</v>
      </c>
      <c r="BE463" s="14">
        <v>0</v>
      </c>
      <c r="BF463" s="14">
        <f t="shared" si="126"/>
        <v>0</v>
      </c>
      <c r="BG463" s="14">
        <f t="shared" si="126"/>
        <v>0</v>
      </c>
      <c r="BH463" s="14">
        <f t="shared" si="127"/>
        <v>0</v>
      </c>
      <c r="BI463" s="14">
        <v>0</v>
      </c>
      <c r="BJ463" s="14">
        <f t="shared" si="128"/>
        <v>0</v>
      </c>
      <c r="BL463" s="2">
        <v>18</v>
      </c>
      <c r="BM463">
        <f t="shared" si="129"/>
        <v>19.28</v>
      </c>
      <c r="BO463" s="2">
        <v>18</v>
      </c>
      <c r="BP463" s="13">
        <f>PEM!AT463</f>
        <v>19.998500802882418</v>
      </c>
      <c r="BQ463" s="13">
        <f>PEM!AU463</f>
        <v>20.199488477688234</v>
      </c>
      <c r="BR463" s="13">
        <f>PEM!AV463</f>
        <v>20.039687999529413</v>
      </c>
      <c r="BS463" s="13">
        <f>PEM!AW463</f>
        <v>21.073330550163551</v>
      </c>
      <c r="BT463" s="13">
        <f>PEM!AX463</f>
        <v>20.733461369353819</v>
      </c>
      <c r="BU463" s="13">
        <f>PEM!AY463</f>
        <v>21.075879833199227</v>
      </c>
      <c r="BV463" s="13">
        <f>PEM!AZ463</f>
        <v>21.485329419483854</v>
      </c>
      <c r="BW463" s="13">
        <f>PEM!BA463</f>
        <v>21.742041660060774</v>
      </c>
      <c r="BX463" s="13">
        <f>PEM!BB463</f>
        <v>20.831583101971773</v>
      </c>
      <c r="BY463" s="13">
        <f>PEM!BC463</f>
        <v>20.856631204592322</v>
      </c>
      <c r="BZ463" s="13">
        <f>PEM!BD463</f>
        <v>20.779279494139264</v>
      </c>
      <c r="CA463" s="13">
        <f>PEM!BE463</f>
        <v>20.667371275917986</v>
      </c>
      <c r="CB463" s="13">
        <f>PEM!BF463</f>
        <v>20.70639595780208</v>
      </c>
      <c r="CC463" s="13">
        <f>PEM!BG463</f>
        <v>20.339600198519705</v>
      </c>
      <c r="CD463" s="13">
        <f>PEM!BH463</f>
        <v>19.66380442177681</v>
      </c>
      <c r="CE463" s="13">
        <f>PEM!BI463</f>
        <v>19.764824279862577</v>
      </c>
      <c r="CF463" s="13">
        <f>PEM!BJ463</f>
        <v>19.319726298237207</v>
      </c>
      <c r="CG463" s="13">
        <f>PEM!BK463</f>
        <v>19.1586</v>
      </c>
      <c r="CH463" s="13">
        <f>PEM!BL463</f>
        <v>19.915359376588665</v>
      </c>
      <c r="CI463" s="13">
        <f>PEM!BM463</f>
        <v>19.704031254370815</v>
      </c>
      <c r="CJ463" s="13">
        <f>PEM!BN463</f>
        <v>18.919755816476425</v>
      </c>
      <c r="CK463" s="13">
        <f>PEM!BO463</f>
        <v>18.508287915345822</v>
      </c>
      <c r="CL463" s="13">
        <f>PEM!BP463</f>
        <v>19.463979298509678</v>
      </c>
      <c r="CM463" s="13">
        <f>PEM!BQ463</f>
        <v>20.027232322363275</v>
      </c>
      <c r="CO463" s="2">
        <v>18</v>
      </c>
      <c r="CP463" s="14">
        <f t="shared" si="134"/>
        <v>3.5927733281829723E-2</v>
      </c>
      <c r="CQ463" s="14">
        <f t="shared" si="134"/>
        <v>4.5520384276258943E-2</v>
      </c>
      <c r="CR463" s="14">
        <f t="shared" si="134"/>
        <v>3.7909173014432723E-2</v>
      </c>
      <c r="CS463" s="14">
        <f t="shared" si="134"/>
        <v>8.5099531177316987E-2</v>
      </c>
      <c r="CT463" s="14">
        <f t="shared" si="134"/>
        <v>7.0102205486160765E-2</v>
      </c>
      <c r="CU463" s="14">
        <f t="shared" si="134"/>
        <v>8.5210195133600716E-2</v>
      </c>
      <c r="CV463" s="14">
        <f t="shared" si="134"/>
        <v>0.10264350042890019</v>
      </c>
      <c r="CW463" s="14">
        <f t="shared" si="133"/>
        <v>0.1132387518410215</v>
      </c>
      <c r="CX463" s="14">
        <f t="shared" si="133"/>
        <v>7.4482246230480206E-2</v>
      </c>
      <c r="CY463" s="14">
        <f t="shared" si="133"/>
        <v>7.5593761481728167E-2</v>
      </c>
      <c r="CZ463" s="14">
        <f t="shared" si="133"/>
        <v>7.2152621777002907E-2</v>
      </c>
      <c r="DA463" s="14">
        <f t="shared" si="133"/>
        <v>6.7128579508056577E-2</v>
      </c>
      <c r="DB463" s="14">
        <f t="shared" si="133"/>
        <v>6.8886732423592958E-2</v>
      </c>
      <c r="DC463" s="14">
        <f t="shared" si="133"/>
        <v>5.2095429024058205E-2</v>
      </c>
      <c r="DD463" s="14">
        <f t="shared" si="133"/>
        <v>1.9518319728188606E-2</v>
      </c>
      <c r="DE463" s="14">
        <f t="shared" si="133"/>
        <v>2.4529652932788252E-2</v>
      </c>
      <c r="DF463" s="14">
        <f t="shared" si="131"/>
        <v>2.0562557473099543E-3</v>
      </c>
      <c r="DG463" s="14">
        <f t="shared" si="131"/>
        <v>6.336579917113009E-3</v>
      </c>
      <c r="DH463" s="14">
        <f t="shared" si="131"/>
        <v>3.1902983248976918E-2</v>
      </c>
      <c r="DI463" s="14">
        <f t="shared" si="131"/>
        <v>2.1520025465690099E-2</v>
      </c>
      <c r="DJ463" s="14">
        <f t="shared" si="131"/>
        <v>1.9040635990124934E-2</v>
      </c>
      <c r="DK463" s="14">
        <f t="shared" si="122"/>
        <v>4.1695487350525175E-2</v>
      </c>
      <c r="DL463" s="14">
        <f t="shared" si="122"/>
        <v>9.4522962487821483E-3</v>
      </c>
      <c r="DM463" s="14">
        <f t="shared" si="122"/>
        <v>3.7310813113646375E-2</v>
      </c>
      <c r="DN463" s="14">
        <f t="shared" si="130"/>
        <v>4.9973078951149434E-2</v>
      </c>
    </row>
    <row r="464" spans="2:118" x14ac:dyDescent="0.25">
      <c r="B464" s="2">
        <v>19</v>
      </c>
      <c r="C464" s="13">
        <f t="shared" si="136"/>
        <v>155</v>
      </c>
      <c r="D464" s="13">
        <f t="shared" si="136"/>
        <v>155</v>
      </c>
      <c r="E464" s="13">
        <f t="shared" si="136"/>
        <v>400</v>
      </c>
      <c r="F464" s="13">
        <f t="shared" si="136"/>
        <v>400</v>
      </c>
      <c r="G464" s="13">
        <f t="shared" si="136"/>
        <v>300</v>
      </c>
      <c r="H464" s="13">
        <f t="shared" si="136"/>
        <v>310</v>
      </c>
      <c r="I464" s="13">
        <f t="shared" si="136"/>
        <v>350</v>
      </c>
      <c r="K464" s="2">
        <v>19</v>
      </c>
      <c r="L464" s="13">
        <f>PEM!Q464</f>
        <v>0</v>
      </c>
      <c r="M464" s="13">
        <f>PEM!R464</f>
        <v>0</v>
      </c>
      <c r="N464" s="13">
        <f>PEM!S464</f>
        <v>0</v>
      </c>
      <c r="O464" s="13">
        <f>PEM!T464</f>
        <v>0</v>
      </c>
      <c r="P464" s="13">
        <f>PEM!U464</f>
        <v>0</v>
      </c>
      <c r="Q464" s="13">
        <f>PEM!V464</f>
        <v>0</v>
      </c>
      <c r="R464" s="13">
        <f>PEM!W464</f>
        <v>0</v>
      </c>
      <c r="S464" s="13">
        <f>PEM!X464</f>
        <v>0</v>
      </c>
      <c r="T464" s="13">
        <f>PEM!Y464</f>
        <v>0</v>
      </c>
      <c r="U464" s="13">
        <f>PEM!Z464</f>
        <v>0</v>
      </c>
      <c r="V464" s="13">
        <f>PEM!AA464</f>
        <v>0</v>
      </c>
      <c r="W464" s="13">
        <f>PEM!AB464</f>
        <v>0</v>
      </c>
      <c r="X464" s="13">
        <f>PEM!AC464</f>
        <v>0</v>
      </c>
      <c r="Y464" s="13">
        <f>PEM!AD464</f>
        <v>0</v>
      </c>
      <c r="Z464" s="13">
        <f>PEM!AE464</f>
        <v>155</v>
      </c>
      <c r="AA464" s="13">
        <f>PEM!AF464</f>
        <v>155</v>
      </c>
      <c r="AB464" s="13">
        <f>PEM!AG464</f>
        <v>0</v>
      </c>
      <c r="AC464" s="13">
        <f>PEM!AH464</f>
        <v>400</v>
      </c>
      <c r="AD464" s="13">
        <f>PEM!AI464</f>
        <v>0</v>
      </c>
      <c r="AE464" s="13">
        <f>PEM!AJ464</f>
        <v>0</v>
      </c>
      <c r="AF464" s="13">
        <f>PEM!AK464</f>
        <v>400</v>
      </c>
      <c r="AG464" s="13">
        <f>PEM!AL464</f>
        <v>300</v>
      </c>
      <c r="AH464" s="13">
        <f>PEM!AM464</f>
        <v>660</v>
      </c>
      <c r="AI464" s="13">
        <f>PEM!AN464</f>
        <v>0</v>
      </c>
      <c r="AK464" s="2">
        <v>19</v>
      </c>
      <c r="AL464" s="14">
        <v>0</v>
      </c>
      <c r="AM464" s="14">
        <v>0</v>
      </c>
      <c r="AN464" s="14">
        <v>0</v>
      </c>
      <c r="AO464" s="14">
        <v>0</v>
      </c>
      <c r="AP464" s="14">
        <v>0</v>
      </c>
      <c r="AQ464" s="14">
        <v>0</v>
      </c>
      <c r="AR464" s="14">
        <v>0</v>
      </c>
      <c r="AS464" s="14">
        <v>0</v>
      </c>
      <c r="AT464" s="14">
        <v>0</v>
      </c>
      <c r="AU464" s="14">
        <v>0</v>
      </c>
      <c r="AV464" s="14">
        <v>0</v>
      </c>
      <c r="AW464" s="14">
        <v>0</v>
      </c>
      <c r="AX464" s="14">
        <v>0</v>
      </c>
      <c r="AY464" s="14">
        <v>0</v>
      </c>
      <c r="AZ464" s="14">
        <f t="shared" si="124"/>
        <v>0</v>
      </c>
      <c r="BA464" s="14">
        <f t="shared" si="124"/>
        <v>0</v>
      </c>
      <c r="BB464" s="14">
        <v>0</v>
      </c>
      <c r="BC464" s="14">
        <f t="shared" si="125"/>
        <v>0</v>
      </c>
      <c r="BD464" s="14">
        <v>0</v>
      </c>
      <c r="BE464" s="14">
        <v>0</v>
      </c>
      <c r="BF464" s="14">
        <f t="shared" si="126"/>
        <v>0</v>
      </c>
      <c r="BG464" s="14">
        <f t="shared" si="126"/>
        <v>0</v>
      </c>
      <c r="BH464" s="14">
        <f t="shared" si="127"/>
        <v>0</v>
      </c>
      <c r="BI464" s="14">
        <v>0</v>
      </c>
      <c r="BJ464" s="14">
        <f t="shared" si="128"/>
        <v>0</v>
      </c>
      <c r="BL464" s="2">
        <v>19</v>
      </c>
      <c r="BM464">
        <f t="shared" si="129"/>
        <v>19</v>
      </c>
      <c r="BO464" s="2">
        <v>19</v>
      </c>
      <c r="BP464" s="13">
        <f>PEM!AT464</f>
        <v>18.814142278835973</v>
      </c>
      <c r="BQ464" s="13">
        <f>PEM!AU464</f>
        <v>18.990266703016129</v>
      </c>
      <c r="BR464" s="13">
        <f>PEM!AV464</f>
        <v>18.535508348504308</v>
      </c>
      <c r="BS464" s="13">
        <f>PEM!AW464</f>
        <v>19.700103519295016</v>
      </c>
      <c r="BT464" s="13">
        <f>PEM!AX464</f>
        <v>19.486861080897661</v>
      </c>
      <c r="BU464" s="13">
        <f>PEM!AY464</f>
        <v>19.795078317253552</v>
      </c>
      <c r="BV464" s="13">
        <f>PEM!AZ464</f>
        <v>20.943368</v>
      </c>
      <c r="BW464" s="13">
        <f>PEM!BA464</f>
        <v>20.696085844599512</v>
      </c>
      <c r="BX464" s="13">
        <f>PEM!BB464</f>
        <v>19.385155874386193</v>
      </c>
      <c r="BY464" s="13">
        <f>PEM!BC464</f>
        <v>19.583391656886274</v>
      </c>
      <c r="BZ464" s="13">
        <f>PEM!BD464</f>
        <v>19.380235051614346</v>
      </c>
      <c r="CA464" s="13">
        <f>PEM!BE464</f>
        <v>19.320155585562439</v>
      </c>
      <c r="CB464" s="13">
        <f>PEM!BF464</f>
        <v>19.224302941985012</v>
      </c>
      <c r="CC464" s="13">
        <f>PEM!BG464</f>
        <v>19.002053463470688</v>
      </c>
      <c r="CD464" s="13">
        <f>PEM!BH464</f>
        <v>18.215494488106639</v>
      </c>
      <c r="CE464" s="13">
        <f>PEM!BI464</f>
        <v>18.311971404675791</v>
      </c>
      <c r="CF464" s="13">
        <f>PEM!BJ464</f>
        <v>17.898632427843541</v>
      </c>
      <c r="CG464" s="13">
        <f>PEM!BK464</f>
        <v>17.748899999999999</v>
      </c>
      <c r="CH464" s="13">
        <f>PEM!BL464</f>
        <v>18.473986122792365</v>
      </c>
      <c r="CI464" s="13">
        <f>PEM!BM464</f>
        <v>18.298150391401354</v>
      </c>
      <c r="CJ464" s="13">
        <f>PEM!BN464</f>
        <v>17.527194205869307</v>
      </c>
      <c r="CK464" s="13">
        <f>PEM!BO464</f>
        <v>17.146355471585142</v>
      </c>
      <c r="CL464" s="13">
        <f>PEM!BP464</f>
        <v>18.086466072671293</v>
      </c>
      <c r="CM464" s="13">
        <f>PEM!BQ464</f>
        <v>18.541133150791296</v>
      </c>
      <c r="CO464" s="2">
        <v>19</v>
      </c>
      <c r="CP464" s="14">
        <f t="shared" si="134"/>
        <v>9.8786178189530331E-3</v>
      </c>
      <c r="CQ464" s="14">
        <f t="shared" si="134"/>
        <v>5.1254135268806683E-4</v>
      </c>
      <c r="CR464" s="14">
        <f t="shared" si="134"/>
        <v>2.5059558268504312E-2</v>
      </c>
      <c r="CS464" s="14">
        <f t="shared" si="134"/>
        <v>3.5538062965471663E-2</v>
      </c>
      <c r="CT464" s="14">
        <f t="shared" si="134"/>
        <v>2.4984068951716159E-2</v>
      </c>
      <c r="CU464" s="14">
        <f t="shared" si="134"/>
        <v>4.0165454488783447E-2</v>
      </c>
      <c r="CV464" s="14">
        <f t="shared" si="134"/>
        <v>9.2791570104674648E-2</v>
      </c>
      <c r="CW464" s="14">
        <f t="shared" si="133"/>
        <v>8.1952010507440609E-2</v>
      </c>
      <c r="CX464" s="14">
        <f t="shared" si="133"/>
        <v>1.9868598265702024E-2</v>
      </c>
      <c r="CY464" s="14">
        <f t="shared" si="133"/>
        <v>2.9790123544872836E-2</v>
      </c>
      <c r="CZ464" s="14">
        <f t="shared" si="133"/>
        <v>1.9619733744285651E-2</v>
      </c>
      <c r="DA464" s="14">
        <f t="shared" si="133"/>
        <v>1.6571066632697563E-2</v>
      </c>
      <c r="DB464" s="14">
        <f t="shared" si="133"/>
        <v>1.166767620453717E-2</v>
      </c>
      <c r="DC464" s="14">
        <f t="shared" si="133"/>
        <v>1.080653453920252E-4</v>
      </c>
      <c r="DD464" s="14">
        <f t="shared" si="133"/>
        <v>4.3068032679847615E-2</v>
      </c>
      <c r="DE464" s="14">
        <f t="shared" si="133"/>
        <v>3.7572611933444099E-2</v>
      </c>
      <c r="DF464" s="14">
        <f t="shared" si="131"/>
        <v>6.1533615855653034E-2</v>
      </c>
      <c r="DG464" s="14">
        <f t="shared" si="131"/>
        <v>7.0488875366924206E-2</v>
      </c>
      <c r="DH464" s="14">
        <f t="shared" si="131"/>
        <v>2.847322032783511E-2</v>
      </c>
      <c r="DI464" s="14">
        <f t="shared" si="131"/>
        <v>3.8356314358879609E-2</v>
      </c>
      <c r="DJ464" s="14">
        <f t="shared" si="131"/>
        <v>8.402975267070964E-2</v>
      </c>
      <c r="DK464" s="14">
        <f t="shared" si="122"/>
        <v>0.10810720280975794</v>
      </c>
      <c r="DL464" s="14">
        <f t="shared" si="122"/>
        <v>5.050925502296217E-2</v>
      </c>
      <c r="DM464" s="14">
        <f t="shared" si="122"/>
        <v>2.4748587126624477E-2</v>
      </c>
      <c r="DN464" s="14">
        <f t="shared" si="130"/>
        <v>3.9808109014514877E-2</v>
      </c>
    </row>
    <row r="465" spans="2:121" x14ac:dyDescent="0.25">
      <c r="B465" s="2">
        <v>20</v>
      </c>
      <c r="C465" s="13">
        <f t="shared" si="136"/>
        <v>155</v>
      </c>
      <c r="D465" s="13">
        <f t="shared" si="136"/>
        <v>155</v>
      </c>
      <c r="E465" s="13">
        <f t="shared" si="136"/>
        <v>400</v>
      </c>
      <c r="F465" s="13">
        <f t="shared" si="136"/>
        <v>400</v>
      </c>
      <c r="G465" s="13">
        <f t="shared" si="136"/>
        <v>300</v>
      </c>
      <c r="H465" s="13">
        <f t="shared" si="136"/>
        <v>310</v>
      </c>
      <c r="I465" s="13">
        <f t="shared" si="136"/>
        <v>350</v>
      </c>
      <c r="K465" s="2">
        <v>20</v>
      </c>
      <c r="L465" s="13">
        <f>PEM!Q465</f>
        <v>0</v>
      </c>
      <c r="M465" s="13">
        <f>PEM!R465</f>
        <v>0</v>
      </c>
      <c r="N465" s="13">
        <f>PEM!S465</f>
        <v>0</v>
      </c>
      <c r="O465" s="13">
        <f>PEM!T465</f>
        <v>0</v>
      </c>
      <c r="P465" s="13">
        <f>PEM!U465</f>
        <v>0</v>
      </c>
      <c r="Q465" s="13">
        <f>PEM!V465</f>
        <v>0</v>
      </c>
      <c r="R465" s="13">
        <f>PEM!W465</f>
        <v>0</v>
      </c>
      <c r="S465" s="13">
        <f>PEM!X465</f>
        <v>0</v>
      </c>
      <c r="T465" s="13">
        <f>PEM!Y465</f>
        <v>0</v>
      </c>
      <c r="U465" s="13">
        <f>PEM!Z465</f>
        <v>0</v>
      </c>
      <c r="V465" s="13">
        <f>PEM!AA465</f>
        <v>0</v>
      </c>
      <c r="W465" s="13">
        <f>PEM!AB465</f>
        <v>0</v>
      </c>
      <c r="X465" s="13">
        <f>PEM!AC465</f>
        <v>0</v>
      </c>
      <c r="Y465" s="13">
        <f>PEM!AD465</f>
        <v>0</v>
      </c>
      <c r="Z465" s="13">
        <f>PEM!AE465</f>
        <v>155</v>
      </c>
      <c r="AA465" s="13">
        <f>PEM!AF465</f>
        <v>155</v>
      </c>
      <c r="AB465" s="13">
        <f>PEM!AG465</f>
        <v>0</v>
      </c>
      <c r="AC465" s="13">
        <f>PEM!AH465</f>
        <v>400</v>
      </c>
      <c r="AD465" s="13">
        <f>PEM!AI465</f>
        <v>0</v>
      </c>
      <c r="AE465" s="13">
        <f>PEM!AJ465</f>
        <v>0</v>
      </c>
      <c r="AF465" s="13">
        <f>PEM!AK465</f>
        <v>400</v>
      </c>
      <c r="AG465" s="13">
        <f>PEM!AL465</f>
        <v>300</v>
      </c>
      <c r="AH465" s="13">
        <f>PEM!AM465</f>
        <v>660</v>
      </c>
      <c r="AI465" s="13">
        <f>PEM!AN465</f>
        <v>0</v>
      </c>
      <c r="AK465" s="2">
        <v>20</v>
      </c>
      <c r="AL465" s="14">
        <v>0</v>
      </c>
      <c r="AM465" s="14">
        <v>0</v>
      </c>
      <c r="AN465" s="14">
        <v>0</v>
      </c>
      <c r="AO465" s="14">
        <v>0</v>
      </c>
      <c r="AP465" s="14">
        <v>0</v>
      </c>
      <c r="AQ465" s="14">
        <v>0</v>
      </c>
      <c r="AR465" s="14">
        <v>0</v>
      </c>
      <c r="AS465" s="14">
        <v>0</v>
      </c>
      <c r="AT465" s="14">
        <v>0</v>
      </c>
      <c r="AU465" s="14">
        <v>0</v>
      </c>
      <c r="AV465" s="14">
        <v>0</v>
      </c>
      <c r="AW465" s="14">
        <v>0</v>
      </c>
      <c r="AX465" s="14">
        <v>0</v>
      </c>
      <c r="AY465" s="14">
        <v>0</v>
      </c>
      <c r="AZ465" s="14">
        <f t="shared" si="124"/>
        <v>0</v>
      </c>
      <c r="BA465" s="14">
        <f t="shared" si="124"/>
        <v>0</v>
      </c>
      <c r="BB465" s="14">
        <v>0</v>
      </c>
      <c r="BC465" s="14">
        <f t="shared" si="125"/>
        <v>0</v>
      </c>
      <c r="BD465" s="14">
        <v>0</v>
      </c>
      <c r="BE465" s="14">
        <v>0</v>
      </c>
      <c r="BF465" s="14">
        <f t="shared" si="126"/>
        <v>0</v>
      </c>
      <c r="BG465" s="14">
        <f t="shared" si="126"/>
        <v>0</v>
      </c>
      <c r="BH465" s="14">
        <f t="shared" si="127"/>
        <v>0</v>
      </c>
      <c r="BI465" s="14">
        <v>0</v>
      </c>
      <c r="BJ465" s="14">
        <f t="shared" si="128"/>
        <v>0</v>
      </c>
      <c r="BL465" s="2">
        <v>20</v>
      </c>
      <c r="BM465">
        <f t="shared" si="129"/>
        <v>18.190000000000001</v>
      </c>
      <c r="BO465" s="2">
        <v>20</v>
      </c>
      <c r="BP465" s="13">
        <f>PEM!AT465</f>
        <v>18.055855044247963</v>
      </c>
      <c r="BQ465" s="13">
        <f>PEM!AU465</f>
        <v>18.226437962274563</v>
      </c>
      <c r="BR465" s="13">
        <f>PEM!AV465</f>
        <v>17.614611034392521</v>
      </c>
      <c r="BS465" s="13">
        <f>PEM!AW465</f>
        <v>18.517038423570298</v>
      </c>
      <c r="BT465" s="13">
        <f>PEM!AX465</f>
        <v>18.76441008304883</v>
      </c>
      <c r="BU465" s="13">
        <f>PEM!AY465</f>
        <v>18.753130053481321</v>
      </c>
      <c r="BV465" s="13">
        <f>PEM!AZ465</f>
        <v>19.098604999999999</v>
      </c>
      <c r="BW465" s="13">
        <f>PEM!BA465</f>
        <v>19.326800043497798</v>
      </c>
      <c r="BX465" s="13">
        <f>PEM!BB465</f>
        <v>18.360697127086784</v>
      </c>
      <c r="BY465" s="13">
        <f>PEM!BC465</f>
        <v>18.478438356409129</v>
      </c>
      <c r="BZ465" s="13">
        <f>PEM!BD465</f>
        <v>18.380031266539451</v>
      </c>
      <c r="CA465" s="13">
        <f>PEM!BE465</f>
        <v>18.249449025559922</v>
      </c>
      <c r="CB465" s="13">
        <f>PEM!BF465</f>
        <v>18.287539958045095</v>
      </c>
      <c r="CC465" s="13">
        <f>PEM!BG465</f>
        <v>18.03345388961802</v>
      </c>
      <c r="CD465" s="13">
        <f>PEM!BH465</f>
        <v>17.273009037516637</v>
      </c>
      <c r="CE465" s="13">
        <f>PEM!BI465</f>
        <v>17.360572531616825</v>
      </c>
      <c r="CF465" s="13">
        <f>PEM!BJ465</f>
        <v>16.970006073115933</v>
      </c>
      <c r="CG465" s="13">
        <f>PEM!BK465</f>
        <v>16.828662000000001</v>
      </c>
      <c r="CH465" s="13">
        <f>PEM!BL465</f>
        <v>17.514389420700272</v>
      </c>
      <c r="CI465" s="13">
        <f>PEM!BM465</f>
        <v>17.347883686210977</v>
      </c>
      <c r="CJ465" s="13">
        <f>PEM!BN465</f>
        <v>16.619041026905162</v>
      </c>
      <c r="CK465" s="13">
        <f>PEM!BO465</f>
        <v>16.257469956495783</v>
      </c>
      <c r="CL465" s="13">
        <f>PEM!BP465</f>
        <v>17.147301893432875</v>
      </c>
      <c r="CM465" s="13">
        <f>PEM!BQ465</f>
        <v>17.596715706663979</v>
      </c>
      <c r="CO465" s="2">
        <v>20</v>
      </c>
      <c r="CP465" s="14">
        <f t="shared" si="134"/>
        <v>7.4294435474421289E-3</v>
      </c>
      <c r="CQ465" s="14">
        <f t="shared" si="134"/>
        <v>1.9991817572902423E-3</v>
      </c>
      <c r="CR465" s="14">
        <f t="shared" si="134"/>
        <v>3.2665436919613704E-2</v>
      </c>
      <c r="CS465" s="14">
        <f t="shared" si="134"/>
        <v>1.766148646934871E-2</v>
      </c>
      <c r="CT465" s="14">
        <f t="shared" si="134"/>
        <v>3.0611678198598544E-2</v>
      </c>
      <c r="CU465" s="14">
        <f t="shared" si="134"/>
        <v>3.0028589994062393E-2</v>
      </c>
      <c r="CV465" s="14">
        <f t="shared" si="134"/>
        <v>4.7574417084389038E-2</v>
      </c>
      <c r="CW465" s="14">
        <f t="shared" si="133"/>
        <v>5.8819879180167504E-2</v>
      </c>
      <c r="CX465" s="14">
        <f t="shared" si="133"/>
        <v>9.296876142843186E-3</v>
      </c>
      <c r="CY465" s="14">
        <f t="shared" si="133"/>
        <v>1.5609455238899249E-2</v>
      </c>
      <c r="CZ465" s="14">
        <f t="shared" si="133"/>
        <v>1.0339006706990662E-2</v>
      </c>
      <c r="DA465" s="14">
        <f t="shared" si="133"/>
        <v>3.2575792001532586E-3</v>
      </c>
      <c r="DB465" s="14">
        <f t="shared" si="133"/>
        <v>5.3336839328235238E-3</v>
      </c>
      <c r="DC465" s="14">
        <f t="shared" si="133"/>
        <v>8.6808723021221165E-3</v>
      </c>
      <c r="DD465" s="14">
        <f t="shared" si="133"/>
        <v>5.308808444965657E-2</v>
      </c>
      <c r="DE465" s="14">
        <f t="shared" si="133"/>
        <v>4.7776504310133507E-2</v>
      </c>
      <c r="DF465" s="14">
        <f t="shared" si="131"/>
        <v>7.1891189763143126E-2</v>
      </c>
      <c r="DG465" s="14">
        <f t="shared" si="131"/>
        <v>8.0894012845465657E-2</v>
      </c>
      <c r="DH465" s="14">
        <f t="shared" si="131"/>
        <v>3.8574600750924504E-2</v>
      </c>
      <c r="DI465" s="14">
        <f t="shared" si="131"/>
        <v>4.8542884482121754E-2</v>
      </c>
      <c r="DJ465" s="14">
        <f t="shared" si="131"/>
        <v>9.4527654787755655E-2</v>
      </c>
      <c r="DK465" s="14">
        <f t="shared" si="122"/>
        <v>0.11887028231794845</v>
      </c>
      <c r="DL465" s="14">
        <f t="shared" si="122"/>
        <v>6.0808290018295068E-2</v>
      </c>
      <c r="DM465" s="14">
        <f t="shared" si="122"/>
        <v>3.3715626439957916E-2</v>
      </c>
      <c r="DN465" s="14">
        <f t="shared" si="130"/>
        <v>3.866652986833944E-2</v>
      </c>
    </row>
    <row r="466" spans="2:121" x14ac:dyDescent="0.25">
      <c r="B466" s="2">
        <v>21</v>
      </c>
      <c r="C466" s="13">
        <f t="shared" si="136"/>
        <v>155</v>
      </c>
      <c r="D466" s="13">
        <f t="shared" si="136"/>
        <v>155</v>
      </c>
      <c r="E466" s="13">
        <f t="shared" si="136"/>
        <v>357.94333333333338</v>
      </c>
      <c r="F466" s="13">
        <f t="shared" si="136"/>
        <v>357.94333333333338</v>
      </c>
      <c r="G466" s="13">
        <f t="shared" si="136"/>
        <v>300</v>
      </c>
      <c r="H466" s="13">
        <f t="shared" si="136"/>
        <v>310</v>
      </c>
      <c r="I466" s="13">
        <f t="shared" si="136"/>
        <v>301.94333333333333</v>
      </c>
      <c r="K466" s="2">
        <v>21</v>
      </c>
      <c r="L466" s="13">
        <f>PEM!Q466</f>
        <v>0</v>
      </c>
      <c r="M466" s="13">
        <f>PEM!R466</f>
        <v>0</v>
      </c>
      <c r="N466" s="13">
        <f>PEM!S466</f>
        <v>0</v>
      </c>
      <c r="O466" s="13">
        <f>PEM!T466</f>
        <v>0</v>
      </c>
      <c r="P466" s="13">
        <f>PEM!U466</f>
        <v>0</v>
      </c>
      <c r="Q466" s="13">
        <f>PEM!V466</f>
        <v>0</v>
      </c>
      <c r="R466" s="13">
        <f>PEM!W466</f>
        <v>0</v>
      </c>
      <c r="S466" s="13">
        <f>PEM!X466</f>
        <v>0</v>
      </c>
      <c r="T466" s="13">
        <f>PEM!Y466</f>
        <v>0</v>
      </c>
      <c r="U466" s="13">
        <f>PEM!Z466</f>
        <v>0</v>
      </c>
      <c r="V466" s="13">
        <f>PEM!AA466</f>
        <v>0</v>
      </c>
      <c r="W466" s="13">
        <f>PEM!AB466</f>
        <v>0</v>
      </c>
      <c r="X466" s="13">
        <f>PEM!AC466</f>
        <v>0</v>
      </c>
      <c r="Y466" s="13">
        <f>PEM!AD466</f>
        <v>0</v>
      </c>
      <c r="Z466" s="13">
        <f>PEM!AE466</f>
        <v>155</v>
      </c>
      <c r="AA466" s="13">
        <f>PEM!AF466</f>
        <v>155</v>
      </c>
      <c r="AB466" s="13">
        <f>PEM!AG466</f>
        <v>0</v>
      </c>
      <c r="AC466" s="13">
        <f>PEM!AH466</f>
        <v>357.94333333333338</v>
      </c>
      <c r="AD466" s="13">
        <f>PEM!AI466</f>
        <v>0</v>
      </c>
      <c r="AE466" s="13">
        <f>PEM!AJ466</f>
        <v>0</v>
      </c>
      <c r="AF466" s="13">
        <f>PEM!AK466</f>
        <v>357.94333333333338</v>
      </c>
      <c r="AG466" s="13">
        <f>PEM!AL466</f>
        <v>300</v>
      </c>
      <c r="AH466" s="13">
        <f>PEM!AM466</f>
        <v>611.94333333333338</v>
      </c>
      <c r="AI466" s="13">
        <f>PEM!AN466</f>
        <v>0</v>
      </c>
      <c r="AK466" s="2">
        <v>21</v>
      </c>
      <c r="AL466" s="14">
        <v>0</v>
      </c>
      <c r="AM466" s="14">
        <v>0</v>
      </c>
      <c r="AN466" s="14">
        <v>0</v>
      </c>
      <c r="AO466" s="14">
        <v>0</v>
      </c>
      <c r="AP466" s="14">
        <v>0</v>
      </c>
      <c r="AQ466" s="14">
        <v>0</v>
      </c>
      <c r="AR466" s="14">
        <v>0</v>
      </c>
      <c r="AS466" s="14">
        <v>0</v>
      </c>
      <c r="AT466" s="14">
        <v>0</v>
      </c>
      <c r="AU466" s="14">
        <v>0</v>
      </c>
      <c r="AV466" s="14">
        <v>0</v>
      </c>
      <c r="AW466" s="14">
        <v>0</v>
      </c>
      <c r="AX466" s="14">
        <v>0</v>
      </c>
      <c r="AY466" s="14">
        <v>0</v>
      </c>
      <c r="AZ466" s="14">
        <f t="shared" si="124"/>
        <v>0</v>
      </c>
      <c r="BA466" s="14">
        <f t="shared" si="124"/>
        <v>0</v>
      </c>
      <c r="BB466" s="14">
        <v>0</v>
      </c>
      <c r="BC466" s="14">
        <f t="shared" si="125"/>
        <v>0</v>
      </c>
      <c r="BD466" s="14">
        <v>0</v>
      </c>
      <c r="BE466" s="14">
        <v>0</v>
      </c>
      <c r="BF466" s="14">
        <f t="shared" si="126"/>
        <v>0</v>
      </c>
      <c r="BG466" s="14">
        <f t="shared" si="126"/>
        <v>0</v>
      </c>
      <c r="BH466" s="14">
        <f t="shared" si="127"/>
        <v>0</v>
      </c>
      <c r="BI466" s="14">
        <v>0</v>
      </c>
      <c r="BJ466" s="14">
        <f t="shared" si="128"/>
        <v>0</v>
      </c>
      <c r="BL466" s="2">
        <v>21</v>
      </c>
      <c r="BM466">
        <f t="shared" si="129"/>
        <v>18.55</v>
      </c>
      <c r="BO466" s="2">
        <v>21</v>
      </c>
      <c r="BP466" s="13">
        <f>PEM!AT466</f>
        <v>17.379691143257833</v>
      </c>
      <c r="BQ466" s="13">
        <f>PEM!AU466</f>
        <v>17.553186878134152</v>
      </c>
      <c r="BR466" s="13">
        <f>PEM!AV466</f>
        <v>17.386629005936626</v>
      </c>
      <c r="BS466" s="13">
        <f>PEM!AW466</f>
        <v>18.280421966960347</v>
      </c>
      <c r="BT466" s="13">
        <f>PEM!AX466</f>
        <v>18.037856388293765</v>
      </c>
      <c r="BU466" s="13">
        <f>PEM!AY466</f>
        <v>18.346335763613709</v>
      </c>
      <c r="BV466" s="13">
        <f>PEM!AZ466</f>
        <v>19.461179999999999</v>
      </c>
      <c r="BW466" s="13">
        <f>PEM!BA466</f>
        <v>19.231398307913185</v>
      </c>
      <c r="BX466" s="13">
        <f>PEM!BB466</f>
        <v>18.045128347769982</v>
      </c>
      <c r="BY466" s="13">
        <f>PEM!BC466</f>
        <v>18.164998889894179</v>
      </c>
      <c r="BZ466" s="13">
        <f>PEM!BD466</f>
        <v>18.046721530872972</v>
      </c>
      <c r="CA466" s="13">
        <f>PEM!BE466</f>
        <v>17.949977259012311</v>
      </c>
      <c r="CB466" s="13">
        <f>PEM!BF466</f>
        <v>17.983176995626263</v>
      </c>
      <c r="CC466" s="13">
        <f>PEM!BG466</f>
        <v>17.663003638721836</v>
      </c>
      <c r="CD466" s="13">
        <f>PEM!BH466</f>
        <v>17.072350203150329</v>
      </c>
      <c r="CE466" s="13">
        <f>PEM!BI466</f>
        <v>17.161297493813969</v>
      </c>
      <c r="CF466" s="13">
        <f>PEM!BJ466</f>
        <v>16.774419627791808</v>
      </c>
      <c r="CG466" s="13">
        <f>PEM!BK466</f>
        <v>16.634325040221029</v>
      </c>
      <c r="CH466" s="13">
        <f>PEM!BL466</f>
        <v>17.293028893237921</v>
      </c>
      <c r="CI466" s="13">
        <f>PEM!BM466</f>
        <v>17.110445933270967</v>
      </c>
      <c r="CJ466" s="13">
        <f>PEM!BN466</f>
        <v>16.426763554271027</v>
      </c>
      <c r="CK466" s="13">
        <f>PEM!BO466</f>
        <v>16.069660532633559</v>
      </c>
      <c r="CL466" s="13">
        <f>PEM!BP466</f>
        <v>16.902502638943261</v>
      </c>
      <c r="CM466" s="13">
        <f>PEM!BQ466</f>
        <v>17.383163576478644</v>
      </c>
      <c r="CO466" s="2">
        <v>21</v>
      </c>
      <c r="CP466" s="14">
        <f t="shared" si="134"/>
        <v>6.7337724652038453E-2</v>
      </c>
      <c r="CQ466" s="14">
        <f t="shared" si="134"/>
        <v>5.6788156406377105E-2</v>
      </c>
      <c r="CR466" s="14">
        <f t="shared" si="134"/>
        <v>6.6911820207709263E-2</v>
      </c>
      <c r="CS466" s="14">
        <f t="shared" si="134"/>
        <v>1.474681675985836E-2</v>
      </c>
      <c r="CT466" s="14">
        <f t="shared" si="134"/>
        <v>2.8392709237812074E-2</v>
      </c>
      <c r="CU466" s="14">
        <f t="shared" si="134"/>
        <v>1.1101085198179957E-2</v>
      </c>
      <c r="CV466" s="14">
        <f t="shared" si="134"/>
        <v>4.6820388075132037E-2</v>
      </c>
      <c r="CW466" s="14">
        <f t="shared" si="133"/>
        <v>3.543155297411775E-2</v>
      </c>
      <c r="CX466" s="14">
        <f t="shared" si="133"/>
        <v>2.7978279926859653E-2</v>
      </c>
      <c r="CY466" s="14">
        <f t="shared" si="133"/>
        <v>2.1194667417238966E-2</v>
      </c>
      <c r="CZ466" s="14">
        <f t="shared" si="133"/>
        <v>2.7887528949014799E-2</v>
      </c>
      <c r="DA466" s="14">
        <f t="shared" si="133"/>
        <v>3.3427493100941452E-2</v>
      </c>
      <c r="DB466" s="14">
        <f t="shared" si="133"/>
        <v>3.1519625509530191E-2</v>
      </c>
      <c r="DC466" s="14">
        <f t="shared" si="133"/>
        <v>5.0217753413900737E-2</v>
      </c>
      <c r="DD466" s="14">
        <f t="shared" si="133"/>
        <v>8.6552219188720955E-2</v>
      </c>
      <c r="DE466" s="14">
        <f t="shared" si="133"/>
        <v>8.0920600944457105E-2</v>
      </c>
      <c r="DF466" s="14">
        <f t="shared" si="131"/>
        <v>0.10585048017198859</v>
      </c>
      <c r="DG466" s="14">
        <f t="shared" si="131"/>
        <v>0.11516397299842095</v>
      </c>
      <c r="DH466" s="14">
        <f t="shared" si="131"/>
        <v>7.2686578766637727E-2</v>
      </c>
      <c r="DI466" s="14">
        <f t="shared" si="131"/>
        <v>8.4133053711349867E-2</v>
      </c>
      <c r="DJ466" s="14">
        <f t="shared" si="131"/>
        <v>0.12925470307734013</v>
      </c>
      <c r="DK466" s="14">
        <f t="shared" si="122"/>
        <v>0.15434921368310658</v>
      </c>
      <c r="DL466" s="14">
        <f t="shared" si="122"/>
        <v>9.7470616999693047E-2</v>
      </c>
      <c r="DM466" s="14">
        <f t="shared" si="122"/>
        <v>6.7124514958843071E-2</v>
      </c>
      <c r="DN466" s="14">
        <f t="shared" si="130"/>
        <v>6.3052564847052864E-2</v>
      </c>
    </row>
    <row r="467" spans="2:121" x14ac:dyDescent="0.25">
      <c r="B467" s="2">
        <v>22</v>
      </c>
      <c r="C467" s="13">
        <f t="shared" si="136"/>
        <v>155</v>
      </c>
      <c r="D467" s="13">
        <f t="shared" si="136"/>
        <v>155</v>
      </c>
      <c r="E467" s="13">
        <f t="shared" si="136"/>
        <v>329.23511627906987</v>
      </c>
      <c r="F467" s="13">
        <f t="shared" si="136"/>
        <v>329.23511627906987</v>
      </c>
      <c r="G467" s="13">
        <f t="shared" si="136"/>
        <v>300</v>
      </c>
      <c r="H467" s="13">
        <f t="shared" si="136"/>
        <v>289.30465116279078</v>
      </c>
      <c r="I467" s="13">
        <f t="shared" si="136"/>
        <v>273.23511627906981</v>
      </c>
      <c r="K467" s="2">
        <v>22</v>
      </c>
      <c r="L467" s="13">
        <f>PEM!Q467</f>
        <v>0</v>
      </c>
      <c r="M467" s="13">
        <f>PEM!R467</f>
        <v>0</v>
      </c>
      <c r="N467" s="13">
        <f>PEM!S467</f>
        <v>0</v>
      </c>
      <c r="O467" s="13">
        <f>PEM!T467</f>
        <v>0</v>
      </c>
      <c r="P467" s="13">
        <f>PEM!U467</f>
        <v>0</v>
      </c>
      <c r="Q467" s="13">
        <f>PEM!V467</f>
        <v>0</v>
      </c>
      <c r="R467" s="13">
        <f>PEM!W467</f>
        <v>0</v>
      </c>
      <c r="S467" s="13">
        <f>PEM!X467</f>
        <v>0</v>
      </c>
      <c r="T467" s="13">
        <f>PEM!Y467</f>
        <v>0</v>
      </c>
      <c r="U467" s="13">
        <f>PEM!Z467</f>
        <v>0</v>
      </c>
      <c r="V467" s="13">
        <f>PEM!AA467</f>
        <v>0</v>
      </c>
      <c r="W467" s="13">
        <f>PEM!AB467</f>
        <v>0</v>
      </c>
      <c r="X467" s="13">
        <f>PEM!AC467</f>
        <v>0</v>
      </c>
      <c r="Y467" s="13">
        <f>PEM!AD467</f>
        <v>0</v>
      </c>
      <c r="Z467" s="13">
        <f>PEM!AE467</f>
        <v>155</v>
      </c>
      <c r="AA467" s="13">
        <f>PEM!AF467</f>
        <v>155</v>
      </c>
      <c r="AB467" s="13">
        <f>PEM!AG467</f>
        <v>0</v>
      </c>
      <c r="AC467" s="13">
        <f>PEM!AH467</f>
        <v>329.23511627906987</v>
      </c>
      <c r="AD467" s="13">
        <f>PEM!AI467</f>
        <v>0</v>
      </c>
      <c r="AE467" s="13">
        <f>PEM!AJ467</f>
        <v>0</v>
      </c>
      <c r="AF467" s="13">
        <f>PEM!AK467</f>
        <v>329.23511627906987</v>
      </c>
      <c r="AG467" s="13">
        <f>PEM!AL467</f>
        <v>300</v>
      </c>
      <c r="AH467" s="13">
        <f>PEM!AM467</f>
        <v>562.53976744186059</v>
      </c>
      <c r="AI467" s="13">
        <f>PEM!AN467</f>
        <v>0</v>
      </c>
      <c r="AK467" s="2">
        <v>22</v>
      </c>
      <c r="AL467" s="14">
        <v>0</v>
      </c>
      <c r="AM467" s="14">
        <v>0</v>
      </c>
      <c r="AN467" s="14">
        <v>0</v>
      </c>
      <c r="AO467" s="14">
        <v>0</v>
      </c>
      <c r="AP467" s="14">
        <v>0</v>
      </c>
      <c r="AQ467" s="14">
        <v>0</v>
      </c>
      <c r="AR467" s="14">
        <v>0</v>
      </c>
      <c r="AS467" s="14">
        <v>0</v>
      </c>
      <c r="AT467" s="14">
        <v>0</v>
      </c>
      <c r="AU467" s="14">
        <v>0</v>
      </c>
      <c r="AV467" s="14">
        <v>0</v>
      </c>
      <c r="AW467" s="14">
        <v>0</v>
      </c>
      <c r="AX467" s="14">
        <v>0</v>
      </c>
      <c r="AY467" s="14">
        <v>0</v>
      </c>
      <c r="AZ467" s="14">
        <f t="shared" si="124"/>
        <v>0</v>
      </c>
      <c r="BA467" s="14">
        <f t="shared" si="124"/>
        <v>0</v>
      </c>
      <c r="BB467" s="14">
        <v>0</v>
      </c>
      <c r="BC467" s="14">
        <f t="shared" si="125"/>
        <v>0</v>
      </c>
      <c r="BD467" s="14">
        <v>0</v>
      </c>
      <c r="BE467" s="14">
        <v>0</v>
      </c>
      <c r="BF467" s="14">
        <f t="shared" si="126"/>
        <v>0</v>
      </c>
      <c r="BG467" s="14">
        <f t="shared" si="126"/>
        <v>0</v>
      </c>
      <c r="BH467" s="14">
        <f t="shared" si="127"/>
        <v>0</v>
      </c>
      <c r="BI467" s="14">
        <v>0</v>
      </c>
      <c r="BJ467" s="14">
        <f t="shared" si="128"/>
        <v>0</v>
      </c>
      <c r="BL467" s="2">
        <v>22</v>
      </c>
      <c r="BM467">
        <f t="shared" si="129"/>
        <v>18.28</v>
      </c>
      <c r="BO467" s="2">
        <v>22</v>
      </c>
      <c r="BP467" s="13">
        <f>PEM!AT467</f>
        <v>16.535280936428727</v>
      </c>
      <c r="BQ467" s="13">
        <f>PEM!AU467</f>
        <v>16.700347202210054</v>
      </c>
      <c r="BR467" s="13">
        <f>PEM!AV467</f>
        <v>16.54188171589858</v>
      </c>
      <c r="BS467" s="13">
        <f>PEM!AW467</f>
        <v>17.392248824710094</v>
      </c>
      <c r="BT467" s="13">
        <f>PEM!AX467</f>
        <v>17.161468544686741</v>
      </c>
      <c r="BU467" s="13">
        <f>PEM!AY467</f>
        <v>17.454960131618023</v>
      </c>
      <c r="BV467" s="13">
        <f>PEM!AZ467</f>
        <v>18.5156385117489</v>
      </c>
      <c r="BW467" s="13">
        <f>PEM!BA467</f>
        <v>18.297021000000001</v>
      </c>
      <c r="BX467" s="13">
        <f>PEM!BB467</f>
        <v>17.168387188516917</v>
      </c>
      <c r="BY467" s="13">
        <f>PEM!BC467</f>
        <v>17.282433696805665</v>
      </c>
      <c r="BZ467" s="13">
        <f>PEM!BD467</f>
        <v>17.169902965176796</v>
      </c>
      <c r="CA467" s="13">
        <f>PEM!BE467</f>
        <v>17.077859113475402</v>
      </c>
      <c r="CB467" s="13">
        <f>PEM!BF467</f>
        <v>17.109445806668163</v>
      </c>
      <c r="CC467" s="13">
        <f>PEM!BG467</f>
        <v>16.804828402300313</v>
      </c>
      <c r="CD467" s="13">
        <f>PEM!BH467</f>
        <v>16.242872472661698</v>
      </c>
      <c r="CE467" s="13">
        <f>PEM!BI467</f>
        <v>16.327498167533612</v>
      </c>
      <c r="CF467" s="13">
        <f>PEM!BJ467</f>
        <v>15.959417161373498</v>
      </c>
      <c r="CG467" s="13">
        <f>PEM!BK467</f>
        <v>15.826129213730388</v>
      </c>
      <c r="CH467" s="13">
        <f>PEM!BL467</f>
        <v>16.452829261145649</v>
      </c>
      <c r="CI467" s="13">
        <f>PEM!BM467</f>
        <v>16.279117282470498</v>
      </c>
      <c r="CJ467" s="13">
        <f>PEM!BN467</f>
        <v>15.628652316501562</v>
      </c>
      <c r="CK467" s="13">
        <f>PEM!BO467</f>
        <v>15.288899513223829</v>
      </c>
      <c r="CL467" s="13">
        <f>PEM!BP467</f>
        <v>16.081277127417515</v>
      </c>
      <c r="CM467" s="13">
        <f>PEM!BQ467</f>
        <v>16.538584657902497</v>
      </c>
      <c r="CO467" s="2">
        <v>22</v>
      </c>
      <c r="CP467" s="14">
        <f t="shared" si="134"/>
        <v>0.1055149332073034</v>
      </c>
      <c r="CQ467" s="14">
        <f t="shared" si="134"/>
        <v>9.4588021354484339E-2</v>
      </c>
      <c r="CR467" s="14">
        <f t="shared" si="134"/>
        <v>0.10507379474433658</v>
      </c>
      <c r="CS467" s="14">
        <f t="shared" si="134"/>
        <v>5.1042920569801843E-2</v>
      </c>
      <c r="CT467" s="14">
        <f t="shared" si="134"/>
        <v>6.517690793190084E-2</v>
      </c>
      <c r="CU467" s="14">
        <f t="shared" si="134"/>
        <v>4.7266786183458295E-2</v>
      </c>
      <c r="CV467" s="14">
        <f t="shared" si="134"/>
        <v>1.2726458857974417E-2</v>
      </c>
      <c r="CW467" s="14">
        <f t="shared" si="133"/>
        <v>9.3026072386317592E-4</v>
      </c>
      <c r="CX467" s="14">
        <f t="shared" si="133"/>
        <v>6.474765505210571E-2</v>
      </c>
      <c r="CY467" s="14">
        <f t="shared" si="133"/>
        <v>5.7721402014041447E-2</v>
      </c>
      <c r="CZ467" s="14">
        <f t="shared" si="133"/>
        <v>6.4653658036079351E-2</v>
      </c>
      <c r="DA467" s="14">
        <f t="shared" si="133"/>
        <v>7.0391779118030198E-2</v>
      </c>
      <c r="DB467" s="14">
        <f t="shared" si="133"/>
        <v>6.841566971594322E-2</v>
      </c>
      <c r="DC467" s="14">
        <f t="shared" si="133"/>
        <v>8.7782604045975321E-2</v>
      </c>
      <c r="DD467" s="14">
        <f t="shared" si="133"/>
        <v>0.12541670389686199</v>
      </c>
      <c r="DE467" s="14">
        <f t="shared" si="133"/>
        <v>0.1195836503812224</v>
      </c>
      <c r="DF467" s="14">
        <f t="shared" si="131"/>
        <v>0.14540523724406421</v>
      </c>
      <c r="DG467" s="14">
        <f t="shared" si="131"/>
        <v>0.15505186095287854</v>
      </c>
      <c r="DH467" s="14">
        <f t="shared" si="131"/>
        <v>0.11105510850764901</v>
      </c>
      <c r="DI467" s="14">
        <f t="shared" si="131"/>
        <v>0.1229110081837221</v>
      </c>
      <c r="DJ467" s="14">
        <f t="shared" si="131"/>
        <v>0.16964659714766359</v>
      </c>
      <c r="DK467" s="14">
        <f t="shared" si="122"/>
        <v>0.19563870402765612</v>
      </c>
      <c r="DL467" s="14">
        <f t="shared" si="122"/>
        <v>0.13672563784339051</v>
      </c>
      <c r="DM467" s="14">
        <f t="shared" si="122"/>
        <v>0.10529409729540658</v>
      </c>
      <c r="DN467" s="14">
        <f t="shared" si="130"/>
        <v>9.5115060709825547E-2</v>
      </c>
    </row>
    <row r="468" spans="2:121" x14ac:dyDescent="0.25">
      <c r="B468" s="2">
        <v>23</v>
      </c>
      <c r="C468" s="13">
        <f t="shared" si="136"/>
        <v>108.49999999999999</v>
      </c>
      <c r="D468" s="13">
        <f t="shared" si="136"/>
        <v>108.49999999999999</v>
      </c>
      <c r="E468" s="13">
        <f t="shared" si="136"/>
        <v>200</v>
      </c>
      <c r="F468" s="13">
        <f t="shared" si="136"/>
        <v>357.69000000000011</v>
      </c>
      <c r="G468" s="13">
        <f t="shared" si="136"/>
        <v>300</v>
      </c>
      <c r="H468" s="13">
        <f t="shared" si="136"/>
        <v>216.99999999999997</v>
      </c>
      <c r="I468" s="13">
        <f t="shared" si="136"/>
        <v>240</v>
      </c>
      <c r="K468" s="2">
        <v>23</v>
      </c>
      <c r="L468" s="13">
        <f>PEM!Q468</f>
        <v>0</v>
      </c>
      <c r="M468" s="13">
        <f>PEM!R468</f>
        <v>0</v>
      </c>
      <c r="N468" s="13">
        <f>PEM!S468</f>
        <v>0</v>
      </c>
      <c r="O468" s="13">
        <f>PEM!T468</f>
        <v>0</v>
      </c>
      <c r="P468" s="13">
        <f>PEM!U468</f>
        <v>0</v>
      </c>
      <c r="Q468" s="13">
        <f>PEM!V468</f>
        <v>0</v>
      </c>
      <c r="R468" s="13">
        <f>PEM!W468</f>
        <v>0</v>
      </c>
      <c r="S468" s="13">
        <f>PEM!X468</f>
        <v>0</v>
      </c>
      <c r="T468" s="13">
        <f>PEM!Y468</f>
        <v>0</v>
      </c>
      <c r="U468" s="13">
        <f>PEM!Z468</f>
        <v>0</v>
      </c>
      <c r="V468" s="13">
        <f>PEM!AA468</f>
        <v>0</v>
      </c>
      <c r="W468" s="13">
        <f>PEM!AB468</f>
        <v>0</v>
      </c>
      <c r="X468" s="13">
        <f>PEM!AC468</f>
        <v>0</v>
      </c>
      <c r="Y468" s="13">
        <f>PEM!AD468</f>
        <v>0</v>
      </c>
      <c r="Z468" s="13">
        <f>PEM!AE468</f>
        <v>108.5</v>
      </c>
      <c r="AA468" s="13">
        <f>PEM!AF468</f>
        <v>108.5</v>
      </c>
      <c r="AB468" s="13">
        <f>PEM!AG468</f>
        <v>0</v>
      </c>
      <c r="AC468" s="13">
        <f>PEM!AH468</f>
        <v>200</v>
      </c>
      <c r="AD468" s="13">
        <f>PEM!AI468</f>
        <v>0</v>
      </c>
      <c r="AE468" s="13">
        <f>PEM!AJ468</f>
        <v>0</v>
      </c>
      <c r="AF468" s="13">
        <f>PEM!AK468</f>
        <v>357.69000000000011</v>
      </c>
      <c r="AG468" s="13">
        <f>PEM!AL468</f>
        <v>300</v>
      </c>
      <c r="AH468" s="13">
        <f>PEM!AM468</f>
        <v>457</v>
      </c>
      <c r="AI468" s="13">
        <f>PEM!AN468</f>
        <v>0</v>
      </c>
      <c r="AK468" s="2">
        <v>23</v>
      </c>
      <c r="AL468" s="14">
        <v>0</v>
      </c>
      <c r="AM468" s="14">
        <v>0</v>
      </c>
      <c r="AN468" s="14">
        <v>0</v>
      </c>
      <c r="AO468" s="14">
        <v>0</v>
      </c>
      <c r="AP468" s="14">
        <v>0</v>
      </c>
      <c r="AQ468" s="14">
        <v>0</v>
      </c>
      <c r="AR468" s="14">
        <v>0</v>
      </c>
      <c r="AS468" s="14">
        <v>0</v>
      </c>
      <c r="AT468" s="14">
        <v>0</v>
      </c>
      <c r="AU468" s="14">
        <v>0</v>
      </c>
      <c r="AV468" s="14">
        <v>0</v>
      </c>
      <c r="AW468" s="14">
        <v>0</v>
      </c>
      <c r="AX468" s="14">
        <v>0</v>
      </c>
      <c r="AY468" s="14">
        <v>0</v>
      </c>
      <c r="AZ468" s="14">
        <f t="shared" si="124"/>
        <v>1.3097561949494934E-16</v>
      </c>
      <c r="BA468" s="14">
        <f t="shared" si="124"/>
        <v>1.3097561949494934E-16</v>
      </c>
      <c r="BB468" s="14">
        <v>0</v>
      </c>
      <c r="BC468" s="14">
        <f t="shared" si="125"/>
        <v>0</v>
      </c>
      <c r="BD468" s="14">
        <v>0</v>
      </c>
      <c r="BE468" s="14">
        <v>0</v>
      </c>
      <c r="BF468" s="14">
        <f t="shared" si="126"/>
        <v>0</v>
      </c>
      <c r="BG468" s="14">
        <f t="shared" si="126"/>
        <v>0</v>
      </c>
      <c r="BH468" s="14">
        <f t="shared" si="127"/>
        <v>0</v>
      </c>
      <c r="BI468" s="14">
        <v>0</v>
      </c>
      <c r="BJ468" s="14">
        <f t="shared" si="128"/>
        <v>1.0914634957912445E-17</v>
      </c>
      <c r="BL468" s="2">
        <v>23</v>
      </c>
      <c r="BM468">
        <f t="shared" si="129"/>
        <v>18.47</v>
      </c>
      <c r="BO468" s="2">
        <v>23</v>
      </c>
      <c r="BP468" s="13">
        <f>PEM!AT468</f>
        <v>19.013272395772908</v>
      </c>
      <c r="BQ468" s="13">
        <f>PEM!AU468</f>
        <v>19.20499181000103</v>
      </c>
      <c r="BR468" s="13">
        <f>PEM!AV468</f>
        <v>19.03245113370162</v>
      </c>
      <c r="BS468" s="13">
        <f>PEM!AW468</f>
        <v>20.03785347510189</v>
      </c>
      <c r="BT468" s="13">
        <f>PEM!AX468</f>
        <v>19.71622</v>
      </c>
      <c r="BU468" s="13">
        <f>PEM!AY468</f>
        <v>20.044336397792446</v>
      </c>
      <c r="BV468" s="13">
        <f>PEM!AZ468</f>
        <v>22.373636857816717</v>
      </c>
      <c r="BW468" s="13">
        <f>PEM!BA468</f>
        <v>21.444583065860034</v>
      </c>
      <c r="BX468" s="13">
        <f>PEM!BB468</f>
        <v>19.809611091480591</v>
      </c>
      <c r="BY468" s="13">
        <f>PEM!BC468</f>
        <v>19.837657839954744</v>
      </c>
      <c r="BZ468" s="13">
        <f>PEM!BD468</f>
        <v>19.716676459370547</v>
      </c>
      <c r="CA468" s="13">
        <f>PEM!BE468</f>
        <v>19.712071179075256</v>
      </c>
      <c r="CB468" s="13">
        <f>PEM!BF468</f>
        <v>19.60523903037916</v>
      </c>
      <c r="CC468" s="13">
        <f>PEM!BG468</f>
        <v>19.289941055467832</v>
      </c>
      <c r="CD468" s="13">
        <f>PEM!BH468</f>
        <v>18.639637306670977</v>
      </c>
      <c r="CE468" s="13">
        <f>PEM!BI468</f>
        <v>18.731642453213425</v>
      </c>
      <c r="CF468" s="13">
        <f>PEM!BJ468</f>
        <v>18.311053377781253</v>
      </c>
      <c r="CG468" s="13">
        <f>PEM!BK468</f>
        <v>18.158932699452695</v>
      </c>
      <c r="CH468" s="13">
        <f>PEM!BL468</f>
        <v>18.862722267640375</v>
      </c>
      <c r="CI468" s="13">
        <f>PEM!BM468</f>
        <v>19.10208789836005</v>
      </c>
      <c r="CJ468" s="13">
        <f>PEM!BN468</f>
        <v>17.933115667360326</v>
      </c>
      <c r="CK468" s="13">
        <f>PEM!BO468</f>
        <v>17.542660125326574</v>
      </c>
      <c r="CL468" s="13">
        <f>PEM!BP468</f>
        <v>18.863278964746925</v>
      </c>
      <c r="CM468" s="13">
        <f>PEM!BQ468</f>
        <v>18.998412691286035</v>
      </c>
      <c r="CO468" s="2">
        <v>23</v>
      </c>
      <c r="CP468" s="14">
        <f t="shared" si="134"/>
        <v>2.8573324173996033E-2</v>
      </c>
      <c r="CQ468" s="14">
        <f t="shared" si="134"/>
        <v>3.8270873389192619E-2</v>
      </c>
      <c r="CR468" s="14">
        <f t="shared" si="134"/>
        <v>2.9552217407544736E-2</v>
      </c>
      <c r="CS468" s="14">
        <f t="shared" si="134"/>
        <v>7.8244582287720271E-2</v>
      </c>
      <c r="CT468" s="14">
        <f t="shared" si="134"/>
        <v>6.3207856272652713E-2</v>
      </c>
      <c r="CU468" s="14">
        <f t="shared" si="134"/>
        <v>7.8542704859305493E-2</v>
      </c>
      <c r="CV468" s="14">
        <f t="shared" si="134"/>
        <v>0.17447484656268109</v>
      </c>
      <c r="CW468" s="14">
        <f t="shared" si="133"/>
        <v>0.13871023077131295</v>
      </c>
      <c r="CX468" s="14">
        <f t="shared" si="133"/>
        <v>6.7624300411264049E-2</v>
      </c>
      <c r="CY468" s="14">
        <f t="shared" si="133"/>
        <v>6.8942505762961848E-2</v>
      </c>
      <c r="CZ468" s="14">
        <f t="shared" ref="CZ468:DM499" si="137">ABS($BM468-BZ468)/BZ468</f>
        <v>6.3229543880761518E-2</v>
      </c>
      <c r="DA468" s="14">
        <f t="shared" si="137"/>
        <v>6.301068861773082E-2</v>
      </c>
      <c r="DB468" s="14">
        <f t="shared" si="137"/>
        <v>5.7904880864755551E-2</v>
      </c>
      <c r="DC468" s="14">
        <f t="shared" si="137"/>
        <v>4.2506146240162648E-2</v>
      </c>
      <c r="DD468" s="14">
        <f t="shared" si="137"/>
        <v>9.1008909604837849E-3</v>
      </c>
      <c r="DE468" s="14">
        <f t="shared" si="137"/>
        <v>1.3967939750448372E-2</v>
      </c>
      <c r="DF468" s="14">
        <f t="shared" si="131"/>
        <v>8.6803647468808622E-3</v>
      </c>
      <c r="DG468" s="14">
        <f t="shared" si="131"/>
        <v>1.7130263418878102E-2</v>
      </c>
      <c r="DH468" s="14">
        <f t="shared" si="131"/>
        <v>2.0820020677190618E-2</v>
      </c>
      <c r="DI468" s="14">
        <f t="shared" si="131"/>
        <v>3.308999004314693E-2</v>
      </c>
      <c r="DJ468" s="14">
        <f t="shared" si="131"/>
        <v>2.993815143995554E-2</v>
      </c>
      <c r="DK468" s="14">
        <f t="shared" si="122"/>
        <v>5.2861987181443033E-2</v>
      </c>
      <c r="DL468" s="14">
        <f t="shared" si="122"/>
        <v>2.084891844529866E-2</v>
      </c>
      <c r="DM468" s="14">
        <f t="shared" si="122"/>
        <v>2.7813517890807892E-2</v>
      </c>
      <c r="DN468" s="14">
        <f t="shared" si="130"/>
        <v>5.1126947752357349E-2</v>
      </c>
    </row>
    <row r="469" spans="2:121" x14ac:dyDescent="0.25">
      <c r="B469" s="2">
        <v>24</v>
      </c>
      <c r="C469" s="13">
        <f t="shared" si="136"/>
        <v>155</v>
      </c>
      <c r="D469" s="13">
        <f t="shared" si="136"/>
        <v>155</v>
      </c>
      <c r="E469" s="13">
        <f t="shared" si="136"/>
        <v>255.25627906976746</v>
      </c>
      <c r="F469" s="13">
        <f t="shared" si="136"/>
        <v>255.25627906976743</v>
      </c>
      <c r="G469" s="13">
        <f t="shared" si="136"/>
        <v>300</v>
      </c>
      <c r="H469" s="13">
        <f t="shared" si="136"/>
        <v>222.05116279069765</v>
      </c>
      <c r="I469" s="13">
        <f t="shared" si="136"/>
        <v>199.25627906976743</v>
      </c>
      <c r="K469" s="2">
        <v>24</v>
      </c>
      <c r="L469" s="13">
        <f>PEM!Q469</f>
        <v>0</v>
      </c>
      <c r="M469" s="13">
        <f>PEM!R469</f>
        <v>0</v>
      </c>
      <c r="N469" s="13">
        <f>PEM!S469</f>
        <v>0</v>
      </c>
      <c r="O469" s="13">
        <f>PEM!T469</f>
        <v>0</v>
      </c>
      <c r="P469" s="13">
        <f>PEM!U469</f>
        <v>0</v>
      </c>
      <c r="Q469" s="13">
        <f>PEM!V469</f>
        <v>0</v>
      </c>
      <c r="R469" s="13">
        <f>PEM!W469</f>
        <v>0</v>
      </c>
      <c r="S469" s="13">
        <f>PEM!X469</f>
        <v>0</v>
      </c>
      <c r="T469" s="13">
        <f>PEM!Y469</f>
        <v>0</v>
      </c>
      <c r="U469" s="13">
        <f>PEM!Z469</f>
        <v>0</v>
      </c>
      <c r="V469" s="13">
        <f>PEM!AA469</f>
        <v>0</v>
      </c>
      <c r="W469" s="13">
        <f>PEM!AB469</f>
        <v>0</v>
      </c>
      <c r="X469" s="13">
        <f>PEM!AC469</f>
        <v>0</v>
      </c>
      <c r="Y469" s="13">
        <f>PEM!AD469</f>
        <v>0</v>
      </c>
      <c r="Z469" s="13">
        <f>PEM!AE469</f>
        <v>155</v>
      </c>
      <c r="AA469" s="13">
        <f>PEM!AF469</f>
        <v>155</v>
      </c>
      <c r="AB469" s="13">
        <f>PEM!AG469</f>
        <v>0</v>
      </c>
      <c r="AC469" s="13">
        <f>PEM!AH469</f>
        <v>255.25627906976746</v>
      </c>
      <c r="AD469" s="13">
        <f>PEM!AI469</f>
        <v>0</v>
      </c>
      <c r="AE469" s="13">
        <f>PEM!AJ469</f>
        <v>0</v>
      </c>
      <c r="AF469" s="13">
        <f>PEM!AK469</f>
        <v>255.25627906976743</v>
      </c>
      <c r="AG469" s="13">
        <f>PEM!AL469</f>
        <v>300</v>
      </c>
      <c r="AH469" s="13">
        <f>PEM!AM469</f>
        <v>421.30744186046508</v>
      </c>
      <c r="AI469" s="13">
        <f>PEM!AN469</f>
        <v>0</v>
      </c>
      <c r="AK469" s="2">
        <v>24</v>
      </c>
      <c r="AL469" s="14">
        <v>0</v>
      </c>
      <c r="AM469" s="14">
        <v>0</v>
      </c>
      <c r="AN469" s="14">
        <v>0</v>
      </c>
      <c r="AO469" s="14">
        <v>0</v>
      </c>
      <c r="AP469" s="14">
        <v>0</v>
      </c>
      <c r="AQ469" s="14">
        <v>0</v>
      </c>
      <c r="AR469" s="14">
        <v>0</v>
      </c>
      <c r="AS469" s="14">
        <v>0</v>
      </c>
      <c r="AT469" s="14">
        <v>0</v>
      </c>
      <c r="AU469" s="14">
        <v>0</v>
      </c>
      <c r="AV469" s="14">
        <v>0</v>
      </c>
      <c r="AW469" s="14">
        <v>0</v>
      </c>
      <c r="AX469" s="14">
        <v>0</v>
      </c>
      <c r="AY469" s="14">
        <v>0</v>
      </c>
      <c r="AZ469" s="14">
        <f t="shared" si="124"/>
        <v>0</v>
      </c>
      <c r="BA469" s="14">
        <f t="shared" si="124"/>
        <v>0</v>
      </c>
      <c r="BB469" s="14">
        <v>0</v>
      </c>
      <c r="BC469" s="14">
        <f t="shared" si="125"/>
        <v>0</v>
      </c>
      <c r="BD469" s="14">
        <v>0</v>
      </c>
      <c r="BE469" s="14">
        <v>0</v>
      </c>
      <c r="BF469" s="14">
        <f t="shared" si="126"/>
        <v>0</v>
      </c>
      <c r="BG469" s="14">
        <f t="shared" si="126"/>
        <v>0</v>
      </c>
      <c r="BH469" s="14">
        <f t="shared" si="127"/>
        <v>0</v>
      </c>
      <c r="BI469" s="14">
        <v>0</v>
      </c>
      <c r="BJ469" s="14">
        <f t="shared" si="128"/>
        <v>0</v>
      </c>
      <c r="BL469" s="2">
        <v>24</v>
      </c>
      <c r="BM469">
        <f t="shared" si="129"/>
        <v>15.85</v>
      </c>
      <c r="BO469" s="2">
        <v>24</v>
      </c>
      <c r="BP469" s="13">
        <f>PEM!AT469</f>
        <v>15.637016419372889</v>
      </c>
      <c r="BQ469" s="13">
        <f>PEM!AU469</f>
        <v>15.76239</v>
      </c>
      <c r="BR469" s="13">
        <f>PEM!AV469</f>
        <v>15.641022336541788</v>
      </c>
      <c r="BS469" s="13">
        <f>PEM!AW469</f>
        <v>16.455226456703365</v>
      </c>
      <c r="BT469" s="13">
        <f>PEM!AX469</f>
        <v>16.207627944760368</v>
      </c>
      <c r="BU469" s="13">
        <f>PEM!AY469</f>
        <v>16.465290170340893</v>
      </c>
      <c r="BV469" s="13">
        <f>PEM!AZ469</f>
        <v>18.382584032933021</v>
      </c>
      <c r="BW469" s="13">
        <f>PEM!BA469</f>
        <v>17.619256661961053</v>
      </c>
      <c r="BX469" s="13">
        <f>PEM!BB469</f>
        <v>16.275174046709822</v>
      </c>
      <c r="BY469" s="13">
        <f>PEM!BC469</f>
        <v>16.299738000000001</v>
      </c>
      <c r="BZ469" s="13">
        <f>PEM!BD469</f>
        <v>16.199949280962844</v>
      </c>
      <c r="CA469" s="13">
        <f>PEM!BE469</f>
        <v>16.19608460008369</v>
      </c>
      <c r="CB469" s="13">
        <f>PEM!BF469</f>
        <v>16.108434459622377</v>
      </c>
      <c r="CC469" s="13">
        <f>PEM!BG469</f>
        <v>15.849667266857196</v>
      </c>
      <c r="CD469" s="13">
        <f>PEM!BH469</f>
        <v>15.316035986992958</v>
      </c>
      <c r="CE469" s="13">
        <f>PEM!BI469</f>
        <v>15.391408195128619</v>
      </c>
      <c r="CF469" s="13">
        <f>PEM!BJ469</f>
        <v>15.045894087573506</v>
      </c>
      <c r="CG469" s="13">
        <f>PEM!BK469</f>
        <v>14.920934998691624</v>
      </c>
      <c r="CH469" s="13">
        <f>PEM!BL469</f>
        <v>15.498924957379556</v>
      </c>
      <c r="CI469" s="13">
        <f>PEM!BM469</f>
        <v>15.695433097011469</v>
      </c>
      <c r="CJ469" s="13">
        <f>PEM!BN469</f>
        <v>14.735418628420947</v>
      </c>
      <c r="CK469" s="13">
        <f>PEM!BO469</f>
        <v>14.414559150990289</v>
      </c>
      <c r="CL469" s="13">
        <f>PEM!BP469</f>
        <v>15.499118943161587</v>
      </c>
      <c r="CM469" s="13">
        <f>PEM!BQ469</f>
        <v>15.611704718509078</v>
      </c>
      <c r="CO469" s="2">
        <v>24</v>
      </c>
      <c r="CP469" s="14">
        <f t="shared" si="134"/>
        <v>1.3620474322917662E-2</v>
      </c>
      <c r="CQ469" s="14">
        <f t="shared" si="134"/>
        <v>5.5581672576303304E-3</v>
      </c>
      <c r="CR469" s="14">
        <f t="shared" si="134"/>
        <v>1.3360869830738737E-2</v>
      </c>
      <c r="CS469" s="14">
        <f t="shared" si="134"/>
        <v>3.6780196145937201E-2</v>
      </c>
      <c r="CT469" s="14">
        <f t="shared" si="134"/>
        <v>2.2065409323267636E-2</v>
      </c>
      <c r="CU469" s="14">
        <f t="shared" si="134"/>
        <v>3.7368923594752204E-2</v>
      </c>
      <c r="CV469" s="14">
        <f t="shared" si="134"/>
        <v>0.13777083942038898</v>
      </c>
      <c r="CW469" s="14">
        <f t="shared" si="134"/>
        <v>0.10041607860681066</v>
      </c>
      <c r="CX469" s="14">
        <f t="shared" si="134"/>
        <v>2.6124086015275202E-2</v>
      </c>
      <c r="CY469" s="14">
        <f t="shared" si="134"/>
        <v>2.7591731842561008E-2</v>
      </c>
      <c r="CZ469" s="14">
        <f t="shared" si="137"/>
        <v>2.1601875098095701E-2</v>
      </c>
      <c r="DA469" s="14">
        <f t="shared" si="137"/>
        <v>2.1368411479025136E-2</v>
      </c>
      <c r="DB469" s="14">
        <f t="shared" si="137"/>
        <v>1.6043424969085125E-2</v>
      </c>
      <c r="DC469" s="14">
        <f t="shared" si="137"/>
        <v>2.0993068005871985E-5</v>
      </c>
      <c r="DD469" s="14">
        <f t="shared" si="137"/>
        <v>3.4863068581224746E-2</v>
      </c>
      <c r="DE469" s="14">
        <f t="shared" si="137"/>
        <v>2.9795311712707658E-2</v>
      </c>
      <c r="DF469" s="14">
        <f t="shared" si="131"/>
        <v>5.3443544647214361E-2</v>
      </c>
      <c r="DG469" s="14">
        <f t="shared" si="131"/>
        <v>6.2265870160941143E-2</v>
      </c>
      <c r="DH469" s="14">
        <f t="shared" si="131"/>
        <v>2.2651573808239216E-2</v>
      </c>
      <c r="DI469" s="14">
        <f t="shared" si="131"/>
        <v>9.847890276946979E-3</v>
      </c>
      <c r="DJ469" s="14">
        <f t="shared" si="131"/>
        <v>7.5639613619751786E-2</v>
      </c>
      <c r="DK469" s="14">
        <f t="shared" si="122"/>
        <v>9.9582708980114371E-2</v>
      </c>
      <c r="DL469" s="14">
        <f t="shared" si="122"/>
        <v>2.263877437970277E-2</v>
      </c>
      <c r="DM469" s="14">
        <f t="shared" si="122"/>
        <v>1.5263886025745901E-2</v>
      </c>
      <c r="DN469" s="14">
        <f t="shared" si="130"/>
        <v>3.7736821798628348E-2</v>
      </c>
    </row>
    <row r="470" spans="2:121" x14ac:dyDescent="0.25">
      <c r="B470" t="s">
        <v>17</v>
      </c>
      <c r="K470" t="s">
        <v>18</v>
      </c>
      <c r="AK470" t="s">
        <v>19</v>
      </c>
      <c r="BJ470" s="14">
        <f>AVERAGE(BJ446:BJ469)</f>
        <v>1.5096924625876171E-17</v>
      </c>
      <c r="BL470" t="s">
        <v>20</v>
      </c>
      <c r="BO470" t="s">
        <v>21</v>
      </c>
      <c r="CO470" t="s">
        <v>22</v>
      </c>
      <c r="DN470" s="14">
        <f>AVERAGE(DN446:DN469)</f>
        <v>5.2865013407297268E-2</v>
      </c>
      <c r="DO470" t="s">
        <v>30</v>
      </c>
    </row>
    <row r="471" spans="2:121" x14ac:dyDescent="0.25">
      <c r="B471" s="1" t="s">
        <v>0</v>
      </c>
      <c r="C471" s="12">
        <v>1</v>
      </c>
      <c r="D471" s="12">
        <v>2</v>
      </c>
      <c r="E471" s="12">
        <v>3</v>
      </c>
      <c r="F471" s="12">
        <v>4</v>
      </c>
      <c r="G471" s="12">
        <v>5</v>
      </c>
      <c r="H471" s="12">
        <v>6</v>
      </c>
      <c r="I471" s="12">
        <v>7</v>
      </c>
      <c r="K471" s="1" t="s">
        <v>12</v>
      </c>
      <c r="L471" s="12">
        <v>1</v>
      </c>
      <c r="M471" s="12">
        <v>2</v>
      </c>
      <c r="N471" s="12">
        <v>3</v>
      </c>
      <c r="O471" s="12">
        <v>4</v>
      </c>
      <c r="P471" s="12">
        <v>5</v>
      </c>
      <c r="Q471" s="12">
        <v>6</v>
      </c>
      <c r="R471" s="12">
        <v>7</v>
      </c>
      <c r="S471" s="12">
        <v>8</v>
      </c>
      <c r="T471" s="12">
        <v>9</v>
      </c>
      <c r="U471" s="12">
        <v>10</v>
      </c>
      <c r="V471" s="12">
        <v>11</v>
      </c>
      <c r="W471" s="12">
        <v>12</v>
      </c>
      <c r="X471" s="12">
        <v>13</v>
      </c>
      <c r="Y471" s="12">
        <v>14</v>
      </c>
      <c r="Z471" s="12">
        <v>15</v>
      </c>
      <c r="AA471" s="12">
        <v>16</v>
      </c>
      <c r="AB471" s="12">
        <v>17</v>
      </c>
      <c r="AC471" s="12">
        <v>18</v>
      </c>
      <c r="AD471" s="12">
        <v>19</v>
      </c>
      <c r="AE471" s="12">
        <v>20</v>
      </c>
      <c r="AF471" s="12">
        <v>21</v>
      </c>
      <c r="AG471" s="12">
        <v>22</v>
      </c>
      <c r="AH471" s="12">
        <v>23</v>
      </c>
      <c r="AI471" s="12">
        <v>24</v>
      </c>
      <c r="AK471" s="1" t="s">
        <v>12</v>
      </c>
      <c r="AL471" s="21">
        <v>1</v>
      </c>
      <c r="AM471" s="21">
        <v>2</v>
      </c>
      <c r="AN471" s="21">
        <v>3</v>
      </c>
      <c r="AO471" s="21">
        <v>4</v>
      </c>
      <c r="AP471" s="21">
        <v>5</v>
      </c>
      <c r="AQ471" s="21">
        <v>6</v>
      </c>
      <c r="AR471" s="21">
        <v>7</v>
      </c>
      <c r="AS471" s="21">
        <v>8</v>
      </c>
      <c r="AT471" s="21">
        <v>9</v>
      </c>
      <c r="AU471" s="21">
        <v>10</v>
      </c>
      <c r="AV471" s="21">
        <v>11</v>
      </c>
      <c r="AW471" s="21">
        <v>12</v>
      </c>
      <c r="AX471" s="21">
        <v>13</v>
      </c>
      <c r="AY471" s="21">
        <v>14</v>
      </c>
      <c r="AZ471" s="21">
        <v>15</v>
      </c>
      <c r="BA471" s="21">
        <v>16</v>
      </c>
      <c r="BB471" s="21">
        <v>17</v>
      </c>
      <c r="BC471" s="21">
        <v>18</v>
      </c>
      <c r="BD471" s="21">
        <v>19</v>
      </c>
      <c r="BE471" s="21">
        <v>20</v>
      </c>
      <c r="BF471" s="21">
        <v>21</v>
      </c>
      <c r="BG471" s="21">
        <v>22</v>
      </c>
      <c r="BH471" s="21">
        <v>23</v>
      </c>
      <c r="BI471" s="21">
        <v>24</v>
      </c>
      <c r="BJ471" s="21" t="s">
        <v>24</v>
      </c>
      <c r="BL471" s="1" t="s">
        <v>12</v>
      </c>
      <c r="BM471" s="12" t="s">
        <v>2</v>
      </c>
      <c r="BO471" s="22" t="s">
        <v>12</v>
      </c>
      <c r="BP471" s="12">
        <v>1</v>
      </c>
      <c r="BQ471" s="12">
        <v>2</v>
      </c>
      <c r="BR471" s="12">
        <v>3</v>
      </c>
      <c r="BS471" s="12">
        <v>4</v>
      </c>
      <c r="BT471" s="12">
        <v>5</v>
      </c>
      <c r="BU471" s="12">
        <v>6</v>
      </c>
      <c r="BV471" s="12">
        <v>7</v>
      </c>
      <c r="BW471" s="12">
        <v>8</v>
      </c>
      <c r="BX471" s="12">
        <v>9</v>
      </c>
      <c r="BY471" s="12">
        <v>10</v>
      </c>
      <c r="BZ471" s="12">
        <v>11</v>
      </c>
      <c r="CA471" s="12">
        <v>12</v>
      </c>
      <c r="CB471" s="12">
        <v>13</v>
      </c>
      <c r="CC471" s="12">
        <v>14</v>
      </c>
      <c r="CD471" s="12">
        <v>15</v>
      </c>
      <c r="CE471" s="12">
        <v>16</v>
      </c>
      <c r="CF471" s="12">
        <v>17</v>
      </c>
      <c r="CG471" s="12">
        <v>18</v>
      </c>
      <c r="CH471" s="12">
        <v>19</v>
      </c>
      <c r="CI471" s="12">
        <v>20</v>
      </c>
      <c r="CJ471" s="12">
        <v>21</v>
      </c>
      <c r="CK471" s="12">
        <v>22</v>
      </c>
      <c r="CL471" s="12">
        <v>23</v>
      </c>
      <c r="CM471" s="12">
        <v>24</v>
      </c>
      <c r="CO471" s="22" t="s">
        <v>12</v>
      </c>
      <c r="CP471" s="21">
        <v>1</v>
      </c>
      <c r="CQ471" s="21">
        <v>2</v>
      </c>
      <c r="CR471" s="21">
        <v>3</v>
      </c>
      <c r="CS471" s="21">
        <v>4</v>
      </c>
      <c r="CT471" s="21">
        <v>5</v>
      </c>
      <c r="CU471" s="21">
        <v>6</v>
      </c>
      <c r="CV471" s="21">
        <v>7</v>
      </c>
      <c r="CW471" s="21">
        <v>8</v>
      </c>
      <c r="CX471" s="21">
        <v>9</v>
      </c>
      <c r="CY471" s="21">
        <v>10</v>
      </c>
      <c r="CZ471" s="21">
        <v>11</v>
      </c>
      <c r="DA471" s="21">
        <v>12</v>
      </c>
      <c r="DB471" s="21">
        <v>13</v>
      </c>
      <c r="DC471" s="21">
        <v>14</v>
      </c>
      <c r="DD471" s="21">
        <v>15</v>
      </c>
      <c r="DE471" s="21">
        <v>16</v>
      </c>
      <c r="DF471" s="21">
        <v>17</v>
      </c>
      <c r="DG471" s="21">
        <v>18</v>
      </c>
      <c r="DH471" s="21">
        <v>19</v>
      </c>
      <c r="DI471" s="21">
        <v>20</v>
      </c>
      <c r="DJ471" s="21">
        <v>21</v>
      </c>
      <c r="DK471" s="21">
        <v>22</v>
      </c>
      <c r="DL471" s="21">
        <v>23</v>
      </c>
      <c r="DM471" s="21">
        <v>24</v>
      </c>
      <c r="DN471" s="21" t="s">
        <v>25</v>
      </c>
      <c r="DP471" t="s">
        <v>26</v>
      </c>
      <c r="DQ471">
        <f>PEM!BT471</f>
        <v>564973.31843298755</v>
      </c>
    </row>
    <row r="472" spans="2:121" x14ac:dyDescent="0.25">
      <c r="B472" s="2">
        <v>1</v>
      </c>
      <c r="C472" s="13">
        <f t="shared" ref="C472:I487" si="138">C446</f>
        <v>0</v>
      </c>
      <c r="D472" s="13">
        <f t="shared" si="138"/>
        <v>108.50000000000004</v>
      </c>
      <c r="E472" s="13">
        <f t="shared" si="138"/>
        <v>200</v>
      </c>
      <c r="F472" s="13">
        <f t="shared" si="138"/>
        <v>200</v>
      </c>
      <c r="G472" s="13">
        <f t="shared" si="138"/>
        <v>300</v>
      </c>
      <c r="H472" s="13">
        <f t="shared" si="138"/>
        <v>277.90000000000003</v>
      </c>
      <c r="I472" s="13">
        <f t="shared" si="138"/>
        <v>260.69</v>
      </c>
      <c r="K472" s="2">
        <v>1</v>
      </c>
      <c r="L472" s="13">
        <f>PEM!Q472</f>
        <v>0</v>
      </c>
      <c r="M472" s="13">
        <f>PEM!R472</f>
        <v>0</v>
      </c>
      <c r="N472" s="13">
        <f>PEM!S472</f>
        <v>0</v>
      </c>
      <c r="O472" s="13">
        <f>PEM!T472</f>
        <v>0</v>
      </c>
      <c r="P472" s="13">
        <f>PEM!U472</f>
        <v>0</v>
      </c>
      <c r="Q472" s="13">
        <f>PEM!V472</f>
        <v>0</v>
      </c>
      <c r="R472" s="13">
        <f>PEM!W472</f>
        <v>0</v>
      </c>
      <c r="S472" s="13">
        <f>PEM!X472</f>
        <v>0</v>
      </c>
      <c r="T472" s="13">
        <f>PEM!Y472</f>
        <v>0</v>
      </c>
      <c r="U472" s="13">
        <f>PEM!Z472</f>
        <v>0</v>
      </c>
      <c r="V472" s="13">
        <f>PEM!AA472</f>
        <v>0</v>
      </c>
      <c r="W472" s="13">
        <f>PEM!AB472</f>
        <v>0</v>
      </c>
      <c r="X472" s="13">
        <f>PEM!AC472</f>
        <v>0</v>
      </c>
      <c r="Y472" s="13">
        <f>PEM!AD472</f>
        <v>0</v>
      </c>
      <c r="Z472" s="13">
        <f>PEM!AE472</f>
        <v>0</v>
      </c>
      <c r="AA472" s="13">
        <f>PEM!AF472</f>
        <v>108.5</v>
      </c>
      <c r="AB472" s="13">
        <f>PEM!AG472</f>
        <v>0</v>
      </c>
      <c r="AC472" s="13">
        <f>PEM!AH472</f>
        <v>200</v>
      </c>
      <c r="AD472" s="13">
        <f>PEM!AI472</f>
        <v>0</v>
      </c>
      <c r="AE472" s="13">
        <f>PEM!AJ472</f>
        <v>0</v>
      </c>
      <c r="AF472" s="13">
        <f>PEM!AK472</f>
        <v>200</v>
      </c>
      <c r="AG472" s="13">
        <f>PEM!AL472</f>
        <v>300</v>
      </c>
      <c r="AH472" s="13">
        <f>PEM!AM472</f>
        <v>538.59</v>
      </c>
      <c r="AI472" s="13">
        <f>PEM!AN472</f>
        <v>0</v>
      </c>
      <c r="AK472" s="2">
        <v>1</v>
      </c>
      <c r="AL472" s="14">
        <v>0</v>
      </c>
      <c r="AM472" s="14">
        <v>0</v>
      </c>
      <c r="AN472" s="14">
        <v>0</v>
      </c>
      <c r="AO472" s="14">
        <v>0</v>
      </c>
      <c r="AP472" s="14">
        <v>0</v>
      </c>
      <c r="AQ472" s="14">
        <v>0</v>
      </c>
      <c r="AR472" s="14">
        <v>0</v>
      </c>
      <c r="AS472" s="14">
        <v>0</v>
      </c>
      <c r="AT472" s="14">
        <v>0</v>
      </c>
      <c r="AU472" s="14">
        <v>0</v>
      </c>
      <c r="AV472" s="14">
        <v>0</v>
      </c>
      <c r="AW472" s="14">
        <v>0</v>
      </c>
      <c r="AX472" s="14">
        <v>0</v>
      </c>
      <c r="AY472" s="14">
        <v>0</v>
      </c>
      <c r="AZ472" s="14">
        <f t="shared" si="124"/>
        <v>0</v>
      </c>
      <c r="BA472" s="14">
        <f t="shared" si="124"/>
        <v>3.9292685848484805E-16</v>
      </c>
      <c r="BB472" s="14">
        <v>0</v>
      </c>
      <c r="BC472" s="14">
        <f t="shared" si="125"/>
        <v>0</v>
      </c>
      <c r="BD472" s="14">
        <v>0</v>
      </c>
      <c r="BE472" s="14">
        <v>0</v>
      </c>
      <c r="BF472" s="14">
        <f t="shared" si="126"/>
        <v>0</v>
      </c>
      <c r="BG472" s="14">
        <f t="shared" si="126"/>
        <v>0</v>
      </c>
      <c r="BH472" s="14">
        <f t="shared" si="127"/>
        <v>0</v>
      </c>
      <c r="BI472" s="14">
        <v>0</v>
      </c>
      <c r="BJ472" s="14">
        <f t="shared" si="128"/>
        <v>1.6371952436868668E-17</v>
      </c>
      <c r="BL472" s="2">
        <v>1</v>
      </c>
      <c r="BM472">
        <f t="shared" si="129"/>
        <v>18.86</v>
      </c>
      <c r="BO472" s="2">
        <v>1</v>
      </c>
      <c r="BP472" s="13">
        <f>PEM!AT472</f>
        <v>21.668404802520079</v>
      </c>
      <c r="BQ472" s="13">
        <f>PEM!AU472</f>
        <v>21.866740200587007</v>
      </c>
      <c r="BR472" s="13">
        <f>PEM!AV472</f>
        <v>20.936848045563021</v>
      </c>
      <c r="BS472" s="13">
        <f>PEM!AW472</f>
        <v>22.020919639480766</v>
      </c>
      <c r="BT472" s="13">
        <f>PEM!AX472</f>
        <v>21.971895718840297</v>
      </c>
      <c r="BU472" s="13">
        <f>PEM!AY472</f>
        <v>22.024479248803104</v>
      </c>
      <c r="BV472" s="13">
        <f>PEM!AZ472</f>
        <v>23.34735749812527</v>
      </c>
      <c r="BW472" s="13">
        <f>PEM!BA472</f>
        <v>23.07169100145472</v>
      </c>
      <c r="BX472" s="13">
        <f>PEM!BB472</f>
        <v>21.678317842226971</v>
      </c>
      <c r="BY472" s="13">
        <f>PEM!BC472</f>
        <v>21.762031556690921</v>
      </c>
      <c r="BZ472" s="13">
        <f>PEM!BD472</f>
        <v>21.628231724706477</v>
      </c>
      <c r="CA472" s="13">
        <f>PEM!BE472</f>
        <v>21.555649722503567</v>
      </c>
      <c r="CB472" s="13">
        <f>PEM!BF472</f>
        <v>21.441995458470217</v>
      </c>
      <c r="CC472" s="13">
        <f>PEM!BG472</f>
        <v>21.241290884836598</v>
      </c>
      <c r="CD472" s="13">
        <f>PEM!BH472</f>
        <v>20.631306651831647</v>
      </c>
      <c r="CE472" s="13">
        <f>PEM!BI472</f>
        <v>20.738746425256778</v>
      </c>
      <c r="CF472" s="13">
        <f>PEM!BJ472</f>
        <v>20.271236352013446</v>
      </c>
      <c r="CG472" s="13">
        <f>PEM!BK472</f>
        <v>20.101945333986194</v>
      </c>
      <c r="CH472" s="13">
        <f>PEM!BL472</f>
        <v>20.938673276857237</v>
      </c>
      <c r="CI472" s="13">
        <f>PEM!BM472</f>
        <v>20.754090000000001</v>
      </c>
      <c r="CJ472" s="13">
        <f>PEM!BN472</f>
        <v>19.851122704400986</v>
      </c>
      <c r="CK472" s="13">
        <f>PEM!BO472</f>
        <v>19.419571303134713</v>
      </c>
      <c r="CL472" s="13">
        <f>PEM!BP472</f>
        <v>20.522171725757879</v>
      </c>
      <c r="CM472" s="13">
        <f>PEM!BQ472</f>
        <v>21.007102415480446</v>
      </c>
      <c r="CO472" s="2">
        <v>1</v>
      </c>
      <c r="CP472" s="14">
        <f t="shared" si="134"/>
        <v>0.12960828580207515</v>
      </c>
      <c r="CQ472" s="14">
        <f t="shared" si="134"/>
        <v>0.13750290043260732</v>
      </c>
      <c r="CR472" s="14">
        <f t="shared" si="134"/>
        <v>9.9195831246583058E-2</v>
      </c>
      <c r="CS472" s="14">
        <f t="shared" si="134"/>
        <v>0.14354167270169915</v>
      </c>
      <c r="CT472" s="14">
        <f t="shared" si="134"/>
        <v>0.14163073403684201</v>
      </c>
      <c r="CU472" s="14">
        <f t="shared" si="134"/>
        <v>0.14368009400154488</v>
      </c>
      <c r="CV472" s="14">
        <f t="shared" si="134"/>
        <v>0.19219980241813631</v>
      </c>
      <c r="CW472" s="14">
        <f t="shared" si="134"/>
        <v>0.18254799794211723</v>
      </c>
      <c r="CX472" s="14">
        <f t="shared" si="134"/>
        <v>0.13000629766287489</v>
      </c>
      <c r="CY472" s="14">
        <f t="shared" si="134"/>
        <v>0.13335297070638921</v>
      </c>
      <c r="CZ472" s="14">
        <f t="shared" si="137"/>
        <v>0.12799158802909702</v>
      </c>
      <c r="DA472" s="14">
        <f t="shared" si="137"/>
        <v>0.12505536864840477</v>
      </c>
      <c r="DB472" s="14">
        <f t="shared" si="137"/>
        <v>0.12041768516699566</v>
      </c>
      <c r="DC472" s="14">
        <f t="shared" si="137"/>
        <v>0.11210669340894519</v>
      </c>
      <c r="DD472" s="14">
        <f t="shared" si="137"/>
        <v>8.5855282058656751E-2</v>
      </c>
      <c r="DE472" s="14">
        <f t="shared" si="137"/>
        <v>9.0591127676296707E-2</v>
      </c>
      <c r="DF472" s="14">
        <f t="shared" si="131"/>
        <v>6.9617675385313882E-2</v>
      </c>
      <c r="DG472" s="14">
        <f t="shared" si="131"/>
        <v>6.1782345606444751E-2</v>
      </c>
      <c r="DH472" s="14">
        <f t="shared" si="131"/>
        <v>9.9274354653344762E-2</v>
      </c>
      <c r="DI472" s="14">
        <f t="shared" si="131"/>
        <v>9.1263456986068858E-2</v>
      </c>
      <c r="DJ472" s="14">
        <f t="shared" si="131"/>
        <v>4.9927790944602583E-2</v>
      </c>
      <c r="DK472" s="14">
        <f t="shared" si="122"/>
        <v>2.8814812356047614E-2</v>
      </c>
      <c r="DL472" s="14">
        <f t="shared" si="122"/>
        <v>8.0993948787186451E-2</v>
      </c>
      <c r="DM472" s="14">
        <f t="shared" si="122"/>
        <v>0.10220840423466565</v>
      </c>
      <c r="DN472" s="14">
        <f t="shared" si="130"/>
        <v>0.11163196337053914</v>
      </c>
      <c r="DP472" t="s">
        <v>8</v>
      </c>
      <c r="DQ472">
        <f>AP!$P$3</f>
        <v>614750.07298033114</v>
      </c>
    </row>
    <row r="473" spans="2:121" x14ac:dyDescent="0.25">
      <c r="B473" s="2">
        <v>2</v>
      </c>
      <c r="C473" s="13">
        <f t="shared" si="138"/>
        <v>0</v>
      </c>
      <c r="D473" s="13">
        <f t="shared" si="138"/>
        <v>155</v>
      </c>
      <c r="E473" s="13">
        <f t="shared" si="138"/>
        <v>226.26744186046511</v>
      </c>
      <c r="F473" s="13">
        <f t="shared" si="138"/>
        <v>226.26744186046511</v>
      </c>
      <c r="G473" s="13">
        <f t="shared" si="138"/>
        <v>300</v>
      </c>
      <c r="H473" s="13">
        <f t="shared" si="138"/>
        <v>195.69767441860466</v>
      </c>
      <c r="I473" s="13">
        <f t="shared" si="138"/>
        <v>170.26744186046506</v>
      </c>
      <c r="K473" s="2">
        <v>2</v>
      </c>
      <c r="L473" s="13">
        <f>PEM!Q473</f>
        <v>0</v>
      </c>
      <c r="M473" s="13">
        <f>PEM!R473</f>
        <v>0</v>
      </c>
      <c r="N473" s="13">
        <f>PEM!S473</f>
        <v>0</v>
      </c>
      <c r="O473" s="13">
        <f>PEM!T473</f>
        <v>0</v>
      </c>
      <c r="P473" s="13">
        <f>PEM!U473</f>
        <v>0</v>
      </c>
      <c r="Q473" s="13">
        <f>PEM!V473</f>
        <v>0</v>
      </c>
      <c r="R473" s="13">
        <f>PEM!W473</f>
        <v>0</v>
      </c>
      <c r="S473" s="13">
        <f>PEM!X473</f>
        <v>0</v>
      </c>
      <c r="T473" s="13">
        <f>PEM!Y473</f>
        <v>0</v>
      </c>
      <c r="U473" s="13">
        <f>PEM!Z473</f>
        <v>0</v>
      </c>
      <c r="V473" s="13">
        <f>PEM!AA473</f>
        <v>0</v>
      </c>
      <c r="W473" s="13">
        <f>PEM!AB473</f>
        <v>0</v>
      </c>
      <c r="X473" s="13">
        <f>PEM!AC473</f>
        <v>0</v>
      </c>
      <c r="Y473" s="13">
        <f>PEM!AD473</f>
        <v>0</v>
      </c>
      <c r="Z473" s="13">
        <f>PEM!AE473</f>
        <v>0</v>
      </c>
      <c r="AA473" s="13">
        <f>PEM!AF473</f>
        <v>155</v>
      </c>
      <c r="AB473" s="13">
        <f>PEM!AG473</f>
        <v>0</v>
      </c>
      <c r="AC473" s="13">
        <f>PEM!AH473</f>
        <v>226.26744186046511</v>
      </c>
      <c r="AD473" s="13">
        <f>PEM!AI473</f>
        <v>0</v>
      </c>
      <c r="AE473" s="13">
        <f>PEM!AJ473</f>
        <v>0</v>
      </c>
      <c r="AF473" s="13">
        <f>PEM!AK473</f>
        <v>226.26744186046511</v>
      </c>
      <c r="AG473" s="13">
        <f>PEM!AL473</f>
        <v>300</v>
      </c>
      <c r="AH473" s="13">
        <f>PEM!AM473</f>
        <v>365.96511627906972</v>
      </c>
      <c r="AI473" s="13">
        <f>PEM!AN473</f>
        <v>0</v>
      </c>
      <c r="AK473" s="2">
        <v>2</v>
      </c>
      <c r="AL473" s="14">
        <v>0</v>
      </c>
      <c r="AM473" s="14">
        <v>0</v>
      </c>
      <c r="AN473" s="14">
        <v>0</v>
      </c>
      <c r="AO473" s="14">
        <v>0</v>
      </c>
      <c r="AP473" s="14">
        <v>0</v>
      </c>
      <c r="AQ473" s="14">
        <v>0</v>
      </c>
      <c r="AR473" s="14">
        <v>0</v>
      </c>
      <c r="AS473" s="14">
        <v>0</v>
      </c>
      <c r="AT473" s="14">
        <v>0</v>
      </c>
      <c r="AU473" s="14">
        <v>0</v>
      </c>
      <c r="AV473" s="14">
        <v>0</v>
      </c>
      <c r="AW473" s="14">
        <v>0</v>
      </c>
      <c r="AX473" s="14">
        <v>0</v>
      </c>
      <c r="AY473" s="14">
        <v>0</v>
      </c>
      <c r="AZ473" s="14">
        <f t="shared" si="124"/>
        <v>0</v>
      </c>
      <c r="BA473" s="14">
        <f t="shared" si="124"/>
        <v>0</v>
      </c>
      <c r="BB473" s="14">
        <v>0</v>
      </c>
      <c r="BC473" s="14">
        <f t="shared" si="125"/>
        <v>0</v>
      </c>
      <c r="BD473" s="14">
        <v>0</v>
      </c>
      <c r="BE473" s="14">
        <v>0</v>
      </c>
      <c r="BF473" s="14">
        <f t="shared" si="126"/>
        <v>0</v>
      </c>
      <c r="BG473" s="14">
        <f t="shared" si="126"/>
        <v>0</v>
      </c>
      <c r="BH473" s="14">
        <f t="shared" si="127"/>
        <v>0</v>
      </c>
      <c r="BI473" s="14">
        <v>0</v>
      </c>
      <c r="BJ473" s="14">
        <f t="shared" si="128"/>
        <v>0</v>
      </c>
      <c r="BL473" s="2">
        <v>2</v>
      </c>
      <c r="BM473">
        <f t="shared" si="129"/>
        <v>18.48</v>
      </c>
      <c r="BO473" s="2">
        <v>2</v>
      </c>
      <c r="BP473" s="13">
        <f>PEM!AT473</f>
        <v>18.654500419934017</v>
      </c>
      <c r="BQ473" s="13">
        <f>PEM!AU473</f>
        <v>18.839127924116323</v>
      </c>
      <c r="BR473" s="13">
        <f>PEM!AV473</f>
        <v>18.938420647284548</v>
      </c>
      <c r="BS473" s="13">
        <f>PEM!AW473</f>
        <v>19.521771346386394</v>
      </c>
      <c r="BT473" s="13">
        <f>PEM!AX473</f>
        <v>19.439404867464486</v>
      </c>
      <c r="BU473" s="13">
        <f>PEM!AY473</f>
        <v>19.815254086518902</v>
      </c>
      <c r="BV473" s="13">
        <f>PEM!AZ473</f>
        <v>22.07968</v>
      </c>
      <c r="BW473" s="13">
        <f>PEM!BA473</f>
        <v>21.16283261575261</v>
      </c>
      <c r="BX473" s="13">
        <f>PEM!BB473</f>
        <v>19.650899636595465</v>
      </c>
      <c r="BY473" s="13">
        <f>PEM!BC473</f>
        <v>19.65697355618925</v>
      </c>
      <c r="BZ473" s="13">
        <f>PEM!BD473</f>
        <v>19.628251801963771</v>
      </c>
      <c r="CA473" s="13">
        <f>PEM!BE473</f>
        <v>19.533981280746673</v>
      </c>
      <c r="CB473" s="13">
        <f>PEM!BF473</f>
        <v>19.57303225941682</v>
      </c>
      <c r="CC473" s="13">
        <f>PEM!BG473</f>
        <v>19.20763661761568</v>
      </c>
      <c r="CD473" s="13">
        <f>PEM!BH473</f>
        <v>18.570412351125611</v>
      </c>
      <c r="CE473" s="13">
        <f>PEM!BI473</f>
        <v>18.657536383390386</v>
      </c>
      <c r="CF473" s="13">
        <f>PEM!BJ473</f>
        <v>18.240113662984761</v>
      </c>
      <c r="CG473" s="13">
        <f>PEM!BK473</f>
        <v>18.089300000000001</v>
      </c>
      <c r="CH473" s="13">
        <f>PEM!BL473</f>
        <v>18.782895771959453</v>
      </c>
      <c r="CI473" s="13">
        <f>PEM!BM473</f>
        <v>19.016529418262003</v>
      </c>
      <c r="CJ473" s="13">
        <f>PEM!BN473</f>
        <v>17.865031851126016</v>
      </c>
      <c r="CK473" s="13">
        <f>PEM!BO473</f>
        <v>17.475520258952081</v>
      </c>
      <c r="CL473" s="13">
        <f>PEM!BP473</f>
        <v>18.776193640495741</v>
      </c>
      <c r="CM473" s="13">
        <f>PEM!BQ473</f>
        <v>18.945122066472898</v>
      </c>
      <c r="CO473" s="2">
        <v>2</v>
      </c>
      <c r="CP473" s="14">
        <f t="shared" si="134"/>
        <v>9.3543335927424309E-3</v>
      </c>
      <c r="CQ473" s="14">
        <f t="shared" si="134"/>
        <v>1.9062874118318168E-2</v>
      </c>
      <c r="CR473" s="14">
        <f t="shared" si="134"/>
        <v>2.4205854111191572E-2</v>
      </c>
      <c r="CS473" s="14">
        <f t="shared" si="134"/>
        <v>5.3364591148089266E-2</v>
      </c>
      <c r="CT473" s="14">
        <f t="shared" si="134"/>
        <v>4.9353613138138325E-2</v>
      </c>
      <c r="CU473" s="14">
        <f t="shared" si="134"/>
        <v>6.73851609819794E-2</v>
      </c>
      <c r="CV473" s="14">
        <f t="shared" si="134"/>
        <v>0.16303134828040983</v>
      </c>
      <c r="CW473" s="14">
        <f t="shared" si="134"/>
        <v>0.12677096041272073</v>
      </c>
      <c r="CX473" s="14">
        <f t="shared" si="134"/>
        <v>5.9585039781838919E-2</v>
      </c>
      <c r="CY473" s="14">
        <f t="shared" si="134"/>
        <v>5.9875623926790314E-2</v>
      </c>
      <c r="CZ473" s="14">
        <f t="shared" si="137"/>
        <v>5.849995269822704E-2</v>
      </c>
      <c r="DA473" s="14">
        <f t="shared" si="137"/>
        <v>5.3956296240823709E-2</v>
      </c>
      <c r="DB473" s="14">
        <f t="shared" si="137"/>
        <v>5.5843787765227262E-2</v>
      </c>
      <c r="DC473" s="14">
        <f t="shared" si="137"/>
        <v>3.7882673027474438E-2</v>
      </c>
      <c r="DD473" s="14">
        <f t="shared" si="137"/>
        <v>4.8686237772275851E-3</v>
      </c>
      <c r="DE473" s="14">
        <f t="shared" si="137"/>
        <v>9.5155319406711875E-3</v>
      </c>
      <c r="DF473" s="14">
        <f t="shared" si="131"/>
        <v>1.3151581259169893E-2</v>
      </c>
      <c r="DG473" s="14">
        <f t="shared" si="131"/>
        <v>2.1598403476088015E-2</v>
      </c>
      <c r="DH473" s="14">
        <f t="shared" si="131"/>
        <v>1.612614879179803E-2</v>
      </c>
      <c r="DI473" s="14">
        <f t="shared" si="131"/>
        <v>2.8213845253317427E-2</v>
      </c>
      <c r="DJ473" s="14">
        <f t="shared" si="131"/>
        <v>3.4423008814015832E-2</v>
      </c>
      <c r="DK473" s="14">
        <f t="shared" si="122"/>
        <v>5.7479246749942162E-2</v>
      </c>
      <c r="DL473" s="14">
        <f t="shared" si="122"/>
        <v>1.5774956637479604E-2</v>
      </c>
      <c r="DM473" s="14">
        <f t="shared" si="122"/>
        <v>2.4551019773898529E-2</v>
      </c>
      <c r="DN473" s="14">
        <f t="shared" si="130"/>
        <v>4.4328103154065823E-2</v>
      </c>
      <c r="DP473" t="s">
        <v>7</v>
      </c>
      <c r="DQ473">
        <f>ABS(DQ471-DQ472)/DQ471</f>
        <v>8.8104611179523687E-2</v>
      </c>
    </row>
    <row r="474" spans="2:121" x14ac:dyDescent="0.25">
      <c r="B474" s="2">
        <v>3</v>
      </c>
      <c r="C474" s="13">
        <f t="shared" si="138"/>
        <v>108.50000000000004</v>
      </c>
      <c r="D474" s="13">
        <f t="shared" si="138"/>
        <v>151.12142857142862</v>
      </c>
      <c r="E474" s="13">
        <f t="shared" si="138"/>
        <v>177.23357142857142</v>
      </c>
      <c r="F474" s="13">
        <f t="shared" si="138"/>
        <v>177.23357142857142</v>
      </c>
      <c r="G474" s="13">
        <f t="shared" si="138"/>
        <v>300</v>
      </c>
      <c r="H474" s="13">
        <f t="shared" si="138"/>
        <v>151.12142857142862</v>
      </c>
      <c r="I474" s="13">
        <f t="shared" si="138"/>
        <v>140</v>
      </c>
      <c r="K474" s="2">
        <v>3</v>
      </c>
      <c r="L474" s="13">
        <f>PEM!Q474</f>
        <v>0</v>
      </c>
      <c r="M474" s="13">
        <f>PEM!R474</f>
        <v>0</v>
      </c>
      <c r="N474" s="13">
        <f>PEM!S474</f>
        <v>0</v>
      </c>
      <c r="O474" s="13">
        <f>PEM!T474</f>
        <v>0</v>
      </c>
      <c r="P474" s="13">
        <f>PEM!U474</f>
        <v>0</v>
      </c>
      <c r="Q474" s="13">
        <f>PEM!V474</f>
        <v>0</v>
      </c>
      <c r="R474" s="13">
        <f>PEM!W474</f>
        <v>0</v>
      </c>
      <c r="S474" s="13">
        <f>PEM!X474</f>
        <v>0</v>
      </c>
      <c r="T474" s="13">
        <f>PEM!Y474</f>
        <v>0</v>
      </c>
      <c r="U474" s="13">
        <f>PEM!Z474</f>
        <v>0</v>
      </c>
      <c r="V474" s="13">
        <f>PEM!AA474</f>
        <v>0</v>
      </c>
      <c r="W474" s="13">
        <f>PEM!AB474</f>
        <v>0</v>
      </c>
      <c r="X474" s="13">
        <f>PEM!AC474</f>
        <v>0</v>
      </c>
      <c r="Y474" s="13">
        <f>PEM!AD474</f>
        <v>0</v>
      </c>
      <c r="Z474" s="13">
        <f>PEM!AE474</f>
        <v>108.5</v>
      </c>
      <c r="AA474" s="13">
        <f>PEM!AF474</f>
        <v>151.12142857142862</v>
      </c>
      <c r="AB474" s="13">
        <f>PEM!AG474</f>
        <v>0</v>
      </c>
      <c r="AC474" s="13">
        <f>PEM!AH474</f>
        <v>177.23357142857142</v>
      </c>
      <c r="AD474" s="13">
        <f>PEM!AI474</f>
        <v>0</v>
      </c>
      <c r="AE474" s="13">
        <f>PEM!AJ474</f>
        <v>0</v>
      </c>
      <c r="AF474" s="13">
        <f>PEM!AK474</f>
        <v>177.23357142857142</v>
      </c>
      <c r="AG474" s="13">
        <f>PEM!AL474</f>
        <v>300</v>
      </c>
      <c r="AH474" s="13">
        <f>PEM!AM474</f>
        <v>291.12142857142862</v>
      </c>
      <c r="AI474" s="13">
        <f>PEM!AN474</f>
        <v>0</v>
      </c>
      <c r="AK474" s="2">
        <v>3</v>
      </c>
      <c r="AL474" s="14">
        <v>0</v>
      </c>
      <c r="AM474" s="14">
        <v>0</v>
      </c>
      <c r="AN474" s="14">
        <v>0</v>
      </c>
      <c r="AO474" s="14">
        <v>0</v>
      </c>
      <c r="AP474" s="14">
        <v>0</v>
      </c>
      <c r="AQ474" s="14">
        <v>0</v>
      </c>
      <c r="AR474" s="14">
        <v>0</v>
      </c>
      <c r="AS474" s="14">
        <v>0</v>
      </c>
      <c r="AT474" s="14">
        <v>0</v>
      </c>
      <c r="AU474" s="14">
        <v>0</v>
      </c>
      <c r="AV474" s="14">
        <v>0</v>
      </c>
      <c r="AW474" s="14">
        <v>0</v>
      </c>
      <c r="AX474" s="14">
        <v>0</v>
      </c>
      <c r="AY474" s="14">
        <v>0</v>
      </c>
      <c r="AZ474" s="14">
        <f t="shared" si="124"/>
        <v>3.9292685848484805E-16</v>
      </c>
      <c r="BA474" s="14">
        <f t="shared" si="124"/>
        <v>0</v>
      </c>
      <c r="BB474" s="14">
        <v>0</v>
      </c>
      <c r="BC474" s="14">
        <f t="shared" si="125"/>
        <v>0</v>
      </c>
      <c r="BD474" s="14">
        <v>0</v>
      </c>
      <c r="BE474" s="14">
        <v>0</v>
      </c>
      <c r="BF474" s="14">
        <f t="shared" si="126"/>
        <v>0</v>
      </c>
      <c r="BG474" s="14">
        <f t="shared" si="126"/>
        <v>0</v>
      </c>
      <c r="BH474" s="14">
        <f t="shared" si="127"/>
        <v>0</v>
      </c>
      <c r="BI474" s="14">
        <v>0</v>
      </c>
      <c r="BJ474" s="14">
        <f t="shared" si="128"/>
        <v>1.6371952436868668E-17</v>
      </c>
      <c r="BL474" s="2">
        <v>3</v>
      </c>
      <c r="BM474">
        <f t="shared" si="129"/>
        <v>18.54</v>
      </c>
      <c r="BO474" s="2">
        <v>3</v>
      </c>
      <c r="BP474" s="13">
        <f>PEM!AT474</f>
        <v>18.252451501770054</v>
      </c>
      <c r="BQ474" s="13">
        <f>PEM!AU474</f>
        <v>18.431251787390991</v>
      </c>
      <c r="BR474" s="13">
        <f>PEM!AV474</f>
        <v>18.537399471698233</v>
      </c>
      <c r="BS474" s="13">
        <f>PEM!AW474</f>
        <v>19.071089256155052</v>
      </c>
      <c r="BT474" s="13">
        <f>PEM!AX474</f>
        <v>19.029374256714515</v>
      </c>
      <c r="BU474" s="13">
        <f>PEM!AY474</f>
        <v>19.40181210193796</v>
      </c>
      <c r="BV474" s="13">
        <f>PEM!AZ474</f>
        <v>21.292656144518112</v>
      </c>
      <c r="BW474" s="13">
        <f>PEM!BA474</f>
        <v>20.408489522095124</v>
      </c>
      <c r="BX474" s="13">
        <f>PEM!BB474</f>
        <v>19.174498628088045</v>
      </c>
      <c r="BY474" s="13">
        <f>PEM!BC474</f>
        <v>19.251489065093253</v>
      </c>
      <c r="BZ474" s="13">
        <f>PEM!BD474</f>
        <v>19.114651344388552</v>
      </c>
      <c r="CA474" s="13">
        <f>PEM!BE474</f>
        <v>19.149217997438406</v>
      </c>
      <c r="CB474" s="13">
        <f>PEM!BF474</f>
        <v>19.234664404666432</v>
      </c>
      <c r="CC474" s="13">
        <f>PEM!BG474</f>
        <v>18.677086954506606</v>
      </c>
      <c r="CD474" s="13">
        <f>PEM!BH474</f>
        <v>18.240451435068067</v>
      </c>
      <c r="CE474" s="13">
        <f>PEM!BI474</f>
        <v>18.332677071588215</v>
      </c>
      <c r="CF474" s="13">
        <f>PEM!BJ474</f>
        <v>17.920321009047111</v>
      </c>
      <c r="CG474" s="13">
        <f>PEM!BK474</f>
        <v>17.771100000000001</v>
      </c>
      <c r="CH474" s="13">
        <f>PEM!BL474</f>
        <v>18.451457454497159</v>
      </c>
      <c r="CI474" s="13">
        <f>PEM!BM474</f>
        <v>18.67697914601883</v>
      </c>
      <c r="CJ474" s="13">
        <f>PEM!BN474</f>
        <v>17.549776278040426</v>
      </c>
      <c r="CK474" s="13">
        <f>PEM!BO474</f>
        <v>17.167927001705955</v>
      </c>
      <c r="CL474" s="13">
        <f>PEM!BP474</f>
        <v>18.438739158600129</v>
      </c>
      <c r="CM474" s="13">
        <f>PEM!BQ474</f>
        <v>18.583209802203264</v>
      </c>
      <c r="CO474" s="2">
        <v>3</v>
      </c>
      <c r="CP474" s="14">
        <f t="shared" si="134"/>
        <v>1.5753965882449275E-2</v>
      </c>
      <c r="CQ474" s="14">
        <f t="shared" si="134"/>
        <v>5.9002076399066825E-3</v>
      </c>
      <c r="CR474" s="14">
        <f t="shared" si="134"/>
        <v>1.4028549720452294E-4</v>
      </c>
      <c r="CS474" s="14">
        <f t="shared" si="134"/>
        <v>2.7847872191340477E-2</v>
      </c>
      <c r="CT474" s="14">
        <f t="shared" si="134"/>
        <v>2.5716781335667953E-2</v>
      </c>
      <c r="CU474" s="14">
        <f t="shared" si="134"/>
        <v>4.4419155149527413E-2</v>
      </c>
      <c r="CV474" s="14">
        <f t="shared" si="134"/>
        <v>0.12927725530507833</v>
      </c>
      <c r="CW474" s="14">
        <f t="shared" si="134"/>
        <v>9.1554522938712163E-2</v>
      </c>
      <c r="CX474" s="14">
        <f t="shared" si="134"/>
        <v>3.309075456912295E-2</v>
      </c>
      <c r="CY474" s="14">
        <f t="shared" si="134"/>
        <v>3.6957612093670392E-2</v>
      </c>
      <c r="CZ474" s="14">
        <f t="shared" si="137"/>
        <v>3.006339660792462E-2</v>
      </c>
      <c r="DA474" s="14">
        <f t="shared" si="137"/>
        <v>3.1814249413208512E-2</v>
      </c>
      <c r="DB474" s="14">
        <f t="shared" si="137"/>
        <v>3.611523393659543E-2</v>
      </c>
      <c r="DC474" s="14">
        <f t="shared" si="137"/>
        <v>7.3398466709782778E-3</v>
      </c>
      <c r="DD474" s="14">
        <f t="shared" si="137"/>
        <v>1.6422212246130972E-2</v>
      </c>
      <c r="DE474" s="14">
        <f t="shared" si="137"/>
        <v>1.130892818338524E-2</v>
      </c>
      <c r="DF474" s="14">
        <f t="shared" si="131"/>
        <v>3.4579681392986318E-2</v>
      </c>
      <c r="DG474" s="14">
        <f t="shared" si="131"/>
        <v>4.3266877120718389E-2</v>
      </c>
      <c r="DH474" s="14">
        <f t="shared" si="131"/>
        <v>4.7986748863168682E-3</v>
      </c>
      <c r="DI474" s="14">
        <f t="shared" si="131"/>
        <v>7.3341167727345967E-3</v>
      </c>
      <c r="DJ474" s="14">
        <f t="shared" si="131"/>
        <v>5.642372337239502E-2</v>
      </c>
      <c r="DK474" s="14">
        <f t="shared" si="122"/>
        <v>7.9920714839811641E-2</v>
      </c>
      <c r="DL474" s="14">
        <f t="shared" si="122"/>
        <v>5.4917443393975697E-3</v>
      </c>
      <c r="DM474" s="14">
        <f t="shared" si="122"/>
        <v>2.3252066065649066E-3</v>
      </c>
      <c r="DN474" s="14">
        <f t="shared" si="130"/>
        <v>3.2410959124659522E-2</v>
      </c>
    </row>
    <row r="475" spans="2:121" x14ac:dyDescent="0.25">
      <c r="B475" s="2">
        <v>4</v>
      </c>
      <c r="C475" s="13">
        <f t="shared" si="138"/>
        <v>137.15576923076924</v>
      </c>
      <c r="D475" s="13">
        <f t="shared" si="138"/>
        <v>137.15576923076924</v>
      </c>
      <c r="E475" s="13">
        <f t="shared" si="138"/>
        <v>161.8713461538461</v>
      </c>
      <c r="F475" s="13">
        <f t="shared" si="138"/>
        <v>161.8713461538461</v>
      </c>
      <c r="G475" s="13">
        <f t="shared" si="138"/>
        <v>300</v>
      </c>
      <c r="H475" s="13">
        <f t="shared" si="138"/>
        <v>137.15576923076924</v>
      </c>
      <c r="I475" s="13">
        <f t="shared" si="138"/>
        <v>140</v>
      </c>
      <c r="K475" s="2">
        <v>4</v>
      </c>
      <c r="L475" s="13">
        <f>PEM!Q475</f>
        <v>0</v>
      </c>
      <c r="M475" s="13">
        <f>PEM!R475</f>
        <v>0</v>
      </c>
      <c r="N475" s="13">
        <f>PEM!S475</f>
        <v>0</v>
      </c>
      <c r="O475" s="13">
        <f>PEM!T475</f>
        <v>0</v>
      </c>
      <c r="P475" s="13">
        <f>PEM!U475</f>
        <v>0</v>
      </c>
      <c r="Q475" s="13">
        <f>PEM!V475</f>
        <v>0</v>
      </c>
      <c r="R475" s="13">
        <f>PEM!W475</f>
        <v>0</v>
      </c>
      <c r="S475" s="13">
        <f>PEM!X475</f>
        <v>0</v>
      </c>
      <c r="T475" s="13">
        <f>PEM!Y475</f>
        <v>0</v>
      </c>
      <c r="U475" s="13">
        <f>PEM!Z475</f>
        <v>0</v>
      </c>
      <c r="V475" s="13">
        <f>PEM!AA475</f>
        <v>0</v>
      </c>
      <c r="W475" s="13">
        <f>PEM!AB475</f>
        <v>0</v>
      </c>
      <c r="X475" s="13">
        <f>PEM!AC475</f>
        <v>0</v>
      </c>
      <c r="Y475" s="13">
        <f>PEM!AD475</f>
        <v>0</v>
      </c>
      <c r="Z475" s="13">
        <f>PEM!AE475</f>
        <v>137.15576923076924</v>
      </c>
      <c r="AA475" s="13">
        <f>PEM!AF475</f>
        <v>137.15576923076924</v>
      </c>
      <c r="AB475" s="13">
        <f>PEM!AG475</f>
        <v>0</v>
      </c>
      <c r="AC475" s="13">
        <f>PEM!AH475</f>
        <v>161.8713461538461</v>
      </c>
      <c r="AD475" s="13">
        <f>PEM!AI475</f>
        <v>0</v>
      </c>
      <c r="AE475" s="13">
        <f>PEM!AJ475</f>
        <v>0</v>
      </c>
      <c r="AF475" s="13">
        <f>PEM!AK475</f>
        <v>161.8713461538461</v>
      </c>
      <c r="AG475" s="13">
        <f>PEM!AL475</f>
        <v>300</v>
      </c>
      <c r="AH475" s="13">
        <f>PEM!AM475</f>
        <v>277.15576923076924</v>
      </c>
      <c r="AI475" s="13">
        <f>PEM!AN475</f>
        <v>0</v>
      </c>
      <c r="AK475" s="2">
        <v>4</v>
      </c>
      <c r="AL475" s="14">
        <v>0</v>
      </c>
      <c r="AM475" s="14">
        <v>0</v>
      </c>
      <c r="AN475" s="14">
        <v>0</v>
      </c>
      <c r="AO475" s="14">
        <v>0</v>
      </c>
      <c r="AP475" s="14">
        <v>0</v>
      </c>
      <c r="AQ475" s="14">
        <v>0</v>
      </c>
      <c r="AR475" s="14">
        <v>0</v>
      </c>
      <c r="AS475" s="14">
        <v>0</v>
      </c>
      <c r="AT475" s="14">
        <v>0</v>
      </c>
      <c r="AU475" s="14">
        <v>0</v>
      </c>
      <c r="AV475" s="14">
        <v>0</v>
      </c>
      <c r="AW475" s="14">
        <v>0</v>
      </c>
      <c r="AX475" s="14">
        <v>0</v>
      </c>
      <c r="AY475" s="14">
        <v>0</v>
      </c>
      <c r="AZ475" s="14">
        <f t="shared" si="124"/>
        <v>0</v>
      </c>
      <c r="BA475" s="14">
        <f t="shared" si="124"/>
        <v>0</v>
      </c>
      <c r="BB475" s="14">
        <v>0</v>
      </c>
      <c r="BC475" s="14">
        <f t="shared" si="125"/>
        <v>0</v>
      </c>
      <c r="BD475" s="14">
        <v>0</v>
      </c>
      <c r="BE475" s="14">
        <v>0</v>
      </c>
      <c r="BF475" s="14">
        <f t="shared" si="126"/>
        <v>0</v>
      </c>
      <c r="BG475" s="14">
        <f t="shared" si="126"/>
        <v>0</v>
      </c>
      <c r="BH475" s="14">
        <f t="shared" si="127"/>
        <v>0</v>
      </c>
      <c r="BI475" s="14">
        <v>0</v>
      </c>
      <c r="BJ475" s="14">
        <f t="shared" si="128"/>
        <v>0</v>
      </c>
      <c r="BL475" s="2">
        <v>4</v>
      </c>
      <c r="BM475">
        <f t="shared" si="129"/>
        <v>18.43</v>
      </c>
      <c r="BO475" s="2">
        <v>4</v>
      </c>
      <c r="BP475" s="13">
        <f>PEM!AT475</f>
        <v>18.387124514409418</v>
      </c>
      <c r="BQ475" s="13">
        <f>PEM!AU475</f>
        <v>18.565996146018403</v>
      </c>
      <c r="BR475" s="13">
        <f>PEM!AV475</f>
        <v>18.714335183377596</v>
      </c>
      <c r="BS475" s="13">
        <f>PEM!AW475</f>
        <v>19.206618177840348</v>
      </c>
      <c r="BT475" s="13">
        <f>PEM!AX475</f>
        <v>19.161380000000001</v>
      </c>
      <c r="BU475" s="13">
        <f>PEM!AY475</f>
        <v>19.531430377725222</v>
      </c>
      <c r="BV475" s="13">
        <f>PEM!AZ475</f>
        <v>20.791074502543367</v>
      </c>
      <c r="BW475" s="13">
        <f>PEM!BA475</f>
        <v>20.545590504168274</v>
      </c>
      <c r="BX475" s="13">
        <f>PEM!BB475</f>
        <v>19.307599342498367</v>
      </c>
      <c r="BY475" s="13">
        <f>PEM!BC475</f>
        <v>19.376451587566951</v>
      </c>
      <c r="BZ475" s="13">
        <f>PEM!BD475</f>
        <v>19.254127949255327</v>
      </c>
      <c r="CA475" s="13">
        <f>PEM!BE475</f>
        <v>19.24432787569831</v>
      </c>
      <c r="CB475" s="13">
        <f>PEM!BF475</f>
        <v>19.329145291643147</v>
      </c>
      <c r="CC475" s="13">
        <f>PEM!BG475</f>
        <v>18.864180185543013</v>
      </c>
      <c r="CD475" s="13">
        <f>PEM!BH475</f>
        <v>18.486137769298757</v>
      </c>
      <c r="CE475" s="13">
        <f>PEM!BI475</f>
        <v>18.587103326906288</v>
      </c>
      <c r="CF475" s="13">
        <f>PEM!BJ475</f>
        <v>18.166543231167164</v>
      </c>
      <c r="CG475" s="13">
        <f>PEM!BK475</f>
        <v>18.014086664928968</v>
      </c>
      <c r="CH475" s="13">
        <f>PEM!BL475</f>
        <v>18.748566660684958</v>
      </c>
      <c r="CI475" s="13">
        <f>PEM!BM475</f>
        <v>19.014964460100526</v>
      </c>
      <c r="CJ475" s="13">
        <f>PEM!BN475</f>
        <v>17.788608784850382</v>
      </c>
      <c r="CK475" s="13">
        <f>PEM!BO475</f>
        <v>17.402452257191111</v>
      </c>
      <c r="CL475" s="13">
        <f>PEM!BP475</f>
        <v>18.792915336161048</v>
      </c>
      <c r="CM475" s="13">
        <f>PEM!BQ475</f>
        <v>18.804993539875838</v>
      </c>
      <c r="CO475" s="2">
        <v>4</v>
      </c>
      <c r="CP475" s="14">
        <f t="shared" si="134"/>
        <v>2.3318211369581653E-3</v>
      </c>
      <c r="CQ475" s="14">
        <f t="shared" si="134"/>
        <v>7.3250120784695092E-3</v>
      </c>
      <c r="CR475" s="14">
        <f t="shared" si="134"/>
        <v>1.5193442919102346E-2</v>
      </c>
      <c r="CS475" s="14">
        <f t="shared" si="134"/>
        <v>4.0434925641223592E-2</v>
      </c>
      <c r="CT475" s="14">
        <f t="shared" si="134"/>
        <v>3.8169484661334491E-2</v>
      </c>
      <c r="CU475" s="14">
        <f t="shared" si="134"/>
        <v>5.6392714533665567E-2</v>
      </c>
      <c r="CV475" s="14">
        <f t="shared" si="134"/>
        <v>0.11356192784815126</v>
      </c>
      <c r="CW475" s="14">
        <f t="shared" si="134"/>
        <v>0.10297053782606369</v>
      </c>
      <c r="CX475" s="14">
        <f t="shared" si="134"/>
        <v>4.545357125609422E-2</v>
      </c>
      <c r="CY475" s="14">
        <f t="shared" si="134"/>
        <v>4.8845454663858534E-2</v>
      </c>
      <c r="CZ475" s="14">
        <f t="shared" si="137"/>
        <v>4.2802662962837613E-2</v>
      </c>
      <c r="DA475" s="14">
        <f t="shared" si="137"/>
        <v>4.2315215213446972E-2</v>
      </c>
      <c r="DB475" s="14">
        <f t="shared" si="137"/>
        <v>4.6517591858129828E-2</v>
      </c>
      <c r="DC475" s="14">
        <f t="shared" si="137"/>
        <v>2.3016117386100727E-2</v>
      </c>
      <c r="DD475" s="14">
        <f t="shared" si="137"/>
        <v>3.0367494821979348E-3</v>
      </c>
      <c r="DE475" s="14">
        <f t="shared" si="137"/>
        <v>8.4522759756152348E-3</v>
      </c>
      <c r="DF475" s="14">
        <f t="shared" si="131"/>
        <v>1.4502305996268986E-2</v>
      </c>
      <c r="DG475" s="14">
        <f t="shared" si="131"/>
        <v>2.3088227719074983E-2</v>
      </c>
      <c r="DH475" s="14">
        <f t="shared" si="131"/>
        <v>1.6991520815987513E-2</v>
      </c>
      <c r="DI475" s="14">
        <f t="shared" si="131"/>
        <v>3.0763373832644724E-2</v>
      </c>
      <c r="DJ475" s="14">
        <f t="shared" si="131"/>
        <v>3.6056288769240726E-2</v>
      </c>
      <c r="DK475" s="14">
        <f t="shared" si="122"/>
        <v>5.9046146348959584E-2</v>
      </c>
      <c r="DL475" s="14">
        <f t="shared" si="122"/>
        <v>1.9311284580883104E-2</v>
      </c>
      <c r="DM475" s="14">
        <f t="shared" si="122"/>
        <v>1.9941168237078484E-2</v>
      </c>
      <c r="DN475" s="14">
        <f t="shared" si="130"/>
        <v>3.568832590597449E-2</v>
      </c>
    </row>
    <row r="476" spans="2:121" x14ac:dyDescent="0.25">
      <c r="B476" s="2">
        <v>5</v>
      </c>
      <c r="C476" s="13">
        <f t="shared" si="138"/>
        <v>138.93269230769229</v>
      </c>
      <c r="D476" s="13">
        <f t="shared" si="138"/>
        <v>138.93269230769229</v>
      </c>
      <c r="E476" s="13">
        <f t="shared" si="138"/>
        <v>163.82596153846154</v>
      </c>
      <c r="F476" s="13">
        <f t="shared" si="138"/>
        <v>163.82596153846154</v>
      </c>
      <c r="G476" s="13">
        <f t="shared" si="138"/>
        <v>300</v>
      </c>
      <c r="H476" s="13">
        <f t="shared" si="138"/>
        <v>138.93269230769229</v>
      </c>
      <c r="I476" s="13">
        <f t="shared" si="138"/>
        <v>140</v>
      </c>
      <c r="K476" s="2">
        <v>5</v>
      </c>
      <c r="L476" s="13">
        <f>PEM!Q476</f>
        <v>0</v>
      </c>
      <c r="M476" s="13">
        <f>PEM!R476</f>
        <v>0</v>
      </c>
      <c r="N476" s="13">
        <f>PEM!S476</f>
        <v>0</v>
      </c>
      <c r="O476" s="13">
        <f>PEM!T476</f>
        <v>0</v>
      </c>
      <c r="P476" s="13">
        <f>PEM!U476</f>
        <v>0</v>
      </c>
      <c r="Q476" s="13">
        <f>PEM!V476</f>
        <v>0</v>
      </c>
      <c r="R476" s="13">
        <f>PEM!W476</f>
        <v>0</v>
      </c>
      <c r="S476" s="13">
        <f>PEM!X476</f>
        <v>0</v>
      </c>
      <c r="T476" s="13">
        <f>PEM!Y476</f>
        <v>0</v>
      </c>
      <c r="U476" s="13">
        <f>PEM!Z476</f>
        <v>0</v>
      </c>
      <c r="V476" s="13">
        <f>PEM!AA476</f>
        <v>0</v>
      </c>
      <c r="W476" s="13">
        <f>PEM!AB476</f>
        <v>0</v>
      </c>
      <c r="X476" s="13">
        <f>PEM!AC476</f>
        <v>0</v>
      </c>
      <c r="Y476" s="13">
        <f>PEM!AD476</f>
        <v>0</v>
      </c>
      <c r="Z476" s="13">
        <f>PEM!AE476</f>
        <v>138.93269230769229</v>
      </c>
      <c r="AA476" s="13">
        <f>PEM!AF476</f>
        <v>138.93269230769229</v>
      </c>
      <c r="AB476" s="13">
        <f>PEM!AG476</f>
        <v>0</v>
      </c>
      <c r="AC476" s="13">
        <f>PEM!AH476</f>
        <v>163.82596153846154</v>
      </c>
      <c r="AD476" s="13">
        <f>PEM!AI476</f>
        <v>0</v>
      </c>
      <c r="AE476" s="13">
        <f>PEM!AJ476</f>
        <v>0</v>
      </c>
      <c r="AF476" s="13">
        <f>PEM!AK476</f>
        <v>163.82596153846154</v>
      </c>
      <c r="AG476" s="13">
        <f>PEM!AL476</f>
        <v>300</v>
      </c>
      <c r="AH476" s="13">
        <f>PEM!AM476</f>
        <v>278.93269230769226</v>
      </c>
      <c r="AI476" s="13">
        <f>PEM!AN476</f>
        <v>0</v>
      </c>
      <c r="AK476" s="2">
        <v>5</v>
      </c>
      <c r="AL476" s="14">
        <v>0</v>
      </c>
      <c r="AM476" s="14">
        <v>0</v>
      </c>
      <c r="AN476" s="14">
        <v>0</v>
      </c>
      <c r="AO476" s="14">
        <v>0</v>
      </c>
      <c r="AP476" s="14">
        <v>0</v>
      </c>
      <c r="AQ476" s="14">
        <v>0</v>
      </c>
      <c r="AR476" s="14">
        <v>0</v>
      </c>
      <c r="AS476" s="14">
        <v>0</v>
      </c>
      <c r="AT476" s="14">
        <v>0</v>
      </c>
      <c r="AU476" s="14">
        <v>0</v>
      </c>
      <c r="AV476" s="14">
        <v>0</v>
      </c>
      <c r="AW476" s="14">
        <v>0</v>
      </c>
      <c r="AX476" s="14">
        <v>0</v>
      </c>
      <c r="AY476" s="14">
        <v>0</v>
      </c>
      <c r="AZ476" s="14">
        <f t="shared" si="124"/>
        <v>0</v>
      </c>
      <c r="BA476" s="14">
        <f t="shared" si="124"/>
        <v>0</v>
      </c>
      <c r="BB476" s="14">
        <v>0</v>
      </c>
      <c r="BC476" s="14">
        <f t="shared" si="125"/>
        <v>0</v>
      </c>
      <c r="BD476" s="14">
        <v>0</v>
      </c>
      <c r="BE476" s="14">
        <v>0</v>
      </c>
      <c r="BF476" s="14">
        <f t="shared" si="126"/>
        <v>0</v>
      </c>
      <c r="BG476" s="14">
        <f t="shared" si="126"/>
        <v>0</v>
      </c>
      <c r="BH476" s="14">
        <f t="shared" si="127"/>
        <v>0</v>
      </c>
      <c r="BI476" s="14">
        <v>0</v>
      </c>
      <c r="BJ476" s="14">
        <f t="shared" si="128"/>
        <v>0</v>
      </c>
      <c r="BL476" s="2">
        <v>5</v>
      </c>
      <c r="BM476">
        <f t="shared" si="129"/>
        <v>18.690000000000001</v>
      </c>
      <c r="BO476" s="2">
        <v>5</v>
      </c>
      <c r="BP476" s="13">
        <f>PEM!AT476</f>
        <v>17.598487997515882</v>
      </c>
      <c r="BQ476" s="13">
        <f>PEM!AU476</f>
        <v>17.769687700846497</v>
      </c>
      <c r="BR476" s="13">
        <f>PEM!AV476</f>
        <v>17.9116643740605</v>
      </c>
      <c r="BS476" s="13">
        <f>PEM!AW476</f>
        <v>18.382833009626374</v>
      </c>
      <c r="BT476" s="13">
        <f>PEM!AX476</f>
        <v>18.339535128593866</v>
      </c>
      <c r="BU476" s="13">
        <f>PEM!AY476</f>
        <v>18.693713789089237</v>
      </c>
      <c r="BV476" s="13">
        <f>PEM!AZ476</f>
        <v>20.516304920822943</v>
      </c>
      <c r="BW476" s="13">
        <f>PEM!BA476</f>
        <v>19.664375884664889</v>
      </c>
      <c r="BX476" s="13">
        <f>PEM!BB476</f>
        <v>18.479483022129209</v>
      </c>
      <c r="BY476" s="13">
        <f>PEM!BC476</f>
        <v>18.54538214667647</v>
      </c>
      <c r="BZ476" s="13">
        <f>PEM!BD476</f>
        <v>18.428305054010224</v>
      </c>
      <c r="CA476" s="13">
        <f>PEM!BE476</f>
        <v>18.418925312401747</v>
      </c>
      <c r="CB476" s="13">
        <f>PEM!BF476</f>
        <v>18.5001048505789</v>
      </c>
      <c r="CC476" s="13">
        <f>PEM!BG476</f>
        <v>18.055082420206176</v>
      </c>
      <c r="CD476" s="13">
        <f>PEM!BH476</f>
        <v>17.693254505264314</v>
      </c>
      <c r="CE476" s="13">
        <f>PEM!BI476</f>
        <v>17.789889580113851</v>
      </c>
      <c r="CF476" s="13">
        <f>PEM!BJ476</f>
        <v>17.387367598425065</v>
      </c>
      <c r="CG476" s="13">
        <f>PEM!BK476</f>
        <v>17.24145</v>
      </c>
      <c r="CH476" s="13">
        <f>PEM!BL476</f>
        <v>17.944427639575856</v>
      </c>
      <c r="CI476" s="13">
        <f>PEM!BM476</f>
        <v>18.199399452700078</v>
      </c>
      <c r="CJ476" s="13">
        <f>PEM!BN476</f>
        <v>17.025643022505584</v>
      </c>
      <c r="CK476" s="13">
        <f>PEM!BO476</f>
        <v>16.656049016012151</v>
      </c>
      <c r="CL476" s="13">
        <f>PEM!BP476</f>
        <v>17.98687416961705</v>
      </c>
      <c r="CM476" s="13">
        <f>PEM!BQ476</f>
        <v>17.998434330801594</v>
      </c>
      <c r="CO476" s="2">
        <v>5</v>
      </c>
      <c r="CP476" s="14">
        <f t="shared" si="134"/>
        <v>6.2023055766960891E-2</v>
      </c>
      <c r="CQ476" s="14">
        <f t="shared" si="134"/>
        <v>5.1791135254991773E-2</v>
      </c>
      <c r="CR476" s="14">
        <f t="shared" si="134"/>
        <v>4.3454120716256803E-2</v>
      </c>
      <c r="CS476" s="14">
        <f t="shared" si="134"/>
        <v>1.6709447897001281E-2</v>
      </c>
      <c r="CT476" s="14">
        <f t="shared" si="134"/>
        <v>1.9109801254433775E-2</v>
      </c>
      <c r="CU476" s="14">
        <f t="shared" si="134"/>
        <v>1.9866513048913899E-4</v>
      </c>
      <c r="CV476" s="14">
        <f t="shared" si="134"/>
        <v>8.901724398575013E-2</v>
      </c>
      <c r="CW476" s="14">
        <f t="shared" si="134"/>
        <v>4.9550308150117635E-2</v>
      </c>
      <c r="CX476" s="14">
        <f t="shared" si="134"/>
        <v>1.1391930045807996E-2</v>
      </c>
      <c r="CY476" s="14">
        <f t="shared" ref="CY476:DD521" si="139">ABS($BM476-BY476)/BY476</f>
        <v>7.7980519452088091E-3</v>
      </c>
      <c r="CZ476" s="14">
        <f t="shared" si="137"/>
        <v>1.420070620834603E-2</v>
      </c>
      <c r="DA476" s="14">
        <f t="shared" si="137"/>
        <v>1.4717182626053411E-2</v>
      </c>
      <c r="DB476" s="14">
        <f t="shared" si="137"/>
        <v>1.0264544496090197E-2</v>
      </c>
      <c r="DC476" s="14">
        <f t="shared" si="137"/>
        <v>3.5165587451612135E-2</v>
      </c>
      <c r="DD476" s="14">
        <f t="shared" si="137"/>
        <v>5.6334774048444496E-2</v>
      </c>
      <c r="DE476" s="14">
        <f t="shared" si="137"/>
        <v>5.0596740122115472E-2</v>
      </c>
      <c r="DF476" s="14">
        <f t="shared" si="131"/>
        <v>7.4918321833428503E-2</v>
      </c>
      <c r="DG476" s="14">
        <f t="shared" si="131"/>
        <v>8.401555553622235E-2</v>
      </c>
      <c r="DH476" s="14">
        <f t="shared" si="131"/>
        <v>4.1548963020687772E-2</v>
      </c>
      <c r="DI476" s="14">
        <f t="shared" si="131"/>
        <v>2.6956963529207959E-2</v>
      </c>
      <c r="DJ476" s="14">
        <f t="shared" si="131"/>
        <v>9.7755895345295565E-2</v>
      </c>
      <c r="DK476" s="14">
        <f t="shared" si="122"/>
        <v>0.12211485341046539</v>
      </c>
      <c r="DL476" s="14">
        <f t="shared" si="122"/>
        <v>3.9091051827707411E-2</v>
      </c>
      <c r="DM476" s="14">
        <f t="shared" si="122"/>
        <v>3.8423657107490607E-2</v>
      </c>
      <c r="DN476" s="14">
        <f t="shared" si="130"/>
        <v>4.4047856529591062E-2</v>
      </c>
    </row>
    <row r="477" spans="2:121" x14ac:dyDescent="0.25">
      <c r="B477" s="2">
        <v>6</v>
      </c>
      <c r="C477" s="13">
        <f t="shared" si="138"/>
        <v>155</v>
      </c>
      <c r="D477" s="13">
        <f t="shared" si="138"/>
        <v>155</v>
      </c>
      <c r="E477" s="13">
        <f t="shared" si="138"/>
        <v>227.17302325581394</v>
      </c>
      <c r="F477" s="13">
        <f t="shared" si="138"/>
        <v>227.17302325581394</v>
      </c>
      <c r="G477" s="13">
        <f t="shared" si="138"/>
        <v>300</v>
      </c>
      <c r="H477" s="13">
        <f t="shared" si="138"/>
        <v>196.52093023255821</v>
      </c>
      <c r="I477" s="13">
        <f t="shared" si="138"/>
        <v>171.17302325581392</v>
      </c>
      <c r="K477" s="2">
        <v>6</v>
      </c>
      <c r="L477" s="13">
        <f>PEM!Q477</f>
        <v>0</v>
      </c>
      <c r="M477" s="13">
        <f>PEM!R477</f>
        <v>0</v>
      </c>
      <c r="N477" s="13">
        <f>PEM!S477</f>
        <v>0</v>
      </c>
      <c r="O477" s="13">
        <f>PEM!T477</f>
        <v>0</v>
      </c>
      <c r="P477" s="13">
        <f>PEM!U477</f>
        <v>0</v>
      </c>
      <c r="Q477" s="13">
        <f>PEM!V477</f>
        <v>0</v>
      </c>
      <c r="R477" s="13">
        <f>PEM!W477</f>
        <v>0</v>
      </c>
      <c r="S477" s="13">
        <f>PEM!X477</f>
        <v>0</v>
      </c>
      <c r="T477" s="13">
        <f>PEM!Y477</f>
        <v>0</v>
      </c>
      <c r="U477" s="13">
        <f>PEM!Z477</f>
        <v>0</v>
      </c>
      <c r="V477" s="13">
        <f>PEM!AA477</f>
        <v>0</v>
      </c>
      <c r="W477" s="13">
        <f>PEM!AB477</f>
        <v>0</v>
      </c>
      <c r="X477" s="13">
        <f>PEM!AC477</f>
        <v>0</v>
      </c>
      <c r="Y477" s="13">
        <f>PEM!AD477</f>
        <v>0</v>
      </c>
      <c r="Z477" s="13">
        <f>PEM!AE477</f>
        <v>155</v>
      </c>
      <c r="AA477" s="13">
        <f>PEM!AF477</f>
        <v>155</v>
      </c>
      <c r="AB477" s="13">
        <f>PEM!AG477</f>
        <v>0</v>
      </c>
      <c r="AC477" s="13">
        <f>PEM!AH477</f>
        <v>227.17302325581394</v>
      </c>
      <c r="AD477" s="13">
        <f>PEM!AI477</f>
        <v>0</v>
      </c>
      <c r="AE477" s="13">
        <f>PEM!AJ477</f>
        <v>0</v>
      </c>
      <c r="AF477" s="13">
        <f>PEM!AK477</f>
        <v>227.17302325581394</v>
      </c>
      <c r="AG477" s="13">
        <f>PEM!AL477</f>
        <v>300</v>
      </c>
      <c r="AH477" s="13">
        <f>PEM!AM477</f>
        <v>367.69395348837213</v>
      </c>
      <c r="AI477" s="13">
        <f>PEM!AN477</f>
        <v>0</v>
      </c>
      <c r="AK477" s="2">
        <v>6</v>
      </c>
      <c r="AL477" s="14">
        <v>0</v>
      </c>
      <c r="AM477" s="14">
        <v>0</v>
      </c>
      <c r="AN477" s="14">
        <v>0</v>
      </c>
      <c r="AO477" s="14">
        <v>0</v>
      </c>
      <c r="AP477" s="14">
        <v>0</v>
      </c>
      <c r="AQ477" s="14">
        <v>0</v>
      </c>
      <c r="AR477" s="14">
        <v>0</v>
      </c>
      <c r="AS477" s="14">
        <v>0</v>
      </c>
      <c r="AT477" s="14">
        <v>0</v>
      </c>
      <c r="AU477" s="14">
        <v>0</v>
      </c>
      <c r="AV477" s="14">
        <v>0</v>
      </c>
      <c r="AW477" s="14">
        <v>0</v>
      </c>
      <c r="AX477" s="14">
        <v>0</v>
      </c>
      <c r="AY477" s="14">
        <v>0</v>
      </c>
      <c r="AZ477" s="14">
        <f t="shared" si="124"/>
        <v>0</v>
      </c>
      <c r="BA477" s="14">
        <f t="shared" si="124"/>
        <v>0</v>
      </c>
      <c r="BB477" s="14">
        <v>0</v>
      </c>
      <c r="BC477" s="14">
        <f t="shared" si="125"/>
        <v>0</v>
      </c>
      <c r="BD477" s="14">
        <v>0</v>
      </c>
      <c r="BE477" s="14">
        <v>0</v>
      </c>
      <c r="BF477" s="14">
        <f t="shared" si="126"/>
        <v>0</v>
      </c>
      <c r="BG477" s="14">
        <f t="shared" si="126"/>
        <v>0</v>
      </c>
      <c r="BH477" s="14">
        <f t="shared" si="127"/>
        <v>0</v>
      </c>
      <c r="BI477" s="14">
        <v>0</v>
      </c>
      <c r="BJ477" s="14">
        <f t="shared" si="128"/>
        <v>0</v>
      </c>
      <c r="BL477" s="2">
        <v>6</v>
      </c>
      <c r="BM477">
        <f t="shared" si="129"/>
        <v>16.190000000000001</v>
      </c>
      <c r="BO477" s="2">
        <v>6</v>
      </c>
      <c r="BP477" s="13">
        <f>PEM!AT477</f>
        <v>15.406478114958642</v>
      </c>
      <c r="BQ477" s="13">
        <f>PEM!AU477</f>
        <v>15.559571</v>
      </c>
      <c r="BR477" s="13">
        <f>PEM!AV477</f>
        <v>15.65722848758741</v>
      </c>
      <c r="BS477" s="13">
        <f>PEM!AW477</f>
        <v>16.140582364271523</v>
      </c>
      <c r="BT477" s="13">
        <f>PEM!AX477</f>
        <v>16.044151561062542</v>
      </c>
      <c r="BU477" s="13">
        <f>PEM!AY477</f>
        <v>16.348630515317453</v>
      </c>
      <c r="BV477" s="13">
        <f>PEM!AZ477</f>
        <v>18.325760994507295</v>
      </c>
      <c r="BW477" s="13">
        <f>PEM!BA477</f>
        <v>17.564793171053477</v>
      </c>
      <c r="BX477" s="13">
        <f>PEM!BB477</f>
        <v>16.261303149643076</v>
      </c>
      <c r="BY477" s="13">
        <f>PEM!BC477</f>
        <v>16.212915464868704</v>
      </c>
      <c r="BZ477" s="13">
        <f>PEM!BD477</f>
        <v>16.156510658489786</v>
      </c>
      <c r="CA477" s="13">
        <f>PEM!BE477</f>
        <v>16.151213995782328</v>
      </c>
      <c r="CB477" s="13">
        <f>PEM!BF477</f>
        <v>16.066067310023815</v>
      </c>
      <c r="CC477" s="13">
        <f>PEM!BG477</f>
        <v>15.813228152643207</v>
      </c>
      <c r="CD477" s="13">
        <f>PEM!BH477</f>
        <v>15.293205248169645</v>
      </c>
      <c r="CE477" s="13">
        <f>PEM!BI477</f>
        <v>15.364402081072726</v>
      </c>
      <c r="CF477" s="13">
        <f>PEM!BJ477</f>
        <v>15.020838987536647</v>
      </c>
      <c r="CG477" s="13">
        <f>PEM!BK477</f>
        <v>14.896730351869225</v>
      </c>
      <c r="CH477" s="13">
        <f>PEM!BL477</f>
        <v>15.468359852585339</v>
      </c>
      <c r="CI477" s="13">
        <f>PEM!BM477</f>
        <v>15.661422931739903</v>
      </c>
      <c r="CJ477" s="13">
        <f>PEM!BN477</f>
        <v>14.712126214659037</v>
      </c>
      <c r="CK477" s="13">
        <f>PEM!BO477</f>
        <v>14.391291996233669</v>
      </c>
      <c r="CL477" s="13">
        <f>PEM!BP477</f>
        <v>15.463851843563845</v>
      </c>
      <c r="CM477" s="13">
        <f>PEM!BQ477</f>
        <v>15.603887920447878</v>
      </c>
      <c r="CO477" s="2">
        <v>6</v>
      </c>
      <c r="CP477" s="14">
        <f t="shared" ref="CP477:CX507" si="140">ABS($BM477-BP477)/BP477</f>
        <v>5.0856651286228308E-2</v>
      </c>
      <c r="CQ477" s="14">
        <f t="shared" si="140"/>
        <v>4.0517119655805497E-2</v>
      </c>
      <c r="CR477" s="14">
        <f t="shared" si="140"/>
        <v>3.4027191519556382E-2</v>
      </c>
      <c r="CS477" s="14">
        <f t="shared" si="140"/>
        <v>3.0617009109824818E-3</v>
      </c>
      <c r="CT477" s="14">
        <f t="shared" si="140"/>
        <v>9.090442606601799E-3</v>
      </c>
      <c r="CU477" s="14">
        <f t="shared" si="140"/>
        <v>9.7029849178392295E-3</v>
      </c>
      <c r="CV477" s="14">
        <f t="shared" si="140"/>
        <v>0.11654419126973425</v>
      </c>
      <c r="CW477" s="14">
        <f t="shared" si="140"/>
        <v>7.8269818361375004E-2</v>
      </c>
      <c r="CX477" s="14">
        <f t="shared" si="140"/>
        <v>4.3848361344053909E-3</v>
      </c>
      <c r="CY477" s="14">
        <f t="shared" si="139"/>
        <v>1.4134080275911966E-3</v>
      </c>
      <c r="CZ477" s="14">
        <f t="shared" si="137"/>
        <v>2.0728078121631669E-3</v>
      </c>
      <c r="DA477" s="14">
        <f t="shared" si="137"/>
        <v>2.4014296527680055E-3</v>
      </c>
      <c r="DB477" s="14">
        <f t="shared" si="137"/>
        <v>7.7139406666660252E-3</v>
      </c>
      <c r="DC477" s="14">
        <f t="shared" si="137"/>
        <v>2.3826371422701331E-2</v>
      </c>
      <c r="DD477" s="14">
        <f t="shared" si="137"/>
        <v>5.8640078209745351E-2</v>
      </c>
      <c r="DE477" s="14">
        <f t="shared" si="137"/>
        <v>5.373446454804269E-2</v>
      </c>
      <c r="DF477" s="14">
        <f t="shared" si="131"/>
        <v>7.7835932695467305E-2</v>
      </c>
      <c r="DG477" s="14">
        <f t="shared" si="131"/>
        <v>8.6815671465013677E-2</v>
      </c>
      <c r="DH477" s="14">
        <f t="shared" si="131"/>
        <v>4.6652660934446102E-2</v>
      </c>
      <c r="DI477" s="14">
        <f t="shared" si="131"/>
        <v>3.375025823412689E-2</v>
      </c>
      <c r="DJ477" s="14">
        <f t="shared" si="131"/>
        <v>0.10045276690655519</v>
      </c>
      <c r="DK477" s="14">
        <f t="shared" si="122"/>
        <v>0.12498585979890274</v>
      </c>
      <c r="DL477" s="14">
        <f t="shared" si="122"/>
        <v>4.6957780233673425E-2</v>
      </c>
      <c r="DM477" s="14">
        <f t="shared" si="122"/>
        <v>3.7561925754674347E-2</v>
      </c>
      <c r="DN477" s="14">
        <f t="shared" si="130"/>
        <v>4.3802928876044415E-2</v>
      </c>
    </row>
    <row r="478" spans="2:121" x14ac:dyDescent="0.25">
      <c r="B478" s="2">
        <v>7</v>
      </c>
      <c r="C478" s="13">
        <f t="shared" si="138"/>
        <v>155</v>
      </c>
      <c r="D478" s="13">
        <f t="shared" si="138"/>
        <v>155</v>
      </c>
      <c r="E478" s="13">
        <f t="shared" si="138"/>
        <v>259.25465116279082</v>
      </c>
      <c r="F478" s="13">
        <f t="shared" si="138"/>
        <v>259.25465116279082</v>
      </c>
      <c r="G478" s="13">
        <f t="shared" si="138"/>
        <v>300</v>
      </c>
      <c r="H478" s="13">
        <f t="shared" si="138"/>
        <v>225.68604651162806</v>
      </c>
      <c r="I478" s="13">
        <f t="shared" si="138"/>
        <v>203.25465116279076</v>
      </c>
      <c r="K478" s="2">
        <v>7</v>
      </c>
      <c r="L478" s="13">
        <f>PEM!Q478</f>
        <v>0</v>
      </c>
      <c r="M478" s="13">
        <f>PEM!R478</f>
        <v>0</v>
      </c>
      <c r="N478" s="13">
        <f>PEM!S478</f>
        <v>0</v>
      </c>
      <c r="O478" s="13">
        <f>PEM!T478</f>
        <v>0</v>
      </c>
      <c r="P478" s="13">
        <f>PEM!U478</f>
        <v>0</v>
      </c>
      <c r="Q478" s="13">
        <f>PEM!V478</f>
        <v>0</v>
      </c>
      <c r="R478" s="13">
        <f>PEM!W478</f>
        <v>0</v>
      </c>
      <c r="S478" s="13">
        <f>PEM!X478</f>
        <v>0</v>
      </c>
      <c r="T478" s="13">
        <f>PEM!Y478</f>
        <v>0</v>
      </c>
      <c r="U478" s="13">
        <f>PEM!Z478</f>
        <v>0</v>
      </c>
      <c r="V478" s="13">
        <f>PEM!AA478</f>
        <v>0</v>
      </c>
      <c r="W478" s="13">
        <f>PEM!AB478</f>
        <v>0</v>
      </c>
      <c r="X478" s="13">
        <f>PEM!AC478</f>
        <v>0</v>
      </c>
      <c r="Y478" s="13">
        <f>PEM!AD478</f>
        <v>0</v>
      </c>
      <c r="Z478" s="13">
        <f>PEM!AE478</f>
        <v>155</v>
      </c>
      <c r="AA478" s="13">
        <f>PEM!AF478</f>
        <v>155</v>
      </c>
      <c r="AB478" s="13">
        <f>PEM!AG478</f>
        <v>0</v>
      </c>
      <c r="AC478" s="13">
        <f>PEM!AH478</f>
        <v>259.25465116279082</v>
      </c>
      <c r="AD478" s="13">
        <f>PEM!AI478</f>
        <v>0</v>
      </c>
      <c r="AE478" s="13">
        <f>PEM!AJ478</f>
        <v>0</v>
      </c>
      <c r="AF478" s="13">
        <f>PEM!AK478</f>
        <v>259.25465116279082</v>
      </c>
      <c r="AG478" s="13">
        <f>PEM!AL478</f>
        <v>300</v>
      </c>
      <c r="AH478" s="13">
        <f>PEM!AM478</f>
        <v>428.94069767441886</v>
      </c>
      <c r="AI478" s="13">
        <f>PEM!AN478</f>
        <v>0</v>
      </c>
      <c r="AK478" s="2">
        <v>7</v>
      </c>
      <c r="AL478" s="14">
        <v>0</v>
      </c>
      <c r="AM478" s="14">
        <v>0</v>
      </c>
      <c r="AN478" s="14">
        <v>0</v>
      </c>
      <c r="AO478" s="14">
        <v>0</v>
      </c>
      <c r="AP478" s="14">
        <v>0</v>
      </c>
      <c r="AQ478" s="14">
        <v>0</v>
      </c>
      <c r="AR478" s="14">
        <v>0</v>
      </c>
      <c r="AS478" s="14">
        <v>0</v>
      </c>
      <c r="AT478" s="14">
        <v>0</v>
      </c>
      <c r="AU478" s="14">
        <v>0</v>
      </c>
      <c r="AV478" s="14">
        <v>0</v>
      </c>
      <c r="AW478" s="14">
        <v>0</v>
      </c>
      <c r="AX478" s="14">
        <v>0</v>
      </c>
      <c r="AY478" s="14">
        <v>0</v>
      </c>
      <c r="AZ478" s="14">
        <f t="shared" si="124"/>
        <v>0</v>
      </c>
      <c r="BA478" s="14">
        <f t="shared" si="124"/>
        <v>0</v>
      </c>
      <c r="BB478" s="14">
        <v>0</v>
      </c>
      <c r="BC478" s="14">
        <f t="shared" si="125"/>
        <v>0</v>
      </c>
      <c r="BD478" s="14">
        <v>0</v>
      </c>
      <c r="BE478" s="14">
        <v>0</v>
      </c>
      <c r="BF478" s="14">
        <f t="shared" si="126"/>
        <v>0</v>
      </c>
      <c r="BG478" s="14">
        <f t="shared" si="126"/>
        <v>0</v>
      </c>
      <c r="BH478" s="14">
        <f t="shared" si="127"/>
        <v>0</v>
      </c>
      <c r="BI478" s="14">
        <v>0</v>
      </c>
      <c r="BJ478" s="14">
        <f t="shared" si="128"/>
        <v>0</v>
      </c>
      <c r="BL478" s="2">
        <v>7</v>
      </c>
      <c r="BM478">
        <f t="shared" si="129"/>
        <v>18.559999999999999</v>
      </c>
      <c r="BO478" s="2">
        <v>7</v>
      </c>
      <c r="BP478" s="13">
        <f>PEM!AT478</f>
        <v>18.611180403274112</v>
      </c>
      <c r="BQ478" s="13">
        <f>PEM!AU478</f>
        <v>18.798845342309594</v>
      </c>
      <c r="BR478" s="13">
        <f>PEM!AV478</f>
        <v>18.629953549951537</v>
      </c>
      <c r="BS478" s="13">
        <f>PEM!AW478</f>
        <v>19.614093679234951</v>
      </c>
      <c r="BT478" s="13">
        <f>PEM!AX478</f>
        <v>19.299262097156173</v>
      </c>
      <c r="BU478" s="13">
        <f>PEM!AY478</f>
        <v>19.620439501312383</v>
      </c>
      <c r="BV478" s="13">
        <f>PEM!AZ478</f>
        <v>21.900480000000002</v>
      </c>
      <c r="BW478" s="13">
        <f>PEM!BA478</f>
        <v>20.991073803815897</v>
      </c>
      <c r="BX478" s="13">
        <f>PEM!BB478</f>
        <v>19.390678157233872</v>
      </c>
      <c r="BY478" s="13">
        <f>PEM!BC478</f>
        <v>19.418131774092217</v>
      </c>
      <c r="BZ478" s="13">
        <f>PEM!BD478</f>
        <v>19.299708903340605</v>
      </c>
      <c r="CA478" s="13">
        <f>PEM!BE478</f>
        <v>19.295201015345338</v>
      </c>
      <c r="CB478" s="13">
        <f>PEM!BF478</f>
        <v>19.19062814904094</v>
      </c>
      <c r="CC478" s="13">
        <f>PEM!BG478</f>
        <v>18.88199808422549</v>
      </c>
      <c r="CD478" s="13">
        <f>PEM!BH478</f>
        <v>18.245446935435631</v>
      </c>
      <c r="CE478" s="13">
        <f>PEM!BI478</f>
        <v>18.335506360488182</v>
      </c>
      <c r="CF478" s="13">
        <f>PEM!BJ478</f>
        <v>17.923811887512901</v>
      </c>
      <c r="CG478" s="13">
        <f>PEM!BK478</f>
        <v>17.77490825175208</v>
      </c>
      <c r="CH478" s="13">
        <f>PEM!BL478</f>
        <v>18.463814103771227</v>
      </c>
      <c r="CI478" s="13">
        <f>PEM!BM478</f>
        <v>18.698117638845904</v>
      </c>
      <c r="CJ478" s="13">
        <f>PEM!BN478</f>
        <v>17.553866790034117</v>
      </c>
      <c r="CK478" s="13">
        <f>PEM!BO478</f>
        <v>17.171668587589814</v>
      </c>
      <c r="CL478" s="13">
        <f>PEM!BP478</f>
        <v>18.46435902786763</v>
      </c>
      <c r="CM478" s="13">
        <f>PEM!BQ478</f>
        <v>18.596634951277096</v>
      </c>
      <c r="CO478" s="2">
        <v>7</v>
      </c>
      <c r="CP478" s="14">
        <f t="shared" si="140"/>
        <v>2.7499815790893883E-3</v>
      </c>
      <c r="CQ478" s="14">
        <f t="shared" si="140"/>
        <v>1.2705319819406057E-2</v>
      </c>
      <c r="CR478" s="14">
        <f t="shared" si="140"/>
        <v>3.7548966380391451E-3</v>
      </c>
      <c r="CS478" s="14">
        <f t="shared" si="140"/>
        <v>5.3741646005846327E-2</v>
      </c>
      <c r="CT478" s="14">
        <f t="shared" si="140"/>
        <v>3.8305200138460636E-2</v>
      </c>
      <c r="CU478" s="14">
        <f t="shared" si="140"/>
        <v>5.4047693541291617E-2</v>
      </c>
      <c r="CV478" s="14">
        <f t="shared" si="140"/>
        <v>0.15252999021026037</v>
      </c>
      <c r="CW478" s="14">
        <f t="shared" si="140"/>
        <v>0.11581464705126052</v>
      </c>
      <c r="CX478" s="14">
        <f t="shared" si="140"/>
        <v>4.2839046190036457E-2</v>
      </c>
      <c r="CY478" s="14">
        <f t="shared" si="139"/>
        <v>4.4192293268765559E-2</v>
      </c>
      <c r="CZ478" s="14">
        <f t="shared" si="137"/>
        <v>3.8327464266187418E-2</v>
      </c>
      <c r="DA478" s="14">
        <f t="shared" si="137"/>
        <v>3.810279119458973E-2</v>
      </c>
      <c r="DB478" s="14">
        <f t="shared" si="137"/>
        <v>3.2861256241498119E-2</v>
      </c>
      <c r="DC478" s="14">
        <f t="shared" si="137"/>
        <v>1.7053178524284292E-2</v>
      </c>
      <c r="DD478" s="14">
        <f t="shared" si="137"/>
        <v>1.7240085467758799E-2</v>
      </c>
      <c r="DE478" s="14">
        <f t="shared" si="137"/>
        <v>1.2243656384401022E-2</v>
      </c>
      <c r="DF478" s="14">
        <f t="shared" si="131"/>
        <v>3.5494018598260055E-2</v>
      </c>
      <c r="DG478" s="14">
        <f t="shared" si="131"/>
        <v>4.4168540120061175E-2</v>
      </c>
      <c r="DH478" s="14">
        <f t="shared" si="131"/>
        <v>5.2094272444567916E-3</v>
      </c>
      <c r="DI478" s="14">
        <f t="shared" si="131"/>
        <v>7.3867135459112611E-3</v>
      </c>
      <c r="DJ478" s="14">
        <f t="shared" si="131"/>
        <v>5.7316899005813056E-2</v>
      </c>
      <c r="DK478" s="14">
        <f t="shared" si="122"/>
        <v>8.0850116884596188E-2</v>
      </c>
      <c r="DL478" s="14">
        <f t="shared" si="122"/>
        <v>5.1797612897377648E-3</v>
      </c>
      <c r="DM478" s="14">
        <f t="shared" si="122"/>
        <v>1.9699774380193187E-3</v>
      </c>
      <c r="DN478" s="14">
        <f t="shared" si="130"/>
        <v>3.8086858360334631E-2</v>
      </c>
    </row>
    <row r="479" spans="2:121" x14ac:dyDescent="0.25">
      <c r="B479" s="2">
        <v>8</v>
      </c>
      <c r="C479" s="13">
        <f t="shared" si="138"/>
        <v>155</v>
      </c>
      <c r="D479" s="13">
        <f t="shared" si="138"/>
        <v>155</v>
      </c>
      <c r="E479" s="13">
        <f t="shared" si="138"/>
        <v>336.3927906976744</v>
      </c>
      <c r="F479" s="13">
        <f t="shared" si="138"/>
        <v>336.3927906976744</v>
      </c>
      <c r="G479" s="13">
        <f t="shared" si="138"/>
        <v>300</v>
      </c>
      <c r="H479" s="13">
        <f t="shared" si="138"/>
        <v>295.81162790697675</v>
      </c>
      <c r="I479" s="13">
        <f t="shared" si="138"/>
        <v>280.39279069767434</v>
      </c>
      <c r="K479" s="2">
        <v>8</v>
      </c>
      <c r="L479" s="13">
        <f>PEM!Q479</f>
        <v>0</v>
      </c>
      <c r="M479" s="13">
        <f>PEM!R479</f>
        <v>0</v>
      </c>
      <c r="N479" s="13">
        <f>PEM!S479</f>
        <v>0</v>
      </c>
      <c r="O479" s="13">
        <f>PEM!T479</f>
        <v>0</v>
      </c>
      <c r="P479" s="13">
        <f>PEM!U479</f>
        <v>0</v>
      </c>
      <c r="Q479" s="13">
        <f>PEM!V479</f>
        <v>0</v>
      </c>
      <c r="R479" s="13">
        <f>PEM!W479</f>
        <v>0</v>
      </c>
      <c r="S479" s="13">
        <f>PEM!X479</f>
        <v>0</v>
      </c>
      <c r="T479" s="13">
        <f>PEM!Y479</f>
        <v>0</v>
      </c>
      <c r="U479" s="13">
        <f>PEM!Z479</f>
        <v>0</v>
      </c>
      <c r="V479" s="13">
        <f>PEM!AA479</f>
        <v>0</v>
      </c>
      <c r="W479" s="13">
        <f>PEM!AB479</f>
        <v>0</v>
      </c>
      <c r="X479" s="13">
        <f>PEM!AC479</f>
        <v>0</v>
      </c>
      <c r="Y479" s="13">
        <f>PEM!AD479</f>
        <v>0</v>
      </c>
      <c r="Z479" s="13">
        <f>PEM!AE479</f>
        <v>155</v>
      </c>
      <c r="AA479" s="13">
        <f>PEM!AF479</f>
        <v>155</v>
      </c>
      <c r="AB479" s="13">
        <f>PEM!AG479</f>
        <v>0</v>
      </c>
      <c r="AC479" s="13">
        <f>PEM!AH479</f>
        <v>336.3927906976744</v>
      </c>
      <c r="AD479" s="13">
        <f>PEM!AI479</f>
        <v>0</v>
      </c>
      <c r="AE479" s="13">
        <f>PEM!AJ479</f>
        <v>0</v>
      </c>
      <c r="AF479" s="13">
        <f>PEM!AK479</f>
        <v>336.3927906976744</v>
      </c>
      <c r="AG479" s="13">
        <f>PEM!AL479</f>
        <v>300</v>
      </c>
      <c r="AH479" s="13">
        <f>PEM!AM479</f>
        <v>576.2044186046511</v>
      </c>
      <c r="AI479" s="13">
        <f>PEM!AN479</f>
        <v>0</v>
      </c>
      <c r="AK479" s="2">
        <v>8</v>
      </c>
      <c r="AL479" s="14">
        <v>0</v>
      </c>
      <c r="AM479" s="14">
        <v>0</v>
      </c>
      <c r="AN479" s="14">
        <v>0</v>
      </c>
      <c r="AO479" s="14">
        <v>0</v>
      </c>
      <c r="AP479" s="14">
        <v>0</v>
      </c>
      <c r="AQ479" s="14">
        <v>0</v>
      </c>
      <c r="AR479" s="14">
        <v>0</v>
      </c>
      <c r="AS479" s="14">
        <v>0</v>
      </c>
      <c r="AT479" s="14">
        <v>0</v>
      </c>
      <c r="AU479" s="14">
        <v>0</v>
      </c>
      <c r="AV479" s="14">
        <v>0</v>
      </c>
      <c r="AW479" s="14">
        <v>0</v>
      </c>
      <c r="AX479" s="14">
        <v>0</v>
      </c>
      <c r="AY479" s="14">
        <v>0</v>
      </c>
      <c r="AZ479" s="14">
        <f t="shared" si="124"/>
        <v>0</v>
      </c>
      <c r="BA479" s="14">
        <f t="shared" si="124"/>
        <v>0</v>
      </c>
      <c r="BB479" s="14">
        <v>0</v>
      </c>
      <c r="BC479" s="14">
        <f t="shared" si="125"/>
        <v>0</v>
      </c>
      <c r="BD479" s="14">
        <v>0</v>
      </c>
      <c r="BE479" s="14">
        <v>0</v>
      </c>
      <c r="BF479" s="14">
        <f t="shared" si="126"/>
        <v>0</v>
      </c>
      <c r="BG479" s="14">
        <f t="shared" si="126"/>
        <v>0</v>
      </c>
      <c r="BH479" s="14">
        <f t="shared" si="127"/>
        <v>0</v>
      </c>
      <c r="BI479" s="14">
        <v>0</v>
      </c>
      <c r="BJ479" s="14">
        <f t="shared" si="128"/>
        <v>0</v>
      </c>
      <c r="BL479" s="2">
        <v>8</v>
      </c>
      <c r="BM479">
        <f t="shared" si="129"/>
        <v>18.43</v>
      </c>
      <c r="BO479" s="2">
        <v>8</v>
      </c>
      <c r="BP479" s="13">
        <f>PEM!AT479</f>
        <v>17.423047465949775</v>
      </c>
      <c r="BQ479" s="13">
        <f>PEM!AU479</f>
        <v>17.596976012721381</v>
      </c>
      <c r="BR479" s="13">
        <f>PEM!AV479</f>
        <v>17.430002636198012</v>
      </c>
      <c r="BS479" s="13">
        <f>PEM!AW479</f>
        <v>18.326025301749688</v>
      </c>
      <c r="BT479" s="13">
        <f>PEM!AX479</f>
        <v>18.082854605799124</v>
      </c>
      <c r="BU479" s="13">
        <f>PEM!AY479</f>
        <v>18.39210353054483</v>
      </c>
      <c r="BV479" s="13">
        <f>PEM!AZ479</f>
        <v>19.509728917992195</v>
      </c>
      <c r="BW479" s="13">
        <f>PEM!BA479</f>
        <v>19.279374000000001</v>
      </c>
      <c r="BX479" s="13">
        <f>PEM!BB479</f>
        <v>18.090144706300876</v>
      </c>
      <c r="BY479" s="13">
        <f>PEM!BC479</f>
        <v>18.210314283998436</v>
      </c>
      <c r="BZ479" s="13">
        <f>PEM!BD479</f>
        <v>18.091741863845073</v>
      </c>
      <c r="CA479" s="13">
        <f>PEM!BE479</f>
        <v>17.994756248462561</v>
      </c>
      <c r="CB479" s="13">
        <f>PEM!BF479</f>
        <v>18.028038806944981</v>
      </c>
      <c r="CC479" s="13">
        <f>PEM!BG479</f>
        <v>17.707066728172315</v>
      </c>
      <c r="CD479" s="13">
        <f>PEM!BH479</f>
        <v>17.114939816418726</v>
      </c>
      <c r="CE479" s="13">
        <f>PEM!BI479</f>
        <v>17.2041089998309</v>
      </c>
      <c r="CF479" s="13">
        <f>PEM!BJ479</f>
        <v>16.816266007244472</v>
      </c>
      <c r="CG479" s="13">
        <f>PEM!BK479</f>
        <v>16.675821932096724</v>
      </c>
      <c r="CH479" s="13">
        <f>PEM!BL479</f>
        <v>17.336169023567862</v>
      </c>
      <c r="CI479" s="13">
        <f>PEM!BM479</f>
        <v>17.153130582219497</v>
      </c>
      <c r="CJ479" s="13">
        <f>PEM!BN479</f>
        <v>16.467742651975975</v>
      </c>
      <c r="CK479" s="13">
        <f>PEM!BO479</f>
        <v>16.109748781720278</v>
      </c>
      <c r="CL479" s="13">
        <f>PEM!BP479</f>
        <v>16.944668541241107</v>
      </c>
      <c r="CM479" s="13">
        <f>PEM!BQ479</f>
        <v>17.426528561691228</v>
      </c>
      <c r="CO479" s="2">
        <v>8</v>
      </c>
      <c r="CP479" s="14">
        <f t="shared" si="140"/>
        <v>5.7794282889840766E-2</v>
      </c>
      <c r="CQ479" s="14">
        <f t="shared" si="140"/>
        <v>4.7339042042019081E-2</v>
      </c>
      <c r="CR479" s="14">
        <f t="shared" si="140"/>
        <v>5.7372186606858513E-2</v>
      </c>
      <c r="CS479" s="14">
        <f t="shared" si="140"/>
        <v>5.6736087906844018E-3</v>
      </c>
      <c r="CT479" s="14">
        <f t="shared" si="140"/>
        <v>1.9197488547496651E-2</v>
      </c>
      <c r="CU479" s="14">
        <f t="shared" si="140"/>
        <v>2.0604749963609613E-3</v>
      </c>
      <c r="CV479" s="14">
        <f t="shared" si="140"/>
        <v>5.5343102025187621E-2</v>
      </c>
      <c r="CW479" s="14">
        <f t="shared" si="140"/>
        <v>4.4056098501953481E-2</v>
      </c>
      <c r="CX479" s="14">
        <f t="shared" si="140"/>
        <v>1.8786764794686835E-2</v>
      </c>
      <c r="CY479" s="14">
        <f t="shared" si="139"/>
        <v>1.2063806948933536E-2</v>
      </c>
      <c r="CZ479" s="14">
        <f t="shared" si="137"/>
        <v>1.8696825253233875E-2</v>
      </c>
      <c r="DA479" s="14">
        <f t="shared" si="137"/>
        <v>2.4187254638396379E-2</v>
      </c>
      <c r="DB479" s="14">
        <f t="shared" si="137"/>
        <v>2.229644596172994E-2</v>
      </c>
      <c r="DC479" s="14">
        <f t="shared" si="137"/>
        <v>4.0827387332170784E-2</v>
      </c>
      <c r="DD479" s="14">
        <f t="shared" si="137"/>
        <v>7.6836973877039777E-2</v>
      </c>
      <c r="DE479" s="14">
        <f t="shared" si="137"/>
        <v>7.1255709910995599E-2</v>
      </c>
      <c r="DF479" s="14">
        <f t="shared" si="131"/>
        <v>9.596268232557266E-2</v>
      </c>
      <c r="DG479" s="14">
        <f t="shared" si="131"/>
        <v>0.1051928999389786</v>
      </c>
      <c r="DH479" s="14">
        <f t="shared" si="131"/>
        <v>6.3095311019701977E-2</v>
      </c>
      <c r="DI479" s="14">
        <f t="shared" si="131"/>
        <v>7.4439439008531408E-2</v>
      </c>
      <c r="DJ479" s="14">
        <f t="shared" si="131"/>
        <v>0.11915763984741239</v>
      </c>
      <c r="DK479" s="14">
        <f t="shared" si="122"/>
        <v>0.1440277716132054</v>
      </c>
      <c r="DL479" s="14">
        <f t="shared" si="122"/>
        <v>8.7657746455399241E-2</v>
      </c>
      <c r="DM479" s="14">
        <f t="shared" si="122"/>
        <v>5.7582979579461679E-2</v>
      </c>
      <c r="DN479" s="14">
        <f t="shared" si="130"/>
        <v>5.5037663454410489E-2</v>
      </c>
    </row>
    <row r="480" spans="2:121" x14ac:dyDescent="0.25">
      <c r="B480" s="2">
        <v>9</v>
      </c>
      <c r="C480" s="13">
        <f t="shared" si="138"/>
        <v>155</v>
      </c>
      <c r="D480" s="13">
        <f t="shared" si="138"/>
        <v>155</v>
      </c>
      <c r="E480" s="13">
        <f t="shared" si="138"/>
        <v>400</v>
      </c>
      <c r="F480" s="13">
        <f t="shared" si="138"/>
        <v>400</v>
      </c>
      <c r="G480" s="13">
        <f t="shared" si="138"/>
        <v>300</v>
      </c>
      <c r="H480" s="13">
        <f t="shared" si="138"/>
        <v>310.00000000000097</v>
      </c>
      <c r="I480" s="13">
        <f t="shared" si="138"/>
        <v>350</v>
      </c>
      <c r="K480" s="2">
        <v>9</v>
      </c>
      <c r="L480" s="13">
        <f>PEM!Q480</f>
        <v>0</v>
      </c>
      <c r="M480" s="13">
        <f>PEM!R480</f>
        <v>0</v>
      </c>
      <c r="N480" s="13">
        <f>PEM!S480</f>
        <v>0</v>
      </c>
      <c r="O480" s="13">
        <f>PEM!T480</f>
        <v>0</v>
      </c>
      <c r="P480" s="13">
        <f>PEM!U480</f>
        <v>0</v>
      </c>
      <c r="Q480" s="13">
        <f>PEM!V480</f>
        <v>0</v>
      </c>
      <c r="R480" s="13">
        <f>PEM!W480</f>
        <v>0</v>
      </c>
      <c r="S480" s="13">
        <f>PEM!X480</f>
        <v>0</v>
      </c>
      <c r="T480" s="13">
        <f>PEM!Y480</f>
        <v>0</v>
      </c>
      <c r="U480" s="13">
        <f>PEM!Z480</f>
        <v>0</v>
      </c>
      <c r="V480" s="13">
        <f>PEM!AA480</f>
        <v>0</v>
      </c>
      <c r="W480" s="13">
        <f>PEM!AB480</f>
        <v>0</v>
      </c>
      <c r="X480" s="13">
        <f>PEM!AC480</f>
        <v>0</v>
      </c>
      <c r="Y480" s="13">
        <f>PEM!AD480</f>
        <v>0</v>
      </c>
      <c r="Z480" s="13">
        <f>PEM!AE480</f>
        <v>155</v>
      </c>
      <c r="AA480" s="13">
        <f>PEM!AF480</f>
        <v>155</v>
      </c>
      <c r="AB480" s="13">
        <f>PEM!AG480</f>
        <v>0</v>
      </c>
      <c r="AC480" s="13">
        <f>PEM!AH480</f>
        <v>400</v>
      </c>
      <c r="AD480" s="13">
        <f>PEM!AI480</f>
        <v>0</v>
      </c>
      <c r="AE480" s="13">
        <f>PEM!AJ480</f>
        <v>0</v>
      </c>
      <c r="AF480" s="13">
        <f>PEM!AK480</f>
        <v>400</v>
      </c>
      <c r="AG480" s="13">
        <f>PEM!AL480</f>
        <v>300</v>
      </c>
      <c r="AH480" s="13">
        <f>PEM!AM480</f>
        <v>660</v>
      </c>
      <c r="AI480" s="13">
        <f>PEM!AN480</f>
        <v>0</v>
      </c>
      <c r="AK480" s="2">
        <v>9</v>
      </c>
      <c r="AL480" s="14">
        <v>0</v>
      </c>
      <c r="AM480" s="14">
        <v>0</v>
      </c>
      <c r="AN480" s="14">
        <v>0</v>
      </c>
      <c r="AO480" s="14">
        <v>0</v>
      </c>
      <c r="AP480" s="14">
        <v>0</v>
      </c>
      <c r="AQ480" s="14">
        <v>0</v>
      </c>
      <c r="AR480" s="14">
        <v>0</v>
      </c>
      <c r="AS480" s="14">
        <v>0</v>
      </c>
      <c r="AT480" s="14">
        <v>0</v>
      </c>
      <c r="AU480" s="14">
        <v>0</v>
      </c>
      <c r="AV480" s="14">
        <v>0</v>
      </c>
      <c r="AW480" s="14">
        <v>0</v>
      </c>
      <c r="AX480" s="14">
        <v>0</v>
      </c>
      <c r="AY480" s="14">
        <v>0</v>
      </c>
      <c r="AZ480" s="14">
        <f t="shared" si="124"/>
        <v>0</v>
      </c>
      <c r="BA480" s="14">
        <f t="shared" si="124"/>
        <v>0</v>
      </c>
      <c r="BB480" s="14">
        <v>0</v>
      </c>
      <c r="BC480" s="14">
        <f t="shared" si="125"/>
        <v>0</v>
      </c>
      <c r="BD480" s="14">
        <v>0</v>
      </c>
      <c r="BE480" s="14">
        <v>0</v>
      </c>
      <c r="BF480" s="14">
        <f t="shared" si="126"/>
        <v>0</v>
      </c>
      <c r="BG480" s="14">
        <f t="shared" si="126"/>
        <v>0</v>
      </c>
      <c r="BH480" s="14">
        <f t="shared" si="127"/>
        <v>1.3780222754135276E-15</v>
      </c>
      <c r="BI480" s="14">
        <v>0</v>
      </c>
      <c r="BJ480" s="14">
        <f t="shared" si="128"/>
        <v>5.7417594808896985E-17</v>
      </c>
      <c r="BL480" s="2">
        <v>9</v>
      </c>
      <c r="BM480">
        <f t="shared" si="129"/>
        <v>18.29</v>
      </c>
      <c r="BO480" s="2">
        <v>9</v>
      </c>
      <c r="BP480" s="13">
        <f>PEM!AT480</f>
        <v>18.120296831872587</v>
      </c>
      <c r="BQ480" s="13">
        <f>PEM!AU480</f>
        <v>18.275239483758263</v>
      </c>
      <c r="BR480" s="13">
        <f>PEM!AV480</f>
        <v>17.753254959829423</v>
      </c>
      <c r="BS480" s="13">
        <f>PEM!AW480</f>
        <v>18.897736676771935</v>
      </c>
      <c r="BT480" s="13">
        <f>PEM!AX480</f>
        <v>18.903815471944828</v>
      </c>
      <c r="BU480" s="13">
        <f>PEM!AY480</f>
        <v>18.928196937554134</v>
      </c>
      <c r="BV480" s="13">
        <f>PEM!AZ480</f>
        <v>20.012542501738892</v>
      </c>
      <c r="BW480" s="13">
        <f>PEM!BA480</f>
        <v>19.776250772305794</v>
      </c>
      <c r="BX480" s="13">
        <f>PEM!BB480</f>
        <v>18.547070583070838</v>
      </c>
      <c r="BY480" s="13">
        <f>PEM!BC480</f>
        <v>18.689106033799874</v>
      </c>
      <c r="BZ480" s="13">
        <f>PEM!BD480</f>
        <v>18.527325920042792</v>
      </c>
      <c r="CA480" s="13">
        <f>PEM!BE480</f>
        <v>18.463603667188234</v>
      </c>
      <c r="CB480" s="13">
        <f>PEM!BF480</f>
        <v>18.374555132820074</v>
      </c>
      <c r="CC480" s="13">
        <f>PEM!BG480</f>
        <v>18.177821999999999</v>
      </c>
      <c r="CD480" s="13">
        <f>PEM!BH480</f>
        <v>17.410885626833174</v>
      </c>
      <c r="CE480" s="13">
        <f>PEM!BI480</f>
        <v>17.499349507726336</v>
      </c>
      <c r="CF480" s="13">
        <f>PEM!BJ480</f>
        <v>17.105594276976895</v>
      </c>
      <c r="CG480" s="13">
        <f>PEM!BK480</f>
        <v>16.963089038309693</v>
      </c>
      <c r="CH480" s="13">
        <f>PEM!BL480</f>
        <v>17.65464836766051</v>
      </c>
      <c r="CI480" s="13">
        <f>PEM!BM480</f>
        <v>17.487035050498616</v>
      </c>
      <c r="CJ480" s="13">
        <f>PEM!BN480</f>
        <v>16.751763312341645</v>
      </c>
      <c r="CK480" s="13">
        <f>PEM!BO480</f>
        <v>16.387328570159731</v>
      </c>
      <c r="CL480" s="13">
        <f>PEM!BP480</f>
        <v>17.284969879920702</v>
      </c>
      <c r="CM480" s="13">
        <f>PEM!BQ480</f>
        <v>17.736409970840029</v>
      </c>
      <c r="CO480" s="2">
        <v>9</v>
      </c>
      <c r="CP480" s="14">
        <f t="shared" si="140"/>
        <v>9.365363586589499E-3</v>
      </c>
      <c r="CQ480" s="14">
        <f t="shared" si="140"/>
        <v>8.0767840305756078E-4</v>
      </c>
      <c r="CR480" s="14">
        <f t="shared" si="140"/>
        <v>3.0233613012660365E-2</v>
      </c>
      <c r="CS480" s="14">
        <f t="shared" si="140"/>
        <v>3.2159230873342208E-2</v>
      </c>
      <c r="CT480" s="14">
        <f t="shared" si="140"/>
        <v>3.2470454065518836E-2</v>
      </c>
      <c r="CU480" s="14">
        <f t="shared" si="140"/>
        <v>3.37167316918566E-2</v>
      </c>
      <c r="CV480" s="14">
        <f t="shared" si="140"/>
        <v>8.6073146457488897E-2</v>
      </c>
      <c r="CW480" s="14">
        <f t="shared" si="140"/>
        <v>7.5153313406963157E-2</v>
      </c>
      <c r="CX480" s="14">
        <f t="shared" si="140"/>
        <v>1.3860441298233052E-2</v>
      </c>
      <c r="CY480" s="14">
        <f t="shared" si="139"/>
        <v>2.1355009334212027E-2</v>
      </c>
      <c r="CZ480" s="14">
        <f t="shared" si="137"/>
        <v>1.2809507484620548E-2</v>
      </c>
      <c r="DA480" s="14">
        <f t="shared" si="137"/>
        <v>9.40248016137539E-3</v>
      </c>
      <c r="DB480" s="14">
        <f t="shared" si="137"/>
        <v>4.6017512918745474E-3</v>
      </c>
      <c r="DC480" s="14">
        <f t="shared" si="137"/>
        <v>6.1711463562576481E-3</v>
      </c>
      <c r="DD480" s="14">
        <f t="shared" si="137"/>
        <v>5.0492226071025256E-2</v>
      </c>
      <c r="DE480" s="14">
        <f t="shared" si="137"/>
        <v>4.5181707578591648E-2</v>
      </c>
      <c r="DF480" s="14">
        <f t="shared" si="131"/>
        <v>6.9240840385022082E-2</v>
      </c>
      <c r="DG480" s="14">
        <f t="shared" si="131"/>
        <v>7.8223427271624305E-2</v>
      </c>
      <c r="DH480" s="14">
        <f t="shared" si="131"/>
        <v>3.5987781750630374E-2</v>
      </c>
      <c r="DI480" s="14">
        <f t="shared" si="131"/>
        <v>4.5917729745643086E-2</v>
      </c>
      <c r="DJ480" s="14">
        <f t="shared" si="131"/>
        <v>9.1825359454850861E-2</v>
      </c>
      <c r="DK480" s="14">
        <f t="shared" si="122"/>
        <v>0.11610625988819862</v>
      </c>
      <c r="DL480" s="14">
        <f t="shared" si="122"/>
        <v>5.814474234327726E-2</v>
      </c>
      <c r="DM480" s="14">
        <f t="shared" si="122"/>
        <v>3.1212067722279382E-2</v>
      </c>
      <c r="DN480" s="14">
        <f t="shared" si="130"/>
        <v>4.1271333734799714E-2</v>
      </c>
    </row>
    <row r="481" spans="2:119" x14ac:dyDescent="0.25">
      <c r="B481" s="2">
        <v>10</v>
      </c>
      <c r="C481" s="13">
        <f t="shared" si="138"/>
        <v>155</v>
      </c>
      <c r="D481" s="13">
        <f t="shared" si="138"/>
        <v>155</v>
      </c>
      <c r="E481" s="13">
        <f t="shared" si="138"/>
        <v>399.99999999999983</v>
      </c>
      <c r="F481" s="13">
        <f t="shared" si="138"/>
        <v>399.99999999999983</v>
      </c>
      <c r="G481" s="13">
        <f t="shared" si="138"/>
        <v>300</v>
      </c>
      <c r="H481" s="13">
        <f t="shared" si="138"/>
        <v>310</v>
      </c>
      <c r="I481" s="13">
        <f t="shared" si="138"/>
        <v>346.29999999999978</v>
      </c>
      <c r="K481" s="2">
        <v>10</v>
      </c>
      <c r="L481" s="13">
        <f>PEM!Q481</f>
        <v>0</v>
      </c>
      <c r="M481" s="13">
        <f>PEM!R481</f>
        <v>0</v>
      </c>
      <c r="N481" s="13">
        <f>PEM!S481</f>
        <v>0</v>
      </c>
      <c r="O481" s="13">
        <f>PEM!T481</f>
        <v>0</v>
      </c>
      <c r="P481" s="13">
        <f>PEM!U481</f>
        <v>0</v>
      </c>
      <c r="Q481" s="13">
        <f>PEM!V481</f>
        <v>0</v>
      </c>
      <c r="R481" s="13">
        <f>PEM!W481</f>
        <v>0</v>
      </c>
      <c r="S481" s="13">
        <f>PEM!X481</f>
        <v>0</v>
      </c>
      <c r="T481" s="13">
        <f>PEM!Y481</f>
        <v>0</v>
      </c>
      <c r="U481" s="13">
        <f>PEM!Z481</f>
        <v>0</v>
      </c>
      <c r="V481" s="13">
        <f>PEM!AA481</f>
        <v>0</v>
      </c>
      <c r="W481" s="13">
        <f>PEM!AB481</f>
        <v>0</v>
      </c>
      <c r="X481" s="13">
        <f>PEM!AC481</f>
        <v>0</v>
      </c>
      <c r="Y481" s="13">
        <f>PEM!AD481</f>
        <v>0</v>
      </c>
      <c r="Z481" s="13">
        <f>PEM!AE481</f>
        <v>155</v>
      </c>
      <c r="AA481" s="13">
        <f>PEM!AF481</f>
        <v>155</v>
      </c>
      <c r="AB481" s="13">
        <f>PEM!AG481</f>
        <v>0</v>
      </c>
      <c r="AC481" s="13">
        <f>PEM!AH481</f>
        <v>400</v>
      </c>
      <c r="AD481" s="13">
        <f>PEM!AI481</f>
        <v>0</v>
      </c>
      <c r="AE481" s="13">
        <f>PEM!AJ481</f>
        <v>0</v>
      </c>
      <c r="AF481" s="13">
        <f>PEM!AK481</f>
        <v>400</v>
      </c>
      <c r="AG481" s="13">
        <f>PEM!AL481</f>
        <v>300</v>
      </c>
      <c r="AH481" s="13">
        <f>PEM!AM481</f>
        <v>656.29999999999973</v>
      </c>
      <c r="AI481" s="13">
        <f>PEM!AN481</f>
        <v>0</v>
      </c>
      <c r="AK481" s="2">
        <v>10</v>
      </c>
      <c r="AL481" s="14">
        <v>0</v>
      </c>
      <c r="AM481" s="14">
        <v>0</v>
      </c>
      <c r="AN481" s="14">
        <v>0</v>
      </c>
      <c r="AO481" s="14">
        <v>0</v>
      </c>
      <c r="AP481" s="14">
        <v>0</v>
      </c>
      <c r="AQ481" s="14">
        <v>0</v>
      </c>
      <c r="AR481" s="14">
        <v>0</v>
      </c>
      <c r="AS481" s="14">
        <v>0</v>
      </c>
      <c r="AT481" s="14">
        <v>0</v>
      </c>
      <c r="AU481" s="14">
        <v>0</v>
      </c>
      <c r="AV481" s="14">
        <v>0</v>
      </c>
      <c r="AW481" s="14">
        <v>0</v>
      </c>
      <c r="AX481" s="14">
        <v>0</v>
      </c>
      <c r="AY481" s="14">
        <v>0</v>
      </c>
      <c r="AZ481" s="14">
        <f t="shared" si="124"/>
        <v>0</v>
      </c>
      <c r="BA481" s="14">
        <f t="shared" si="124"/>
        <v>0</v>
      </c>
      <c r="BB481" s="14">
        <v>0</v>
      </c>
      <c r="BC481" s="14">
        <f t="shared" si="125"/>
        <v>4.263256414560601E-16</v>
      </c>
      <c r="BD481" s="14">
        <v>0</v>
      </c>
      <c r="BE481" s="14">
        <v>0</v>
      </c>
      <c r="BF481" s="14">
        <f t="shared" si="126"/>
        <v>4.263256414560601E-16</v>
      </c>
      <c r="BG481" s="14">
        <f t="shared" si="126"/>
        <v>0</v>
      </c>
      <c r="BH481" s="14">
        <f t="shared" si="127"/>
        <v>0</v>
      </c>
      <c r="BI481" s="14">
        <v>0</v>
      </c>
      <c r="BJ481" s="14">
        <f t="shared" si="128"/>
        <v>3.552713678800501E-17</v>
      </c>
      <c r="BL481" s="2">
        <v>10</v>
      </c>
      <c r="BM481">
        <f t="shared" si="129"/>
        <v>18.649999999999999</v>
      </c>
      <c r="BO481" s="2">
        <v>10</v>
      </c>
      <c r="BP481" s="13">
        <f>PEM!AT481</f>
        <v>18.722290184362883</v>
      </c>
      <c r="BQ481" s="13">
        <f>PEM!AU481</f>
        <v>18.896698980501153</v>
      </c>
      <c r="BR481" s="13">
        <f>PEM!AV481</f>
        <v>18.486215611702633</v>
      </c>
      <c r="BS481" s="13">
        <f>PEM!AW481</f>
        <v>19.606658215869516</v>
      </c>
      <c r="BT481" s="13">
        <f>PEM!AX481</f>
        <v>19.3799283849599</v>
      </c>
      <c r="BU481" s="13">
        <f>PEM!AY481</f>
        <v>19.679647227619999</v>
      </c>
      <c r="BV481" s="13">
        <f>PEM!AZ481</f>
        <v>20.831371000000001</v>
      </c>
      <c r="BW481" s="13">
        <f>PEM!BA481</f>
        <v>20.585411213549836</v>
      </c>
      <c r="BX481" s="13">
        <f>PEM!BB481</f>
        <v>19.296103735451744</v>
      </c>
      <c r="BY481" s="13">
        <f>PEM!BC481</f>
        <v>19.463794781825076</v>
      </c>
      <c r="BZ481" s="13">
        <f>PEM!BD481</f>
        <v>19.304641767978204</v>
      </c>
      <c r="CA481" s="13">
        <f>PEM!BE481</f>
        <v>19.203984688983695</v>
      </c>
      <c r="CB481" s="13">
        <f>PEM!BF481</f>
        <v>19.235115479656788</v>
      </c>
      <c r="CC481" s="13">
        <f>PEM!BG481</f>
        <v>18.882425559246887</v>
      </c>
      <c r="CD481" s="13">
        <f>PEM!BH481</f>
        <v>18.227027356782195</v>
      </c>
      <c r="CE481" s="13">
        <f>PEM!BI481</f>
        <v>18.329839411620465</v>
      </c>
      <c r="CF481" s="13">
        <f>PEM!BJ481</f>
        <v>17.914021323843311</v>
      </c>
      <c r="CG481" s="13">
        <f>PEM!BK481</f>
        <v>17.763168472832223</v>
      </c>
      <c r="CH481" s="13">
        <f>PEM!BL481</f>
        <v>18.477028442806446</v>
      </c>
      <c r="CI481" s="13">
        <f>PEM!BM481</f>
        <v>18.287756533624115</v>
      </c>
      <c r="CJ481" s="13">
        <f>PEM!BN481</f>
        <v>17.540340679602416</v>
      </c>
      <c r="CK481" s="13">
        <f>PEM!BO481</f>
        <v>17.159960381500817</v>
      </c>
      <c r="CL481" s="13">
        <f>PEM!BP481</f>
        <v>18.068739556279318</v>
      </c>
      <c r="CM481" s="13">
        <f>PEM!BQ481</f>
        <v>18.529007321774259</v>
      </c>
      <c r="CO481" s="2">
        <v>10</v>
      </c>
      <c r="CP481" s="14">
        <f t="shared" si="140"/>
        <v>3.8611827747046922E-3</v>
      </c>
      <c r="CQ481" s="14">
        <f t="shared" si="140"/>
        <v>1.3055136283628926E-2</v>
      </c>
      <c r="CR481" s="14">
        <f t="shared" si="140"/>
        <v>8.8598116422315444E-3</v>
      </c>
      <c r="CS481" s="14">
        <f t="shared" si="140"/>
        <v>4.8792517589519836E-2</v>
      </c>
      <c r="CT481" s="14">
        <f t="shared" si="140"/>
        <v>3.7664142532455071E-2</v>
      </c>
      <c r="CU481" s="14">
        <f t="shared" si="140"/>
        <v>5.2320410813813278E-2</v>
      </c>
      <c r="CV481" s="14">
        <f t="shared" si="140"/>
        <v>0.10471567137851859</v>
      </c>
      <c r="CW481" s="14">
        <f t="shared" si="140"/>
        <v>9.4018584009431944E-2</v>
      </c>
      <c r="CX481" s="14">
        <f t="shared" si="140"/>
        <v>3.3483637127462808E-2</v>
      </c>
      <c r="CY481" s="14">
        <f t="shared" si="139"/>
        <v>4.1810694725623772E-2</v>
      </c>
      <c r="CZ481" s="14">
        <f t="shared" si="137"/>
        <v>3.3911106761074415E-2</v>
      </c>
      <c r="DA481" s="14">
        <f t="shared" si="137"/>
        <v>2.8847382350887216E-2</v>
      </c>
      <c r="DB481" s="14">
        <f t="shared" si="137"/>
        <v>3.0419130068421573E-2</v>
      </c>
      <c r="DC481" s="14">
        <f t="shared" si="137"/>
        <v>1.2309094428446838E-2</v>
      </c>
      <c r="DD481" s="14">
        <f t="shared" si="137"/>
        <v>2.3205794062761298E-2</v>
      </c>
      <c r="DE481" s="14">
        <f t="shared" si="137"/>
        <v>1.7466633568898736E-2</v>
      </c>
      <c r="DF481" s="14">
        <f t="shared" si="131"/>
        <v>4.108394552244448E-2</v>
      </c>
      <c r="DG481" s="14">
        <f t="shared" si="131"/>
        <v>4.9925300687438424E-2</v>
      </c>
      <c r="DH481" s="14">
        <f t="shared" si="131"/>
        <v>9.3614380542285831E-3</v>
      </c>
      <c r="DI481" s="14">
        <f t="shared" si="131"/>
        <v>1.9807977304917495E-2</v>
      </c>
      <c r="DJ481" s="14">
        <f t="shared" si="131"/>
        <v>6.3263270689377246E-2</v>
      </c>
      <c r="DK481" s="14">
        <f t="shared" si="131"/>
        <v>8.6832346076131356E-2</v>
      </c>
      <c r="DL481" s="14">
        <f t="shared" si="131"/>
        <v>3.2169396316229386E-2</v>
      </c>
      <c r="DM481" s="14">
        <f t="shared" si="131"/>
        <v>6.5299061155616204E-3</v>
      </c>
      <c r="DN481" s="14">
        <f t="shared" si="130"/>
        <v>3.7238104620175377E-2</v>
      </c>
    </row>
    <row r="482" spans="2:119" x14ac:dyDescent="0.25">
      <c r="B482" s="2">
        <v>11</v>
      </c>
      <c r="C482" s="13">
        <f t="shared" si="138"/>
        <v>155</v>
      </c>
      <c r="D482" s="13">
        <f t="shared" si="138"/>
        <v>155</v>
      </c>
      <c r="E482" s="13">
        <f t="shared" si="138"/>
        <v>385.73666666666685</v>
      </c>
      <c r="F482" s="13">
        <f t="shared" si="138"/>
        <v>385.73666666666668</v>
      </c>
      <c r="G482" s="13">
        <f t="shared" si="138"/>
        <v>300</v>
      </c>
      <c r="H482" s="13">
        <f t="shared" si="138"/>
        <v>310</v>
      </c>
      <c r="I482" s="13">
        <f t="shared" si="138"/>
        <v>329.73666666666662</v>
      </c>
      <c r="K482" s="2">
        <v>11</v>
      </c>
      <c r="L482" s="13">
        <f>PEM!Q482</f>
        <v>0</v>
      </c>
      <c r="M482" s="13">
        <f>PEM!R482</f>
        <v>0</v>
      </c>
      <c r="N482" s="13">
        <f>PEM!S482</f>
        <v>0</v>
      </c>
      <c r="O482" s="13">
        <f>PEM!T482</f>
        <v>0</v>
      </c>
      <c r="P482" s="13">
        <f>PEM!U482</f>
        <v>0</v>
      </c>
      <c r="Q482" s="13">
        <f>PEM!V482</f>
        <v>0</v>
      </c>
      <c r="R482" s="13">
        <f>PEM!W482</f>
        <v>0</v>
      </c>
      <c r="S482" s="13">
        <f>PEM!X482</f>
        <v>0</v>
      </c>
      <c r="T482" s="13">
        <f>PEM!Y482</f>
        <v>0</v>
      </c>
      <c r="U482" s="13">
        <f>PEM!Z482</f>
        <v>0</v>
      </c>
      <c r="V482" s="13">
        <f>PEM!AA482</f>
        <v>0</v>
      </c>
      <c r="W482" s="13">
        <f>PEM!AB482</f>
        <v>0</v>
      </c>
      <c r="X482" s="13">
        <f>PEM!AC482</f>
        <v>0</v>
      </c>
      <c r="Y482" s="13">
        <f>PEM!AD482</f>
        <v>0</v>
      </c>
      <c r="Z482" s="13">
        <f>PEM!AE482</f>
        <v>155</v>
      </c>
      <c r="AA482" s="13">
        <f>PEM!AF482</f>
        <v>155</v>
      </c>
      <c r="AB482" s="13">
        <f>PEM!AG482</f>
        <v>0</v>
      </c>
      <c r="AC482" s="13">
        <f>PEM!AH482</f>
        <v>385.73666666666685</v>
      </c>
      <c r="AD482" s="13">
        <f>PEM!AI482</f>
        <v>0</v>
      </c>
      <c r="AE482" s="13">
        <f>PEM!AJ482</f>
        <v>0</v>
      </c>
      <c r="AF482" s="13">
        <f>PEM!AK482</f>
        <v>385.73666666666668</v>
      </c>
      <c r="AG482" s="13">
        <f>PEM!AL482</f>
        <v>300</v>
      </c>
      <c r="AH482" s="13">
        <f>PEM!AM482</f>
        <v>639.73666666666668</v>
      </c>
      <c r="AI482" s="13">
        <f>PEM!AN482</f>
        <v>0</v>
      </c>
      <c r="AK482" s="2">
        <v>11</v>
      </c>
      <c r="AL482" s="14">
        <v>0</v>
      </c>
      <c r="AM482" s="14">
        <v>0</v>
      </c>
      <c r="AN482" s="14">
        <v>0</v>
      </c>
      <c r="AO482" s="14">
        <v>0</v>
      </c>
      <c r="AP482" s="14">
        <v>0</v>
      </c>
      <c r="AQ482" s="14">
        <v>0</v>
      </c>
      <c r="AR482" s="14">
        <v>0</v>
      </c>
      <c r="AS482" s="14">
        <v>0</v>
      </c>
      <c r="AT482" s="14">
        <v>0</v>
      </c>
      <c r="AU482" s="14">
        <v>0</v>
      </c>
      <c r="AV482" s="14">
        <v>0</v>
      </c>
      <c r="AW482" s="14">
        <v>0</v>
      </c>
      <c r="AX482" s="14">
        <v>0</v>
      </c>
      <c r="AY482" s="14">
        <v>0</v>
      </c>
      <c r="AZ482" s="14">
        <f t="shared" si="124"/>
        <v>0</v>
      </c>
      <c r="BA482" s="14">
        <f t="shared" si="124"/>
        <v>0</v>
      </c>
      <c r="BB482" s="14">
        <v>0</v>
      </c>
      <c r="BC482" s="14">
        <f t="shared" si="125"/>
        <v>0</v>
      </c>
      <c r="BD482" s="14">
        <v>0</v>
      </c>
      <c r="BE482" s="14">
        <v>0</v>
      </c>
      <c r="BF482" s="14">
        <f t="shared" si="126"/>
        <v>0</v>
      </c>
      <c r="BG482" s="14">
        <f t="shared" si="126"/>
        <v>0</v>
      </c>
      <c r="BH482" s="14">
        <f t="shared" si="127"/>
        <v>0</v>
      </c>
      <c r="BI482" s="14">
        <v>0</v>
      </c>
      <c r="BJ482" s="14">
        <f t="shared" si="128"/>
        <v>0</v>
      </c>
      <c r="BL482" s="2">
        <v>11</v>
      </c>
      <c r="BM482">
        <f t="shared" si="129"/>
        <v>18.739999999999998</v>
      </c>
      <c r="BO482" s="2">
        <v>11</v>
      </c>
      <c r="BP482" s="13">
        <f>PEM!AT482</f>
        <v>17.847236657165205</v>
      </c>
      <c r="BQ482" s="13">
        <f>PEM!AU482</f>
        <v>18.013493831320901</v>
      </c>
      <c r="BR482" s="13">
        <f>PEM!AV482</f>
        <v>17.622195878205162</v>
      </c>
      <c r="BS482" s="13">
        <f>PEM!AW482</f>
        <v>18.690270569945596</v>
      </c>
      <c r="BT482" s="13">
        <f>PEM!AX482</f>
        <v>18.474137772641484</v>
      </c>
      <c r="BU482" s="13">
        <f>PEM!AY482</f>
        <v>18.759848177880066</v>
      </c>
      <c r="BV482" s="13">
        <f>PEM!AZ482</f>
        <v>19.857741999999998</v>
      </c>
      <c r="BW482" s="13">
        <f>PEM!BA482</f>
        <v>19.623278028247853</v>
      </c>
      <c r="BX482" s="13">
        <f>PEM!BB482</f>
        <v>18.39423096942765</v>
      </c>
      <c r="BY482" s="13">
        <f>PEM!BC482</f>
        <v>18.554084371999739</v>
      </c>
      <c r="BZ482" s="13">
        <f>PEM!BD482</f>
        <v>18.402369946314856</v>
      </c>
      <c r="CA482" s="13">
        <f>PEM!BE482</f>
        <v>18.306417437709136</v>
      </c>
      <c r="CB482" s="13">
        <f>PEM!BF482</f>
        <v>18.336093218983553</v>
      </c>
      <c r="CC482" s="13">
        <f>PEM!BG482</f>
        <v>17.999887529713256</v>
      </c>
      <c r="CD482" s="13">
        <f>PEM!BH482</f>
        <v>17.375121718005158</v>
      </c>
      <c r="CE482" s="13">
        <f>PEM!BI482</f>
        <v>17.473128481912738</v>
      </c>
      <c r="CF482" s="13">
        <f>PEM!BJ482</f>
        <v>17.076745147085081</v>
      </c>
      <c r="CG482" s="13">
        <f>PEM!BK482</f>
        <v>16.932942946291735</v>
      </c>
      <c r="CH482" s="13">
        <f>PEM!BL482</f>
        <v>17.61343810466974</v>
      </c>
      <c r="CI482" s="13">
        <f>PEM!BM482</f>
        <v>17.433012498482313</v>
      </c>
      <c r="CJ482" s="13">
        <f>PEM!BN482</f>
        <v>16.720529810911124</v>
      </c>
      <c r="CK482" s="13">
        <f>PEM!BO482</f>
        <v>16.357927953280885</v>
      </c>
      <c r="CL482" s="13">
        <f>PEM!BP482</f>
        <v>17.224232066808717</v>
      </c>
      <c r="CM482" s="13">
        <f>PEM!BQ482</f>
        <v>17.66298756389601</v>
      </c>
      <c r="CO482" s="2">
        <v>11</v>
      </c>
      <c r="CP482" s="14">
        <f t="shared" si="140"/>
        <v>5.0022497038855168E-2</v>
      </c>
      <c r="CQ482" s="14">
        <f t="shared" si="140"/>
        <v>4.0331219222774418E-2</v>
      </c>
      <c r="CR482" s="14">
        <f t="shared" si="140"/>
        <v>6.3431602367859191E-2</v>
      </c>
      <c r="CS482" s="14">
        <f t="shared" si="140"/>
        <v>2.6607121533258121E-3</v>
      </c>
      <c r="CT482" s="14">
        <f t="shared" si="140"/>
        <v>1.4391049294448385E-2</v>
      </c>
      <c r="CU482" s="14">
        <f t="shared" si="140"/>
        <v>1.0580137798487542E-3</v>
      </c>
      <c r="CV482" s="14">
        <f t="shared" si="140"/>
        <v>5.6287467124912789E-2</v>
      </c>
      <c r="CW482" s="14">
        <f t="shared" si="140"/>
        <v>4.5011747118721412E-2</v>
      </c>
      <c r="CX482" s="14">
        <f t="shared" si="140"/>
        <v>1.8797688859460253E-2</v>
      </c>
      <c r="CY482" s="14">
        <f t="shared" si="139"/>
        <v>1.0020199556752454E-2</v>
      </c>
      <c r="CZ482" s="14">
        <f t="shared" si="137"/>
        <v>1.8347096307166355E-2</v>
      </c>
      <c r="DA482" s="14">
        <f t="shared" si="137"/>
        <v>2.3684730437629566E-2</v>
      </c>
      <c r="DB482" s="14">
        <f t="shared" si="137"/>
        <v>2.202796289224121E-2</v>
      </c>
      <c r="DC482" s="14">
        <f t="shared" si="137"/>
        <v>4.1117616377602612E-2</v>
      </c>
      <c r="DD482" s="14">
        <f t="shared" si="137"/>
        <v>7.8553595430670906E-2</v>
      </c>
      <c r="DE482" s="14">
        <f t="shared" si="137"/>
        <v>7.2503989162482199E-2</v>
      </c>
      <c r="DF482" s="14">
        <f t="shared" si="131"/>
        <v>9.7398821531211252E-2</v>
      </c>
      <c r="DG482" s="14">
        <f t="shared" si="131"/>
        <v>0.10671842806297314</v>
      </c>
      <c r="DH482" s="14">
        <f t="shared" si="131"/>
        <v>6.3960363027112818E-2</v>
      </c>
      <c r="DI482" s="14">
        <f t="shared" si="131"/>
        <v>7.4971982130539377E-2</v>
      </c>
      <c r="DJ482" s="14">
        <f t="shared" si="131"/>
        <v>0.12077788275411297</v>
      </c>
      <c r="DK482" s="14">
        <f t="shared" si="131"/>
        <v>0.14562186931758336</v>
      </c>
      <c r="DL482" s="14">
        <f t="shared" si="131"/>
        <v>8.8002061706552503E-2</v>
      </c>
      <c r="DM482" s="14">
        <f t="shared" si="131"/>
        <v>6.0975666330958259E-2</v>
      </c>
      <c r="DN482" s="14">
        <f t="shared" si="130"/>
        <v>5.4861427582741464E-2</v>
      </c>
    </row>
    <row r="483" spans="2:119" x14ac:dyDescent="0.25">
      <c r="B483" s="2">
        <v>12</v>
      </c>
      <c r="C483" s="13">
        <f t="shared" si="138"/>
        <v>155</v>
      </c>
      <c r="D483" s="13">
        <f t="shared" si="138"/>
        <v>155</v>
      </c>
      <c r="E483" s="13">
        <f t="shared" si="138"/>
        <v>400</v>
      </c>
      <c r="F483" s="13">
        <f t="shared" si="138"/>
        <v>400</v>
      </c>
      <c r="G483" s="13">
        <f t="shared" si="138"/>
        <v>300</v>
      </c>
      <c r="H483" s="13">
        <f t="shared" si="138"/>
        <v>310.00000000000114</v>
      </c>
      <c r="I483" s="13">
        <f t="shared" si="138"/>
        <v>350</v>
      </c>
      <c r="K483" s="2">
        <v>12</v>
      </c>
      <c r="L483" s="13">
        <f>PEM!Q483</f>
        <v>0</v>
      </c>
      <c r="M483" s="13">
        <f>PEM!R483</f>
        <v>0</v>
      </c>
      <c r="N483" s="13">
        <f>PEM!S483</f>
        <v>0</v>
      </c>
      <c r="O483" s="13">
        <f>PEM!T483</f>
        <v>0</v>
      </c>
      <c r="P483" s="13">
        <f>PEM!U483</f>
        <v>0</v>
      </c>
      <c r="Q483" s="13">
        <f>PEM!V483</f>
        <v>0</v>
      </c>
      <c r="R483" s="13">
        <f>PEM!W483</f>
        <v>0</v>
      </c>
      <c r="S483" s="13">
        <f>PEM!X483</f>
        <v>0</v>
      </c>
      <c r="T483" s="13">
        <f>PEM!Y483</f>
        <v>0</v>
      </c>
      <c r="U483" s="13">
        <f>PEM!Z483</f>
        <v>0</v>
      </c>
      <c r="V483" s="13">
        <f>PEM!AA483</f>
        <v>0</v>
      </c>
      <c r="W483" s="13">
        <f>PEM!AB483</f>
        <v>0</v>
      </c>
      <c r="X483" s="13">
        <f>PEM!AC483</f>
        <v>0</v>
      </c>
      <c r="Y483" s="13">
        <f>PEM!AD483</f>
        <v>0</v>
      </c>
      <c r="Z483" s="13">
        <f>PEM!AE483</f>
        <v>155</v>
      </c>
      <c r="AA483" s="13">
        <f>PEM!AF483</f>
        <v>155</v>
      </c>
      <c r="AB483" s="13">
        <f>PEM!AG483</f>
        <v>0</v>
      </c>
      <c r="AC483" s="13">
        <f>PEM!AH483</f>
        <v>400</v>
      </c>
      <c r="AD483" s="13">
        <f>PEM!AI483</f>
        <v>0</v>
      </c>
      <c r="AE483" s="13">
        <f>PEM!AJ483</f>
        <v>0</v>
      </c>
      <c r="AF483" s="13">
        <f>PEM!AK483</f>
        <v>400</v>
      </c>
      <c r="AG483" s="13">
        <f>PEM!AL483</f>
        <v>300</v>
      </c>
      <c r="AH483" s="13">
        <f>PEM!AM483</f>
        <v>660</v>
      </c>
      <c r="AI483" s="13">
        <f>PEM!AN483</f>
        <v>0</v>
      </c>
      <c r="AK483" s="2">
        <v>12</v>
      </c>
      <c r="AL483" s="14">
        <v>0</v>
      </c>
      <c r="AM483" s="14">
        <v>0</v>
      </c>
      <c r="AN483" s="14">
        <v>0</v>
      </c>
      <c r="AO483" s="14">
        <v>0</v>
      </c>
      <c r="AP483" s="14">
        <v>0</v>
      </c>
      <c r="AQ483" s="14">
        <v>0</v>
      </c>
      <c r="AR483" s="14">
        <v>0</v>
      </c>
      <c r="AS483" s="14">
        <v>0</v>
      </c>
      <c r="AT483" s="14">
        <v>0</v>
      </c>
      <c r="AU483" s="14">
        <v>0</v>
      </c>
      <c r="AV483" s="14">
        <v>0</v>
      </c>
      <c r="AW483" s="14">
        <v>0</v>
      </c>
      <c r="AX483" s="14">
        <v>0</v>
      </c>
      <c r="AY483" s="14">
        <v>0</v>
      </c>
      <c r="AZ483" s="14">
        <f t="shared" si="124"/>
        <v>0</v>
      </c>
      <c r="BA483" s="14">
        <f t="shared" si="124"/>
        <v>0</v>
      </c>
      <c r="BB483" s="14">
        <v>0</v>
      </c>
      <c r="BC483" s="14">
        <f t="shared" si="125"/>
        <v>0</v>
      </c>
      <c r="BD483" s="14">
        <v>0</v>
      </c>
      <c r="BE483" s="14">
        <v>0</v>
      </c>
      <c r="BF483" s="14">
        <f t="shared" si="126"/>
        <v>0</v>
      </c>
      <c r="BG483" s="14">
        <f t="shared" si="126"/>
        <v>0</v>
      </c>
      <c r="BH483" s="14">
        <f t="shared" si="127"/>
        <v>1.7225278442669096E-15</v>
      </c>
      <c r="BI483" s="14">
        <v>0</v>
      </c>
      <c r="BJ483" s="14">
        <f t="shared" si="128"/>
        <v>7.1771993511121237E-17</v>
      </c>
      <c r="BL483" s="2">
        <v>12</v>
      </c>
      <c r="BM483">
        <f t="shared" si="129"/>
        <v>18.59</v>
      </c>
      <c r="BO483" s="2">
        <v>12</v>
      </c>
      <c r="BP483" s="13">
        <f>PEM!AT483</f>
        <v>18.207389763591415</v>
      </c>
      <c r="BQ483" s="13">
        <f>PEM!AU483</f>
        <v>18.377968412573622</v>
      </c>
      <c r="BR483" s="13">
        <f>PEM!AV483</f>
        <v>17.933565068977639</v>
      </c>
      <c r="BS483" s="13">
        <f>PEM!AW483</f>
        <v>19.065348745081629</v>
      </c>
      <c r="BT483" s="13">
        <f>PEM!AX483</f>
        <v>18.859305046695724</v>
      </c>
      <c r="BU483" s="13">
        <f>PEM!AY483</f>
        <v>19.158127834312989</v>
      </c>
      <c r="BV483" s="13">
        <f>PEM!AZ483</f>
        <v>20.269405228468411</v>
      </c>
      <c r="BW483" s="13">
        <f>PEM!BA483</f>
        <v>20.030080674099622</v>
      </c>
      <c r="BX483" s="13">
        <f>PEM!BB483</f>
        <v>18.760893870826173</v>
      </c>
      <c r="BY483" s="13">
        <f>PEM!BC483</f>
        <v>18.953644036485954</v>
      </c>
      <c r="BZ483" s="13">
        <f>PEM!BD483</f>
        <v>18.760403046545257</v>
      </c>
      <c r="CA483" s="13">
        <f>PEM!BE483</f>
        <v>18.696966742417107</v>
      </c>
      <c r="CB483" s="13">
        <f>PEM!BF483</f>
        <v>18.605119864662036</v>
      </c>
      <c r="CC483" s="13">
        <f>PEM!BG483</f>
        <v>18.401976000000001</v>
      </c>
      <c r="CD483" s="13">
        <f>PEM!BH483</f>
        <v>17.616418414679593</v>
      </c>
      <c r="CE483" s="13">
        <f>PEM!BI483</f>
        <v>17.708935137467122</v>
      </c>
      <c r="CF483" s="13">
        <f>PEM!BJ483</f>
        <v>17.309468392871356</v>
      </c>
      <c r="CG483" s="13">
        <f>PEM!BK483</f>
        <v>17.164789094941547</v>
      </c>
      <c r="CH483" s="13">
        <f>PEM!BL483</f>
        <v>17.868584270144591</v>
      </c>
      <c r="CI483" s="13">
        <f>PEM!BM483</f>
        <v>17.701168057035026</v>
      </c>
      <c r="CJ483" s="13">
        <f>PEM!BN483</f>
        <v>16.950497990120496</v>
      </c>
      <c r="CK483" s="13">
        <f>PEM!BO483</f>
        <v>16.582096605501025</v>
      </c>
      <c r="CL483" s="13">
        <f>PEM!BP483</f>
        <v>17.497867153777996</v>
      </c>
      <c r="CM483" s="13">
        <f>PEM!BQ483</f>
        <v>17.934341822485756</v>
      </c>
      <c r="CO483" s="2">
        <v>12</v>
      </c>
      <c r="CP483" s="14">
        <f t="shared" si="140"/>
        <v>2.101400812398025E-2</v>
      </c>
      <c r="CQ483" s="14">
        <f t="shared" si="140"/>
        <v>1.1537270206717305E-2</v>
      </c>
      <c r="CR483" s="14">
        <f t="shared" si="140"/>
        <v>3.6603705314449377E-2</v>
      </c>
      <c r="CS483" s="14">
        <f t="shared" si="140"/>
        <v>2.4932601623888811E-2</v>
      </c>
      <c r="CT483" s="14">
        <f t="shared" si="140"/>
        <v>1.4279690902126212E-2</v>
      </c>
      <c r="CU483" s="14">
        <f t="shared" si="140"/>
        <v>2.9654663505034602E-2</v>
      </c>
      <c r="CV483" s="14">
        <f t="shared" si="140"/>
        <v>8.2854193773267901E-2</v>
      </c>
      <c r="CW483" s="14">
        <f t="shared" si="140"/>
        <v>7.1895899848359243E-2</v>
      </c>
      <c r="CX483" s="14">
        <f t="shared" si="140"/>
        <v>9.1090473621792158E-3</v>
      </c>
      <c r="CY483" s="14">
        <f t="shared" si="139"/>
        <v>1.918596950464703E-2</v>
      </c>
      <c r="CZ483" s="14">
        <f t="shared" si="137"/>
        <v>9.0831229010635093E-3</v>
      </c>
      <c r="DA483" s="14">
        <f t="shared" si="137"/>
        <v>5.7210746476023732E-3</v>
      </c>
      <c r="DB483" s="14">
        <f t="shared" si="137"/>
        <v>8.1267225215542432E-4</v>
      </c>
      <c r="DC483" s="14">
        <f t="shared" si="137"/>
        <v>1.021759837095748E-2</v>
      </c>
      <c r="DD483" s="14">
        <f t="shared" si="137"/>
        <v>5.5265580233331106E-2</v>
      </c>
      <c r="DE483" s="14">
        <f t="shared" si="137"/>
        <v>4.9752560258058215E-2</v>
      </c>
      <c r="DF483" s="14">
        <f t="shared" si="131"/>
        <v>7.3978679071161527E-2</v>
      </c>
      <c r="DG483" s="14">
        <f t="shared" si="131"/>
        <v>8.3031075836432017E-2</v>
      </c>
      <c r="DH483" s="14">
        <f t="shared" si="131"/>
        <v>4.037341285402074E-2</v>
      </c>
      <c r="DI483" s="14">
        <f t="shared" si="131"/>
        <v>5.0213180288502052E-2</v>
      </c>
      <c r="DJ483" s="14">
        <f t="shared" si="131"/>
        <v>9.6722940578800598E-2</v>
      </c>
      <c r="DK483" s="14">
        <f t="shared" si="131"/>
        <v>0.12108863205107989</v>
      </c>
      <c r="DL483" s="14">
        <f t="shared" si="131"/>
        <v>6.2415198185237081E-2</v>
      </c>
      <c r="DM483" s="14">
        <f t="shared" si="131"/>
        <v>3.6558809015906656E-2</v>
      </c>
      <c r="DN483" s="14">
        <f t="shared" si="130"/>
        <v>4.2345899446206613E-2</v>
      </c>
    </row>
    <row r="484" spans="2:119" x14ac:dyDescent="0.25">
      <c r="B484" s="2">
        <v>13</v>
      </c>
      <c r="C484" s="13">
        <f t="shared" si="138"/>
        <v>155</v>
      </c>
      <c r="D484" s="13">
        <f t="shared" si="138"/>
        <v>155</v>
      </c>
      <c r="E484" s="13">
        <f t="shared" si="138"/>
        <v>400</v>
      </c>
      <c r="F484" s="13">
        <f t="shared" si="138"/>
        <v>400</v>
      </c>
      <c r="G484" s="13">
        <f t="shared" si="138"/>
        <v>300</v>
      </c>
      <c r="H484" s="13">
        <f t="shared" si="138"/>
        <v>310</v>
      </c>
      <c r="I484" s="13">
        <f t="shared" si="138"/>
        <v>350</v>
      </c>
      <c r="K484" s="2">
        <v>13</v>
      </c>
      <c r="L484" s="13">
        <f>PEM!Q484</f>
        <v>0</v>
      </c>
      <c r="M484" s="13">
        <f>PEM!R484</f>
        <v>0</v>
      </c>
      <c r="N484" s="13">
        <f>PEM!S484</f>
        <v>0</v>
      </c>
      <c r="O484" s="13">
        <f>PEM!T484</f>
        <v>0</v>
      </c>
      <c r="P484" s="13">
        <f>PEM!U484</f>
        <v>0</v>
      </c>
      <c r="Q484" s="13">
        <f>PEM!V484</f>
        <v>0</v>
      </c>
      <c r="R484" s="13">
        <f>PEM!W484</f>
        <v>0</v>
      </c>
      <c r="S484" s="13">
        <f>PEM!X484</f>
        <v>0</v>
      </c>
      <c r="T484" s="13">
        <f>PEM!Y484</f>
        <v>0</v>
      </c>
      <c r="U484" s="13">
        <f>PEM!Z484</f>
        <v>0</v>
      </c>
      <c r="V484" s="13">
        <f>PEM!AA484</f>
        <v>0</v>
      </c>
      <c r="W484" s="13">
        <f>PEM!AB484</f>
        <v>0</v>
      </c>
      <c r="X484" s="13">
        <f>PEM!AC484</f>
        <v>0</v>
      </c>
      <c r="Y484" s="13">
        <f>PEM!AD484</f>
        <v>0</v>
      </c>
      <c r="Z484" s="13">
        <f>PEM!AE484</f>
        <v>155</v>
      </c>
      <c r="AA484" s="13">
        <f>PEM!AF484</f>
        <v>155</v>
      </c>
      <c r="AB484" s="13">
        <f>PEM!AG484</f>
        <v>0</v>
      </c>
      <c r="AC484" s="13">
        <f>PEM!AH484</f>
        <v>400</v>
      </c>
      <c r="AD484" s="13">
        <f>PEM!AI484</f>
        <v>0</v>
      </c>
      <c r="AE484" s="13">
        <f>PEM!AJ484</f>
        <v>0</v>
      </c>
      <c r="AF484" s="13">
        <f>PEM!AK484</f>
        <v>400</v>
      </c>
      <c r="AG484" s="13">
        <f>PEM!AL484</f>
        <v>300</v>
      </c>
      <c r="AH484" s="13">
        <f>PEM!AM484</f>
        <v>660</v>
      </c>
      <c r="AI484" s="13">
        <f>PEM!AN484</f>
        <v>0</v>
      </c>
      <c r="AK484" s="2">
        <v>13</v>
      </c>
      <c r="AL484" s="14">
        <v>0</v>
      </c>
      <c r="AM484" s="14">
        <v>0</v>
      </c>
      <c r="AN484" s="14">
        <v>0</v>
      </c>
      <c r="AO484" s="14">
        <v>0</v>
      </c>
      <c r="AP484" s="14">
        <v>0</v>
      </c>
      <c r="AQ484" s="14">
        <v>0</v>
      </c>
      <c r="AR484" s="14">
        <v>0</v>
      </c>
      <c r="AS484" s="14">
        <v>0</v>
      </c>
      <c r="AT484" s="14">
        <v>0</v>
      </c>
      <c r="AU484" s="14">
        <v>0</v>
      </c>
      <c r="AV484" s="14">
        <v>0</v>
      </c>
      <c r="AW484" s="14">
        <v>0</v>
      </c>
      <c r="AX484" s="14">
        <v>0</v>
      </c>
      <c r="AY484" s="14">
        <v>0</v>
      </c>
      <c r="AZ484" s="14">
        <f t="shared" ref="AZ484:BA521" si="141">IF(AND(C484=0,Z484=0),0,ABS(C484-Z484)/Z484)</f>
        <v>0</v>
      </c>
      <c r="BA484" s="14">
        <f t="shared" si="141"/>
        <v>0</v>
      </c>
      <c r="BB484" s="14">
        <v>0</v>
      </c>
      <c r="BC484" s="14">
        <f t="shared" ref="BC484:BC521" si="142">IF(AND(E484=0,AC484=0),0,ABS(E484-AC484)/AC484)</f>
        <v>0</v>
      </c>
      <c r="BD484" s="14">
        <v>0</v>
      </c>
      <c r="BE484" s="14">
        <v>0</v>
      </c>
      <c r="BF484" s="14">
        <f t="shared" ref="BF484:BG521" si="143">IF(AND(F484=0,AF484=0),0,ABS(F484-AF484)/AF484)</f>
        <v>0</v>
      </c>
      <c r="BG484" s="14">
        <f t="shared" si="143"/>
        <v>0</v>
      </c>
      <c r="BH484" s="14">
        <f t="shared" ref="BH484:BH521" si="144">IF(AND(H484=0,AH484=0,I484=0),0,ABS(H484+I484-AH484)/AH484)</f>
        <v>0</v>
      </c>
      <c r="BI484" s="14">
        <v>0</v>
      </c>
      <c r="BJ484" s="14">
        <f t="shared" ref="BJ484:BJ521" si="145">AVERAGE(AL484:BI484)</f>
        <v>0</v>
      </c>
      <c r="BL484" s="2">
        <v>13</v>
      </c>
      <c r="BM484">
        <f t="shared" ref="BM484:BM521" si="146">BM458</f>
        <v>18.27</v>
      </c>
      <c r="BO484" s="2">
        <v>13</v>
      </c>
      <c r="BP484" s="13">
        <f>PEM!AT484</f>
        <v>18.531310018624929</v>
      </c>
      <c r="BQ484" s="13">
        <f>PEM!AU484</f>
        <v>18.689666038063091</v>
      </c>
      <c r="BR484" s="13">
        <f>PEM!AV484</f>
        <v>18.173690076919836</v>
      </c>
      <c r="BS484" s="13">
        <f>PEM!AW484</f>
        <v>19.332211255375817</v>
      </c>
      <c r="BT484" s="13">
        <f>PEM!AX484</f>
        <v>19.32580325567012</v>
      </c>
      <c r="BU484" s="13">
        <f>PEM!AY484</f>
        <v>19.346991259661142</v>
      </c>
      <c r="BV484" s="13">
        <f>PEM!AZ484</f>
        <v>20.304411000000002</v>
      </c>
      <c r="BW484" s="13">
        <f>PEM!BA484</f>
        <v>20.223293724529714</v>
      </c>
      <c r="BX484" s="13">
        <f>PEM!BB484</f>
        <v>18.978249116360281</v>
      </c>
      <c r="BY484" s="13">
        <f>PEM!BC484</f>
        <v>19.099440378272377</v>
      </c>
      <c r="BZ484" s="13">
        <f>PEM!BD484</f>
        <v>18.994549697755257</v>
      </c>
      <c r="CA484" s="13">
        <f>PEM!BE484</f>
        <v>18.860363931117725</v>
      </c>
      <c r="CB484" s="13">
        <f>PEM!BF484</f>
        <v>18.898561311411886</v>
      </c>
      <c r="CC484" s="13">
        <f>PEM!BG484</f>
        <v>18.633246</v>
      </c>
      <c r="CD484" s="13">
        <f>PEM!BH484</f>
        <v>17.841153084481263</v>
      </c>
      <c r="CE484" s="13">
        <f>PEM!BI484</f>
        <v>17.933683777112051</v>
      </c>
      <c r="CF484" s="13">
        <f>PEM!BJ484</f>
        <v>17.529533181410322</v>
      </c>
      <c r="CG484" s="13">
        <f>PEM!BK484</f>
        <v>17.383198844784026</v>
      </c>
      <c r="CH484" s="13">
        <f>PEM!BL484</f>
        <v>18.094306741035286</v>
      </c>
      <c r="CI484" s="13">
        <f>PEM!BM484</f>
        <v>17.923834226895998</v>
      </c>
      <c r="CJ484" s="13">
        <f>PEM!BN484</f>
        <v>17.166356477670377</v>
      </c>
      <c r="CK484" s="13">
        <f>PEM!BO484</f>
        <v>16.793125314245977</v>
      </c>
      <c r="CL484" s="13">
        <f>PEM!BP484</f>
        <v>17.71745271019423</v>
      </c>
      <c r="CM484" s="13">
        <f>PEM!BQ484</f>
        <v>18.167568489799486</v>
      </c>
      <c r="CO484" s="2">
        <v>13</v>
      </c>
      <c r="CP484" s="14">
        <f t="shared" si="140"/>
        <v>1.4101000866225807E-2</v>
      </c>
      <c r="CQ484" s="14">
        <f t="shared" si="140"/>
        <v>2.2454442856731958E-2</v>
      </c>
      <c r="CR484" s="14">
        <f t="shared" si="140"/>
        <v>5.2994148503981882E-3</v>
      </c>
      <c r="CS484" s="14">
        <f t="shared" si="140"/>
        <v>5.4945150419895332E-2</v>
      </c>
      <c r="CT484" s="14">
        <f t="shared" si="140"/>
        <v>5.4631791584670707E-2</v>
      </c>
      <c r="CU484" s="14">
        <f t="shared" si="140"/>
        <v>5.5667118737304129E-2</v>
      </c>
      <c r="CV484" s="14">
        <f t="shared" si="140"/>
        <v>0.10019551909188609</v>
      </c>
      <c r="CW484" s="14">
        <f t="shared" si="140"/>
        <v>9.6586330156520434E-2</v>
      </c>
      <c r="CX484" s="14">
        <f t="shared" si="140"/>
        <v>3.7318991442141652E-2</v>
      </c>
      <c r="CY484" s="14">
        <f t="shared" si="139"/>
        <v>4.3427470221376364E-2</v>
      </c>
      <c r="CZ484" s="14">
        <f t="shared" si="137"/>
        <v>3.8145136856857609E-2</v>
      </c>
      <c r="DA484" s="14">
        <f t="shared" si="137"/>
        <v>3.1301831357754627E-2</v>
      </c>
      <c r="DB484" s="14">
        <f t="shared" si="137"/>
        <v>3.3259744011959767E-2</v>
      </c>
      <c r="DC484" s="14">
        <f t="shared" si="137"/>
        <v>1.9494509974268583E-2</v>
      </c>
      <c r="DD484" s="14">
        <f t="shared" si="137"/>
        <v>2.4036950610090306E-2</v>
      </c>
      <c r="DE484" s="14">
        <f t="shared" si="137"/>
        <v>1.8753326258444086E-2</v>
      </c>
      <c r="DF484" s="14">
        <f t="shared" si="131"/>
        <v>4.2241103110202953E-2</v>
      </c>
      <c r="DG484" s="14">
        <f t="shared" si="131"/>
        <v>5.1014842730287564E-2</v>
      </c>
      <c r="DH484" s="14">
        <f t="shared" si="131"/>
        <v>9.7098640737788809E-3</v>
      </c>
      <c r="DI484" s="14">
        <f t="shared" si="131"/>
        <v>1.9313154134429272E-2</v>
      </c>
      <c r="DJ484" s="14">
        <f t="shared" si="131"/>
        <v>6.4291075614398341E-2</v>
      </c>
      <c r="DK484" s="14">
        <f t="shared" si="131"/>
        <v>8.7945195317583783E-2</v>
      </c>
      <c r="DL484" s="14">
        <f t="shared" si="131"/>
        <v>3.1186610109468264E-2</v>
      </c>
      <c r="DM484" s="14">
        <f t="shared" si="131"/>
        <v>5.6381518670495746E-3</v>
      </c>
      <c r="DN484" s="14">
        <f t="shared" ref="DN484:DN521" si="147">AVERAGE(CP484:DM484)</f>
        <v>4.0039946927238508E-2</v>
      </c>
    </row>
    <row r="485" spans="2:119" x14ac:dyDescent="0.25">
      <c r="B485" s="2">
        <v>14</v>
      </c>
      <c r="C485" s="13">
        <f t="shared" si="138"/>
        <v>155</v>
      </c>
      <c r="D485" s="13">
        <f t="shared" si="138"/>
        <v>155</v>
      </c>
      <c r="E485" s="13">
        <f t="shared" si="138"/>
        <v>385.64000000000004</v>
      </c>
      <c r="F485" s="13">
        <f t="shared" si="138"/>
        <v>385.64000000000004</v>
      </c>
      <c r="G485" s="13">
        <f t="shared" si="138"/>
        <v>300</v>
      </c>
      <c r="H485" s="13">
        <f t="shared" si="138"/>
        <v>310</v>
      </c>
      <c r="I485" s="13">
        <f t="shared" si="138"/>
        <v>329.64000000000004</v>
      </c>
      <c r="K485" s="2">
        <v>14</v>
      </c>
      <c r="L485" s="13">
        <f>PEM!Q485</f>
        <v>0</v>
      </c>
      <c r="M485" s="13">
        <f>PEM!R485</f>
        <v>0</v>
      </c>
      <c r="N485" s="13">
        <f>PEM!S485</f>
        <v>0</v>
      </c>
      <c r="O485" s="13">
        <f>PEM!T485</f>
        <v>0</v>
      </c>
      <c r="P485" s="13">
        <f>PEM!U485</f>
        <v>0</v>
      </c>
      <c r="Q485" s="13">
        <f>PEM!V485</f>
        <v>0</v>
      </c>
      <c r="R485" s="13">
        <f>PEM!W485</f>
        <v>0</v>
      </c>
      <c r="S485" s="13">
        <f>PEM!X485</f>
        <v>0</v>
      </c>
      <c r="T485" s="13">
        <f>PEM!Y485</f>
        <v>0</v>
      </c>
      <c r="U485" s="13">
        <f>PEM!Z485</f>
        <v>0</v>
      </c>
      <c r="V485" s="13">
        <f>PEM!AA485</f>
        <v>0</v>
      </c>
      <c r="W485" s="13">
        <f>PEM!AB485</f>
        <v>0</v>
      </c>
      <c r="X485" s="13">
        <f>PEM!AC485</f>
        <v>0</v>
      </c>
      <c r="Y485" s="13">
        <f>PEM!AD485</f>
        <v>0</v>
      </c>
      <c r="Z485" s="13">
        <f>PEM!AE485</f>
        <v>155</v>
      </c>
      <c r="AA485" s="13">
        <f>PEM!AF485</f>
        <v>155</v>
      </c>
      <c r="AB485" s="13">
        <f>PEM!AG485</f>
        <v>0</v>
      </c>
      <c r="AC485" s="13">
        <f>PEM!AH485</f>
        <v>385.64000000000004</v>
      </c>
      <c r="AD485" s="13">
        <f>PEM!AI485</f>
        <v>0</v>
      </c>
      <c r="AE485" s="13">
        <f>PEM!AJ485</f>
        <v>0</v>
      </c>
      <c r="AF485" s="13">
        <f>PEM!AK485</f>
        <v>385.64000000000004</v>
      </c>
      <c r="AG485" s="13">
        <f>PEM!AL485</f>
        <v>300</v>
      </c>
      <c r="AH485" s="13">
        <f>PEM!AM485</f>
        <v>639.6400000000001</v>
      </c>
      <c r="AI485" s="13">
        <f>PEM!AN485</f>
        <v>0</v>
      </c>
      <c r="AK485" s="2">
        <v>14</v>
      </c>
      <c r="AL485" s="14">
        <v>0</v>
      </c>
      <c r="AM485" s="14">
        <v>0</v>
      </c>
      <c r="AN485" s="14">
        <v>0</v>
      </c>
      <c r="AO485" s="14">
        <v>0</v>
      </c>
      <c r="AP485" s="14">
        <v>0</v>
      </c>
      <c r="AQ485" s="14">
        <v>0</v>
      </c>
      <c r="AR485" s="14">
        <v>0</v>
      </c>
      <c r="AS485" s="14">
        <v>0</v>
      </c>
      <c r="AT485" s="14">
        <v>0</v>
      </c>
      <c r="AU485" s="14">
        <v>0</v>
      </c>
      <c r="AV485" s="14">
        <v>0</v>
      </c>
      <c r="AW485" s="14">
        <v>0</v>
      </c>
      <c r="AX485" s="14">
        <v>0</v>
      </c>
      <c r="AY485" s="14">
        <v>0</v>
      </c>
      <c r="AZ485" s="14">
        <f t="shared" si="141"/>
        <v>0</v>
      </c>
      <c r="BA485" s="14">
        <f t="shared" si="141"/>
        <v>0</v>
      </c>
      <c r="BB485" s="14">
        <v>0</v>
      </c>
      <c r="BC485" s="14">
        <f t="shared" si="142"/>
        <v>0</v>
      </c>
      <c r="BD485" s="14">
        <v>0</v>
      </c>
      <c r="BE485" s="14">
        <v>0</v>
      </c>
      <c r="BF485" s="14">
        <f t="shared" si="143"/>
        <v>0</v>
      </c>
      <c r="BG485" s="14">
        <f t="shared" si="143"/>
        <v>0</v>
      </c>
      <c r="BH485" s="14">
        <f t="shared" si="144"/>
        <v>0</v>
      </c>
      <c r="BI485" s="14">
        <v>0</v>
      </c>
      <c r="BJ485" s="14">
        <f t="shared" si="145"/>
        <v>0</v>
      </c>
      <c r="BL485" s="2">
        <v>14</v>
      </c>
      <c r="BM485">
        <f t="shared" si="146"/>
        <v>18.62</v>
      </c>
      <c r="BO485" s="2">
        <v>14</v>
      </c>
      <c r="BP485" s="13">
        <f>PEM!AT485</f>
        <v>18.014708678452429</v>
      </c>
      <c r="BQ485" s="13">
        <f>PEM!AU485</f>
        <v>18.172545374860896</v>
      </c>
      <c r="BR485" s="13">
        <f>PEM!AV485</f>
        <v>17.714079200529294</v>
      </c>
      <c r="BS485" s="13">
        <f>PEM!AW485</f>
        <v>18.813919544162044</v>
      </c>
      <c r="BT485" s="13">
        <f>PEM!AX485</f>
        <v>18.742339999999999</v>
      </c>
      <c r="BU485" s="13">
        <f>PEM!AY485</f>
        <v>18.843163377422719</v>
      </c>
      <c r="BV485" s="13">
        <f>PEM!AZ485</f>
        <v>19.621388</v>
      </c>
      <c r="BW485" s="13">
        <f>PEM!BA485</f>
        <v>19.701017638342549</v>
      </c>
      <c r="BX485" s="13">
        <f>PEM!BB485</f>
        <v>18.482786842123453</v>
      </c>
      <c r="BY485" s="13">
        <f>PEM!BC485</f>
        <v>18.611623532318795</v>
      </c>
      <c r="BZ485" s="13">
        <f>PEM!BD485</f>
        <v>18.439509026838941</v>
      </c>
      <c r="CA485" s="13">
        <f>PEM!BE485</f>
        <v>18.424870918366064</v>
      </c>
      <c r="CB485" s="13">
        <f>PEM!BF485</f>
        <v>18.322260911539079</v>
      </c>
      <c r="CC485" s="13">
        <f>PEM!BG485</f>
        <v>18.043910547327346</v>
      </c>
      <c r="CD485" s="13">
        <f>PEM!BH485</f>
        <v>17.431725493099218</v>
      </c>
      <c r="CE485" s="13">
        <f>PEM!BI485</f>
        <v>17.526507344903528</v>
      </c>
      <c r="CF485" s="13">
        <f>PEM!BJ485</f>
        <v>17.130085301470913</v>
      </c>
      <c r="CG485" s="13">
        <f>PEM!BK485</f>
        <v>16.986394000000001</v>
      </c>
      <c r="CH485" s="13">
        <f>PEM!BL485</f>
        <v>17.665662474157408</v>
      </c>
      <c r="CI485" s="13">
        <f>PEM!BM485</f>
        <v>17.483284197329887</v>
      </c>
      <c r="CJ485" s="13">
        <f>PEM!BN485</f>
        <v>16.773843395314671</v>
      </c>
      <c r="CK485" s="13">
        <f>PEM!BO485</f>
        <v>16.409665093709773</v>
      </c>
      <c r="CL485" s="13">
        <f>PEM!BP485</f>
        <v>17.273113043318219</v>
      </c>
      <c r="CM485" s="13">
        <f>PEM!BQ485</f>
        <v>17.73401032155833</v>
      </c>
      <c r="CO485" s="2">
        <v>14</v>
      </c>
      <c r="CP485" s="14">
        <f t="shared" si="140"/>
        <v>3.3599839572846762E-2</v>
      </c>
      <c r="CQ485" s="14">
        <f t="shared" si="140"/>
        <v>2.462256199718145E-2</v>
      </c>
      <c r="CR485" s="14">
        <f t="shared" si="140"/>
        <v>5.1141286499590551E-2</v>
      </c>
      <c r="CS485" s="14">
        <f t="shared" si="140"/>
        <v>1.0307237878149422E-2</v>
      </c>
      <c r="CT485" s="14">
        <f t="shared" si="140"/>
        <v>6.5274666877240348E-3</v>
      </c>
      <c r="CU485" s="14">
        <f t="shared" si="140"/>
        <v>1.1843201322029914E-2</v>
      </c>
      <c r="CV485" s="14">
        <f t="shared" si="140"/>
        <v>5.1035533266046144E-2</v>
      </c>
      <c r="CW485" s="14">
        <f t="shared" si="140"/>
        <v>5.4871157327357943E-2</v>
      </c>
      <c r="CX485" s="14">
        <f t="shared" si="140"/>
        <v>7.4238348928977937E-3</v>
      </c>
      <c r="CY485" s="14">
        <f t="shared" si="139"/>
        <v>4.5006646876669934E-4</v>
      </c>
      <c r="CZ485" s="14">
        <f t="shared" si="137"/>
        <v>9.7882743460443056E-3</v>
      </c>
      <c r="DA485" s="14">
        <f t="shared" si="137"/>
        <v>1.0590526386778119E-2</v>
      </c>
      <c r="DB485" s="14">
        <f t="shared" si="137"/>
        <v>1.6250128185512882E-2</v>
      </c>
      <c r="DC485" s="14">
        <f t="shared" si="137"/>
        <v>3.1927084273757088E-2</v>
      </c>
      <c r="DD485" s="14">
        <f t="shared" si="137"/>
        <v>6.8167348514706155E-2</v>
      </c>
      <c r="DE485" s="14">
        <f t="shared" si="137"/>
        <v>6.2390790907604611E-2</v>
      </c>
      <c r="DF485" s="14">
        <f t="shared" si="131"/>
        <v>8.6976490327292932E-2</v>
      </c>
      <c r="DG485" s="14">
        <f t="shared" si="131"/>
        <v>9.6171441684444636E-2</v>
      </c>
      <c r="DH485" s="14">
        <f t="shared" si="131"/>
        <v>5.4022175915489516E-2</v>
      </c>
      <c r="DI485" s="14">
        <f t="shared" si="131"/>
        <v>6.501729250867623E-2</v>
      </c>
      <c r="DJ485" s="14">
        <f t="shared" si="131"/>
        <v>0.11006163353122785</v>
      </c>
      <c r="DK485" s="14">
        <f t="shared" si="131"/>
        <v>0.13469713694141777</v>
      </c>
      <c r="DL485" s="14">
        <f t="shared" si="131"/>
        <v>7.7975924392088683E-2</v>
      </c>
      <c r="DM485" s="14">
        <f t="shared" si="131"/>
        <v>4.9959916701109552E-2</v>
      </c>
      <c r="DN485" s="14">
        <f t="shared" si="147"/>
        <v>4.6909097938697547E-2</v>
      </c>
    </row>
    <row r="486" spans="2:119" x14ac:dyDescent="0.25">
      <c r="B486" s="2">
        <v>15</v>
      </c>
      <c r="C486" s="13">
        <f t="shared" si="138"/>
        <v>155</v>
      </c>
      <c r="D486" s="13">
        <f t="shared" si="138"/>
        <v>155</v>
      </c>
      <c r="E486" s="13">
        <f t="shared" si="138"/>
        <v>365.34333333333319</v>
      </c>
      <c r="F486" s="13">
        <f t="shared" si="138"/>
        <v>365.34333333333319</v>
      </c>
      <c r="G486" s="13">
        <f t="shared" si="138"/>
        <v>300</v>
      </c>
      <c r="H486" s="13">
        <f t="shared" si="138"/>
        <v>310</v>
      </c>
      <c r="I486" s="13">
        <f t="shared" si="138"/>
        <v>309.34333333333313</v>
      </c>
      <c r="K486" s="2">
        <v>15</v>
      </c>
      <c r="L486" s="13">
        <f>PEM!Q486</f>
        <v>0</v>
      </c>
      <c r="M486" s="13">
        <f>PEM!R486</f>
        <v>0</v>
      </c>
      <c r="N486" s="13">
        <f>PEM!S486</f>
        <v>0</v>
      </c>
      <c r="O486" s="13">
        <f>PEM!T486</f>
        <v>0</v>
      </c>
      <c r="P486" s="13">
        <f>PEM!U486</f>
        <v>0</v>
      </c>
      <c r="Q486" s="13">
        <f>PEM!V486</f>
        <v>0</v>
      </c>
      <c r="R486" s="13">
        <f>PEM!W486</f>
        <v>0</v>
      </c>
      <c r="S486" s="13">
        <f>PEM!X486</f>
        <v>0</v>
      </c>
      <c r="T486" s="13">
        <f>PEM!Y486</f>
        <v>0</v>
      </c>
      <c r="U486" s="13">
        <f>PEM!Z486</f>
        <v>0</v>
      </c>
      <c r="V486" s="13">
        <f>PEM!AA486</f>
        <v>0</v>
      </c>
      <c r="W486" s="13">
        <f>PEM!AB486</f>
        <v>0</v>
      </c>
      <c r="X486" s="13">
        <f>PEM!AC486</f>
        <v>0</v>
      </c>
      <c r="Y486" s="13">
        <f>PEM!AD486</f>
        <v>0</v>
      </c>
      <c r="Z486" s="13">
        <f>PEM!AE486</f>
        <v>155</v>
      </c>
      <c r="AA486" s="13">
        <f>PEM!AF486</f>
        <v>155</v>
      </c>
      <c r="AB486" s="13">
        <f>PEM!AG486</f>
        <v>0</v>
      </c>
      <c r="AC486" s="13">
        <f>PEM!AH486</f>
        <v>365.34333333333319</v>
      </c>
      <c r="AD486" s="13">
        <f>PEM!AI486</f>
        <v>0</v>
      </c>
      <c r="AE486" s="13">
        <f>PEM!AJ486</f>
        <v>0</v>
      </c>
      <c r="AF486" s="13">
        <f>PEM!AK486</f>
        <v>365.34333333333319</v>
      </c>
      <c r="AG486" s="13">
        <f>PEM!AL486</f>
        <v>300</v>
      </c>
      <c r="AH486" s="13">
        <f>PEM!AM486</f>
        <v>619.34333333333313</v>
      </c>
      <c r="AI486" s="13">
        <f>PEM!AN486</f>
        <v>0</v>
      </c>
      <c r="AK486" s="2">
        <v>15</v>
      </c>
      <c r="AL486" s="14">
        <v>0</v>
      </c>
      <c r="AM486" s="14">
        <v>0</v>
      </c>
      <c r="AN486" s="14">
        <v>0</v>
      </c>
      <c r="AO486" s="14">
        <v>0</v>
      </c>
      <c r="AP486" s="14">
        <v>0</v>
      </c>
      <c r="AQ486" s="14">
        <v>0</v>
      </c>
      <c r="AR486" s="14">
        <v>0</v>
      </c>
      <c r="AS486" s="14">
        <v>0</v>
      </c>
      <c r="AT486" s="14">
        <v>0</v>
      </c>
      <c r="AU486" s="14">
        <v>0</v>
      </c>
      <c r="AV486" s="14">
        <v>0</v>
      </c>
      <c r="AW486" s="14">
        <v>0</v>
      </c>
      <c r="AX486" s="14">
        <v>0</v>
      </c>
      <c r="AY486" s="14">
        <v>0</v>
      </c>
      <c r="AZ486" s="14">
        <f t="shared" si="141"/>
        <v>0</v>
      </c>
      <c r="BA486" s="14">
        <f t="shared" si="141"/>
        <v>0</v>
      </c>
      <c r="BB486" s="14">
        <v>0</v>
      </c>
      <c r="BC486" s="14">
        <f t="shared" si="142"/>
        <v>0</v>
      </c>
      <c r="BD486" s="14">
        <v>0</v>
      </c>
      <c r="BE486" s="14">
        <v>0</v>
      </c>
      <c r="BF486" s="14">
        <f t="shared" si="143"/>
        <v>0</v>
      </c>
      <c r="BG486" s="14">
        <f t="shared" si="143"/>
        <v>0</v>
      </c>
      <c r="BH486" s="14">
        <f t="shared" si="144"/>
        <v>0</v>
      </c>
      <c r="BI486" s="14">
        <v>0</v>
      </c>
      <c r="BJ486" s="14">
        <f t="shared" si="145"/>
        <v>0</v>
      </c>
      <c r="BL486" s="2">
        <v>15</v>
      </c>
      <c r="BM486">
        <f t="shared" si="146"/>
        <v>18.63</v>
      </c>
      <c r="BO486" s="2">
        <v>15</v>
      </c>
      <c r="BP486" s="13">
        <f>PEM!AT486</f>
        <v>18.180857717793764</v>
      </c>
      <c r="BQ486" s="13">
        <f>PEM!AU486</f>
        <v>18.336598138010849</v>
      </c>
      <c r="BR486" s="13">
        <f>PEM!AV486</f>
        <v>17.886246147633493</v>
      </c>
      <c r="BS486" s="13">
        <f>PEM!AW486</f>
        <v>18.997483701256247</v>
      </c>
      <c r="BT486" s="13">
        <f>PEM!AX486</f>
        <v>18.934295657166157</v>
      </c>
      <c r="BU486" s="13">
        <f>PEM!AY486</f>
        <v>18.940922926911217</v>
      </c>
      <c r="BV486" s="13">
        <f>PEM!AZ486</f>
        <v>19.254839</v>
      </c>
      <c r="BW486" s="13">
        <f>PEM!BA486</f>
        <v>19.484900767503337</v>
      </c>
      <c r="BX486" s="13">
        <f>PEM!BB486</f>
        <v>18.674132085950568</v>
      </c>
      <c r="BY486" s="13">
        <f>PEM!BC486</f>
        <v>18.686237820338334</v>
      </c>
      <c r="BZ486" s="13">
        <f>PEM!BD486</f>
        <v>18.614558175719228</v>
      </c>
      <c r="CA486" s="13">
        <f>PEM!BE486</f>
        <v>18.515965630716696</v>
      </c>
      <c r="CB486" s="13">
        <f>PEM!BF486</f>
        <v>18.548358394366716</v>
      </c>
      <c r="CC486" s="13">
        <f>PEM!BG486</f>
        <v>18.213802216838669</v>
      </c>
      <c r="CD486" s="13">
        <f>PEM!BH486</f>
        <v>17.59460529363486</v>
      </c>
      <c r="CE486" s="13">
        <f>PEM!BI486</f>
        <v>17.689589232417074</v>
      </c>
      <c r="CF486" s="13">
        <f>PEM!BJ486</f>
        <v>17.289704653782827</v>
      </c>
      <c r="CG486" s="13">
        <f>PEM!BK486</f>
        <v>17.144782458231404</v>
      </c>
      <c r="CH486" s="13">
        <f>PEM!BL486</f>
        <v>17.82811656080985</v>
      </c>
      <c r="CI486" s="13">
        <f>PEM!BM486</f>
        <v>17.642339248942768</v>
      </c>
      <c r="CJ486" s="13">
        <f>PEM!BN486</f>
        <v>16.930352754076011</v>
      </c>
      <c r="CK486" s="13">
        <f>PEM!BO486</f>
        <v>16.562695402136615</v>
      </c>
      <c r="CL486" s="13">
        <f>PEM!BP486</f>
        <v>17.429298103381367</v>
      </c>
      <c r="CM486" s="13">
        <f>PEM!BQ486</f>
        <v>17.902314649939527</v>
      </c>
      <c r="CO486" s="2">
        <v>15</v>
      </c>
      <c r="CP486" s="14">
        <f t="shared" si="140"/>
        <v>2.4704130529917517E-2</v>
      </c>
      <c r="CQ486" s="14">
        <f t="shared" si="140"/>
        <v>1.6000888484377168E-2</v>
      </c>
      <c r="CR486" s="14">
        <f t="shared" si="140"/>
        <v>4.1582445317342974E-2</v>
      </c>
      <c r="CS486" s="14">
        <f t="shared" si="140"/>
        <v>1.9343809266273888E-2</v>
      </c>
      <c r="CT486" s="14">
        <f t="shared" si="140"/>
        <v>1.6071136876485259E-2</v>
      </c>
      <c r="CU486" s="14">
        <f t="shared" si="140"/>
        <v>1.6415405316361813E-2</v>
      </c>
      <c r="CV486" s="14">
        <f t="shared" si="140"/>
        <v>3.2451011405496638E-2</v>
      </c>
      <c r="CW486" s="14">
        <f t="shared" si="140"/>
        <v>4.3875038302947394E-2</v>
      </c>
      <c r="CX486" s="14">
        <f t="shared" si="140"/>
        <v>2.3632737386371696E-3</v>
      </c>
      <c r="CY486" s="14">
        <f t="shared" si="139"/>
        <v>3.0095849618870531E-3</v>
      </c>
      <c r="CZ486" s="14">
        <f t="shared" si="137"/>
        <v>8.2955631474041945E-4</v>
      </c>
      <c r="DA486" s="14">
        <f t="shared" si="137"/>
        <v>6.1587049553671518E-3</v>
      </c>
      <c r="DB486" s="14">
        <f t="shared" si="137"/>
        <v>4.4015542452575523E-3</v>
      </c>
      <c r="DC486" s="14">
        <f t="shared" si="137"/>
        <v>2.2850680940004656E-2</v>
      </c>
      <c r="DD486" s="14">
        <f t="shared" si="137"/>
        <v>5.8847282396253024E-2</v>
      </c>
      <c r="DE486" s="14">
        <f t="shared" si="137"/>
        <v>5.3161820505112381E-2</v>
      </c>
      <c r="DF486" s="14">
        <f t="shared" si="137"/>
        <v>7.7519852019214644E-2</v>
      </c>
      <c r="DG486" s="14">
        <f t="shared" si="137"/>
        <v>8.6627960744729379E-2</v>
      </c>
      <c r="DH486" s="14">
        <f t="shared" si="137"/>
        <v>4.4978584050368323E-2</v>
      </c>
      <c r="DI486" s="14">
        <f t="shared" si="137"/>
        <v>5.598241464019104E-2</v>
      </c>
      <c r="DJ486" s="14">
        <f t="shared" si="137"/>
        <v>0.10039053944193777</v>
      </c>
      <c r="DK486" s="14">
        <f t="shared" si="137"/>
        <v>0.12481691824126029</v>
      </c>
      <c r="DL486" s="14">
        <f t="shared" si="137"/>
        <v>6.8889859447965399E-2</v>
      </c>
      <c r="DM486" s="14">
        <f t="shared" si="137"/>
        <v>4.0647556714848064E-2</v>
      </c>
      <c r="DN486" s="14">
        <f t="shared" si="147"/>
        <v>4.0080000369040712E-2</v>
      </c>
    </row>
    <row r="487" spans="2:119" x14ac:dyDescent="0.25">
      <c r="B487" s="2">
        <v>16</v>
      </c>
      <c r="C487" s="13">
        <f t="shared" si="138"/>
        <v>155</v>
      </c>
      <c r="D487" s="13">
        <f t="shared" si="138"/>
        <v>155</v>
      </c>
      <c r="E487" s="13">
        <f t="shared" si="138"/>
        <v>390.57666666666665</v>
      </c>
      <c r="F487" s="13">
        <f t="shared" si="138"/>
        <v>390.57666666666665</v>
      </c>
      <c r="G487" s="13">
        <f t="shared" si="138"/>
        <v>300</v>
      </c>
      <c r="H487" s="13">
        <f t="shared" si="138"/>
        <v>310</v>
      </c>
      <c r="I487" s="13">
        <f t="shared" si="138"/>
        <v>334.57666666666665</v>
      </c>
      <c r="K487" s="2">
        <v>16</v>
      </c>
      <c r="L487" s="13">
        <f>PEM!Q487</f>
        <v>0</v>
      </c>
      <c r="M487" s="13">
        <f>PEM!R487</f>
        <v>0</v>
      </c>
      <c r="N487" s="13">
        <f>PEM!S487</f>
        <v>0</v>
      </c>
      <c r="O487" s="13">
        <f>PEM!T487</f>
        <v>0</v>
      </c>
      <c r="P487" s="13">
        <f>PEM!U487</f>
        <v>0</v>
      </c>
      <c r="Q487" s="13">
        <f>PEM!V487</f>
        <v>0</v>
      </c>
      <c r="R487" s="13">
        <f>PEM!W487</f>
        <v>0</v>
      </c>
      <c r="S487" s="13">
        <f>PEM!X487</f>
        <v>0</v>
      </c>
      <c r="T487" s="13">
        <f>PEM!Y487</f>
        <v>0</v>
      </c>
      <c r="U487" s="13">
        <f>PEM!Z487</f>
        <v>0</v>
      </c>
      <c r="V487" s="13">
        <f>PEM!AA487</f>
        <v>0</v>
      </c>
      <c r="W487" s="13">
        <f>PEM!AB487</f>
        <v>0</v>
      </c>
      <c r="X487" s="13">
        <f>PEM!AC487</f>
        <v>0</v>
      </c>
      <c r="Y487" s="13">
        <f>PEM!AD487</f>
        <v>0</v>
      </c>
      <c r="Z487" s="13">
        <f>PEM!AE487</f>
        <v>155</v>
      </c>
      <c r="AA487" s="13">
        <f>PEM!AF487</f>
        <v>155</v>
      </c>
      <c r="AB487" s="13">
        <f>PEM!AG487</f>
        <v>0</v>
      </c>
      <c r="AC487" s="13">
        <f>PEM!AH487</f>
        <v>390.57666666666665</v>
      </c>
      <c r="AD487" s="13">
        <f>PEM!AI487</f>
        <v>0</v>
      </c>
      <c r="AE487" s="13">
        <f>PEM!AJ487</f>
        <v>0</v>
      </c>
      <c r="AF487" s="13">
        <f>PEM!AK487</f>
        <v>390.57666666666665</v>
      </c>
      <c r="AG487" s="13">
        <f>PEM!AL487</f>
        <v>300</v>
      </c>
      <c r="AH487" s="13">
        <f>PEM!AM487</f>
        <v>644.5766666666666</v>
      </c>
      <c r="AI487" s="13">
        <f>PEM!AN487</f>
        <v>0</v>
      </c>
      <c r="AK487" s="2">
        <v>16</v>
      </c>
      <c r="AL487" s="14">
        <v>0</v>
      </c>
      <c r="AM487" s="14">
        <v>0</v>
      </c>
      <c r="AN487" s="14">
        <v>0</v>
      </c>
      <c r="AO487" s="14">
        <v>0</v>
      </c>
      <c r="AP487" s="14">
        <v>0</v>
      </c>
      <c r="AQ487" s="14">
        <v>0</v>
      </c>
      <c r="AR487" s="14">
        <v>0</v>
      </c>
      <c r="AS487" s="14">
        <v>0</v>
      </c>
      <c r="AT487" s="14">
        <v>0</v>
      </c>
      <c r="AU487" s="14">
        <v>0</v>
      </c>
      <c r="AV487" s="14">
        <v>0</v>
      </c>
      <c r="AW487" s="14">
        <v>0</v>
      </c>
      <c r="AX487" s="14">
        <v>0</v>
      </c>
      <c r="AY487" s="14">
        <v>0</v>
      </c>
      <c r="AZ487" s="14">
        <f t="shared" si="141"/>
        <v>0</v>
      </c>
      <c r="BA487" s="14">
        <f t="shared" si="141"/>
        <v>0</v>
      </c>
      <c r="BB487" s="14">
        <v>0</v>
      </c>
      <c r="BC487" s="14">
        <f t="shared" si="142"/>
        <v>0</v>
      </c>
      <c r="BD487" s="14">
        <v>0</v>
      </c>
      <c r="BE487" s="14">
        <v>0</v>
      </c>
      <c r="BF487" s="14">
        <f t="shared" si="143"/>
        <v>0</v>
      </c>
      <c r="BG487" s="14">
        <f t="shared" si="143"/>
        <v>0</v>
      </c>
      <c r="BH487" s="14">
        <f t="shared" si="144"/>
        <v>0</v>
      </c>
      <c r="BI487" s="14">
        <v>0</v>
      </c>
      <c r="BJ487" s="14">
        <f t="shared" si="145"/>
        <v>0</v>
      </c>
      <c r="BL487" s="2">
        <v>16</v>
      </c>
      <c r="BM487">
        <f t="shared" si="146"/>
        <v>18.46</v>
      </c>
      <c r="BO487" s="2">
        <v>16</v>
      </c>
      <c r="BP487" s="13">
        <f>PEM!AT487</f>
        <v>17.143356333083194</v>
      </c>
      <c r="BQ487" s="13">
        <f>PEM!AU487</f>
        <v>17.303056461132513</v>
      </c>
      <c r="BR487" s="13">
        <f>PEM!AV487</f>
        <v>16.927190977218821</v>
      </c>
      <c r="BS487" s="13">
        <f>PEM!AW487</f>
        <v>17.953141682226274</v>
      </c>
      <c r="BT487" s="13">
        <f>PEM!AX487</f>
        <v>17.745532984553805</v>
      </c>
      <c r="BU487" s="13">
        <f>PEM!AY487</f>
        <v>18.01997520657169</v>
      </c>
      <c r="BV487" s="13">
        <f>PEM!AZ487</f>
        <v>19.074569</v>
      </c>
      <c r="BW487" s="13">
        <f>PEM!BA487</f>
        <v>18.849352094311509</v>
      </c>
      <c r="BX487" s="13">
        <f>PEM!BB487</f>
        <v>17.668777639888983</v>
      </c>
      <c r="BY487" s="13">
        <f>PEM!BC487</f>
        <v>17.822326555835552</v>
      </c>
      <c r="BZ487" s="13">
        <f>PEM!BD487</f>
        <v>17.676595622226806</v>
      </c>
      <c r="CA487" s="13">
        <f>PEM!BE487</f>
        <v>17.584427401584037</v>
      </c>
      <c r="CB487" s="13">
        <f>PEM!BF487</f>
        <v>17.612932794470492</v>
      </c>
      <c r="CC487" s="13">
        <f>PEM!BG487</f>
        <v>17.289986780861344</v>
      </c>
      <c r="CD487" s="13">
        <f>PEM!BH487</f>
        <v>16.689861218535725</v>
      </c>
      <c r="CE487" s="13">
        <f>PEM!BI487</f>
        <v>16.784002676342041</v>
      </c>
      <c r="CF487" s="13">
        <f>PEM!BJ487</f>
        <v>16.403252373985389</v>
      </c>
      <c r="CG487" s="13">
        <f>PEM!BK487</f>
        <v>16.265121613630839</v>
      </c>
      <c r="CH487" s="13">
        <f>PEM!BL487</f>
        <v>16.918778603063338</v>
      </c>
      <c r="CI487" s="13">
        <f>PEM!BM487</f>
        <v>16.74546883427951</v>
      </c>
      <c r="CJ487" s="13">
        <f>PEM!BN487</f>
        <v>16.061085877476962</v>
      </c>
      <c r="CK487" s="13">
        <f>PEM!BO487</f>
        <v>15.712784738661874</v>
      </c>
      <c r="CL487" s="13">
        <f>PEM!BP487</f>
        <v>16.544922530988444</v>
      </c>
      <c r="CM487" s="13">
        <f>PEM!BQ487</f>
        <v>16.966373872400808</v>
      </c>
      <c r="CO487" s="2">
        <v>16</v>
      </c>
      <c r="CP487" s="14">
        <f t="shared" si="140"/>
        <v>7.6801977473684807E-2</v>
      </c>
      <c r="CQ487" s="14">
        <f t="shared" si="140"/>
        <v>6.6863536015518713E-2</v>
      </c>
      <c r="CR487" s="14">
        <f t="shared" si="140"/>
        <v>9.0553064879109912E-2</v>
      </c>
      <c r="CS487" s="14">
        <f t="shared" si="140"/>
        <v>2.8232290857233066E-2</v>
      </c>
      <c r="CT487" s="14">
        <f t="shared" si="140"/>
        <v>4.0261795239854889E-2</v>
      </c>
      <c r="CU487" s="14">
        <f t="shared" si="140"/>
        <v>2.4418723576702731E-2</v>
      </c>
      <c r="CV487" s="14">
        <f t="shared" si="140"/>
        <v>3.2219286317819264E-2</v>
      </c>
      <c r="CW487" s="14">
        <f t="shared" si="140"/>
        <v>2.0655993498525073E-2</v>
      </c>
      <c r="CX487" s="14">
        <f t="shared" si="140"/>
        <v>4.4780820509323541E-2</v>
      </c>
      <c r="CY487" s="14">
        <f t="shared" si="139"/>
        <v>3.5779472571478371E-2</v>
      </c>
      <c r="CZ487" s="14">
        <f t="shared" si="137"/>
        <v>4.4318736170449645E-2</v>
      </c>
      <c r="DA487" s="14">
        <f t="shared" si="137"/>
        <v>4.9792499830679203E-2</v>
      </c>
      <c r="DB487" s="14">
        <f t="shared" si="137"/>
        <v>4.8093478548640253E-2</v>
      </c>
      <c r="DC487" s="14">
        <f t="shared" si="137"/>
        <v>6.7669989223691551E-2</v>
      </c>
      <c r="DD487" s="14">
        <f t="shared" si="137"/>
        <v>0.10606072502857983</v>
      </c>
      <c r="DE487" s="14">
        <f t="shared" si="137"/>
        <v>9.9856831292118919E-2</v>
      </c>
      <c r="DF487" s="14">
        <f t="shared" si="137"/>
        <v>0.12538657451107046</v>
      </c>
      <c r="DG487" s="14">
        <f t="shared" si="137"/>
        <v>0.13494386568433422</v>
      </c>
      <c r="DH487" s="14">
        <f t="shared" si="137"/>
        <v>9.1095310902502599E-2</v>
      </c>
      <c r="DI487" s="14">
        <f t="shared" si="137"/>
        <v>0.10238776726338579</v>
      </c>
      <c r="DJ487" s="14">
        <f t="shared" si="137"/>
        <v>0.14936188878032972</v>
      </c>
      <c r="DK487" s="14">
        <f t="shared" si="137"/>
        <v>0.17483948943680902</v>
      </c>
      <c r="DL487" s="14">
        <f t="shared" si="137"/>
        <v>0.11575016234888011</v>
      </c>
      <c r="DM487" s="14">
        <f t="shared" si="137"/>
        <v>8.803449333560151E-2</v>
      </c>
      <c r="DN487" s="14">
        <f t="shared" si="147"/>
        <v>7.7423282220680137E-2</v>
      </c>
    </row>
    <row r="488" spans="2:119" x14ac:dyDescent="0.25">
      <c r="B488" s="2">
        <v>17</v>
      </c>
      <c r="C488" s="13">
        <f t="shared" ref="C488:I495" si="148">C462</f>
        <v>155</v>
      </c>
      <c r="D488" s="13">
        <f t="shared" si="148"/>
        <v>155</v>
      </c>
      <c r="E488" s="13">
        <f t="shared" si="148"/>
        <v>400</v>
      </c>
      <c r="F488" s="13">
        <f t="shared" si="148"/>
        <v>400.00000000000148</v>
      </c>
      <c r="G488" s="13">
        <f t="shared" si="148"/>
        <v>300</v>
      </c>
      <c r="H488" s="13">
        <f t="shared" si="148"/>
        <v>310</v>
      </c>
      <c r="I488" s="13">
        <f t="shared" si="148"/>
        <v>350</v>
      </c>
      <c r="K488" s="2">
        <v>17</v>
      </c>
      <c r="L488" s="13">
        <f>PEM!Q488</f>
        <v>0</v>
      </c>
      <c r="M488" s="13">
        <f>PEM!R488</f>
        <v>0</v>
      </c>
      <c r="N488" s="13">
        <f>PEM!S488</f>
        <v>0</v>
      </c>
      <c r="O488" s="13">
        <f>PEM!T488</f>
        <v>0</v>
      </c>
      <c r="P488" s="13">
        <f>PEM!U488</f>
        <v>0</v>
      </c>
      <c r="Q488" s="13">
        <f>PEM!V488</f>
        <v>0</v>
      </c>
      <c r="R488" s="13">
        <f>PEM!W488</f>
        <v>0</v>
      </c>
      <c r="S488" s="13">
        <f>PEM!X488</f>
        <v>0</v>
      </c>
      <c r="T488" s="13">
        <f>PEM!Y488</f>
        <v>0</v>
      </c>
      <c r="U488" s="13">
        <f>PEM!Z488</f>
        <v>0</v>
      </c>
      <c r="V488" s="13">
        <f>PEM!AA488</f>
        <v>0</v>
      </c>
      <c r="W488" s="13">
        <f>PEM!AB488</f>
        <v>0</v>
      </c>
      <c r="X488" s="13">
        <f>PEM!AC488</f>
        <v>0</v>
      </c>
      <c r="Y488" s="13">
        <f>PEM!AD488</f>
        <v>0</v>
      </c>
      <c r="Z488" s="13">
        <f>PEM!AE488</f>
        <v>155</v>
      </c>
      <c r="AA488" s="13">
        <f>PEM!AF488</f>
        <v>155</v>
      </c>
      <c r="AB488" s="13">
        <f>PEM!AG488</f>
        <v>0</v>
      </c>
      <c r="AC488" s="13">
        <f>PEM!AH488</f>
        <v>400</v>
      </c>
      <c r="AD488" s="13">
        <f>PEM!AI488</f>
        <v>0</v>
      </c>
      <c r="AE488" s="13">
        <f>PEM!AJ488</f>
        <v>0</v>
      </c>
      <c r="AF488" s="13">
        <f>PEM!AK488</f>
        <v>400</v>
      </c>
      <c r="AG488" s="13">
        <f>PEM!AL488</f>
        <v>300</v>
      </c>
      <c r="AH488" s="13">
        <f>PEM!AM488</f>
        <v>660</v>
      </c>
      <c r="AI488" s="13">
        <f>PEM!AN488</f>
        <v>0</v>
      </c>
      <c r="AK488" s="2">
        <v>17</v>
      </c>
      <c r="AL488" s="14">
        <v>0</v>
      </c>
      <c r="AM488" s="14">
        <v>0</v>
      </c>
      <c r="AN488" s="14">
        <v>0</v>
      </c>
      <c r="AO488" s="14">
        <v>0</v>
      </c>
      <c r="AP488" s="14">
        <v>0</v>
      </c>
      <c r="AQ488" s="14">
        <v>0</v>
      </c>
      <c r="AR488" s="14">
        <v>0</v>
      </c>
      <c r="AS488" s="14">
        <v>0</v>
      </c>
      <c r="AT488" s="14">
        <v>0</v>
      </c>
      <c r="AU488" s="14">
        <v>0</v>
      </c>
      <c r="AV488" s="14">
        <v>0</v>
      </c>
      <c r="AW488" s="14">
        <v>0</v>
      </c>
      <c r="AX488" s="14">
        <v>0</v>
      </c>
      <c r="AY488" s="14">
        <v>0</v>
      </c>
      <c r="AZ488" s="14">
        <f t="shared" si="141"/>
        <v>0</v>
      </c>
      <c r="BA488" s="14">
        <f t="shared" si="141"/>
        <v>0</v>
      </c>
      <c r="BB488" s="14">
        <v>0</v>
      </c>
      <c r="BC488" s="14">
        <f t="shared" si="142"/>
        <v>0</v>
      </c>
      <c r="BD488" s="14">
        <v>0</v>
      </c>
      <c r="BE488" s="14">
        <v>0</v>
      </c>
      <c r="BF488" s="14">
        <f t="shared" si="143"/>
        <v>3.6948222259525211E-15</v>
      </c>
      <c r="BG488" s="14">
        <f t="shared" si="143"/>
        <v>0</v>
      </c>
      <c r="BH488" s="14">
        <f t="shared" si="144"/>
        <v>0</v>
      </c>
      <c r="BI488" s="14">
        <v>0</v>
      </c>
      <c r="BJ488" s="14">
        <f t="shared" si="145"/>
        <v>1.5395092608135505E-16</v>
      </c>
      <c r="BL488" s="2">
        <v>17</v>
      </c>
      <c r="BM488">
        <f t="shared" si="146"/>
        <v>18.600000000000001</v>
      </c>
      <c r="BO488" s="2">
        <v>17</v>
      </c>
      <c r="BP488" s="13">
        <f>PEM!AT488</f>
        <v>18.729015901347665</v>
      </c>
      <c r="BQ488" s="13">
        <f>PEM!AU488</f>
        <v>18.888191659339743</v>
      </c>
      <c r="BR488" s="13">
        <f>PEM!AV488</f>
        <v>18.394904539380128</v>
      </c>
      <c r="BS488" s="13">
        <f>PEM!AW488</f>
        <v>19.534773495484199</v>
      </c>
      <c r="BT488" s="13">
        <f>PEM!AX488</f>
        <v>19.5261</v>
      </c>
      <c r="BU488" s="13">
        <f>PEM!AY488</f>
        <v>19.544079753117639</v>
      </c>
      <c r="BV488" s="13">
        <f>PEM!AZ488</f>
        <v>20.558792</v>
      </c>
      <c r="BW488" s="13">
        <f>PEM!BA488</f>
        <v>20.429720731201453</v>
      </c>
      <c r="BX488" s="13">
        <f>PEM!BB488</f>
        <v>19.174862600185364</v>
      </c>
      <c r="BY488" s="13">
        <f>PEM!BC488</f>
        <v>19.291449062956485</v>
      </c>
      <c r="BZ488" s="13">
        <f>PEM!BD488</f>
        <v>19.163440892194945</v>
      </c>
      <c r="CA488" s="13">
        <f>PEM!BE488</f>
        <v>19.062413655578514</v>
      </c>
      <c r="CB488" s="13">
        <f>PEM!BF488</f>
        <v>19.095029957930841</v>
      </c>
      <c r="CC488" s="13">
        <f>PEM!BG488</f>
        <v>18.74890634669045</v>
      </c>
      <c r="CD488" s="13">
        <f>PEM!BH488</f>
        <v>18.107516360118076</v>
      </c>
      <c r="CE488" s="13">
        <f>PEM!BI488</f>
        <v>18.206580467758268</v>
      </c>
      <c r="CF488" s="13">
        <f>PEM!BJ488</f>
        <v>17.794575186294757</v>
      </c>
      <c r="CG488" s="13">
        <f>PEM!BK488</f>
        <v>17.645213927495178</v>
      </c>
      <c r="CH488" s="13">
        <f>PEM!BL488</f>
        <v>18.350240011780979</v>
      </c>
      <c r="CI488" s="13">
        <f>PEM!BM488</f>
        <v>18.159992541005355</v>
      </c>
      <c r="CJ488" s="13">
        <f>PEM!BN488</f>
        <v>17.424328098547345</v>
      </c>
      <c r="CK488" s="13">
        <f>PEM!BO488</f>
        <v>17.046099145872894</v>
      </c>
      <c r="CL488" s="13">
        <f>PEM!BP488</f>
        <v>17.941240484012205</v>
      </c>
      <c r="CM488" s="13">
        <f>PEM!BQ488</f>
        <v>18.419208346616323</v>
      </c>
      <c r="CO488" s="2">
        <v>17</v>
      </c>
      <c r="CP488" s="14">
        <f t="shared" si="140"/>
        <v>6.8885574141874942E-3</v>
      </c>
      <c r="CQ488" s="14">
        <f t="shared" si="140"/>
        <v>1.5257768691543201E-2</v>
      </c>
      <c r="CR488" s="14">
        <f t="shared" si="140"/>
        <v>1.1149580047061458E-2</v>
      </c>
      <c r="CS488" s="14">
        <f t="shared" si="140"/>
        <v>4.7851770367354739E-2</v>
      </c>
      <c r="CT488" s="14">
        <f t="shared" si="140"/>
        <v>4.7428826032848245E-2</v>
      </c>
      <c r="CU488" s="14">
        <f t="shared" si="140"/>
        <v>4.8305152508756E-2</v>
      </c>
      <c r="CV488" s="14">
        <f t="shared" si="140"/>
        <v>9.5277582457179336E-2</v>
      </c>
      <c r="CW488" s="14">
        <f t="shared" si="140"/>
        <v>8.9561710376539608E-2</v>
      </c>
      <c r="CX488" s="14">
        <f t="shared" si="140"/>
        <v>2.9980011443722421E-2</v>
      </c>
      <c r="CY488" s="14">
        <f t="shared" si="139"/>
        <v>3.5842256364463893E-2</v>
      </c>
      <c r="CZ488" s="14">
        <f t="shared" si="137"/>
        <v>2.940186448585164E-2</v>
      </c>
      <c r="DA488" s="14">
        <f t="shared" si="137"/>
        <v>2.4257875415644923E-2</v>
      </c>
      <c r="DB488" s="14">
        <f t="shared" si="137"/>
        <v>2.5924544712496552E-2</v>
      </c>
      <c r="DC488" s="14">
        <f t="shared" si="137"/>
        <v>7.9421350737470548E-3</v>
      </c>
      <c r="DD488" s="14">
        <f t="shared" si="137"/>
        <v>2.7197746509655167E-2</v>
      </c>
      <c r="DE488" s="14">
        <f t="shared" si="137"/>
        <v>2.1608644903881497E-2</v>
      </c>
      <c r="DF488" s="14">
        <f t="shared" si="137"/>
        <v>4.5262379420306469E-2</v>
      </c>
      <c r="DG488" s="14">
        <f t="shared" si="137"/>
        <v>5.4110201011337941E-2</v>
      </c>
      <c r="DH488" s="14">
        <f t="shared" si="137"/>
        <v>1.3610720516934635E-2</v>
      </c>
      <c r="DI488" s="14">
        <f t="shared" si="137"/>
        <v>2.4229495579423135E-2</v>
      </c>
      <c r="DJ488" s="14">
        <f t="shared" si="137"/>
        <v>6.7473012147347647E-2</v>
      </c>
      <c r="DK488" s="14">
        <f t="shared" si="137"/>
        <v>9.1158736132502735E-2</v>
      </c>
      <c r="DL488" s="14">
        <f t="shared" si="137"/>
        <v>3.6717612507052119E-2</v>
      </c>
      <c r="DM488" s="14">
        <f t="shared" si="137"/>
        <v>9.8153867409231498E-3</v>
      </c>
      <c r="DN488" s="14">
        <f t="shared" si="147"/>
        <v>3.7760565452531709E-2</v>
      </c>
    </row>
    <row r="489" spans="2:119" x14ac:dyDescent="0.25">
      <c r="B489" s="2">
        <v>18</v>
      </c>
      <c r="C489" s="13">
        <f t="shared" si="148"/>
        <v>155</v>
      </c>
      <c r="D489" s="13">
        <f t="shared" si="148"/>
        <v>155</v>
      </c>
      <c r="E489" s="13">
        <f t="shared" si="148"/>
        <v>372.88333333333327</v>
      </c>
      <c r="F489" s="13">
        <f t="shared" si="148"/>
        <v>372.88333333333327</v>
      </c>
      <c r="G489" s="13">
        <f t="shared" si="148"/>
        <v>300</v>
      </c>
      <c r="H489" s="13">
        <f t="shared" si="148"/>
        <v>310</v>
      </c>
      <c r="I489" s="13">
        <f t="shared" si="148"/>
        <v>316.88333333333316</v>
      </c>
      <c r="K489" s="2">
        <v>18</v>
      </c>
      <c r="L489" s="13">
        <f>PEM!Q489</f>
        <v>0</v>
      </c>
      <c r="M489" s="13">
        <f>PEM!R489</f>
        <v>0</v>
      </c>
      <c r="N489" s="13">
        <f>PEM!S489</f>
        <v>0</v>
      </c>
      <c r="O489" s="13">
        <f>PEM!T489</f>
        <v>0</v>
      </c>
      <c r="P489" s="13">
        <f>PEM!U489</f>
        <v>0</v>
      </c>
      <c r="Q489" s="13">
        <f>PEM!V489</f>
        <v>0</v>
      </c>
      <c r="R489" s="13">
        <f>PEM!W489</f>
        <v>0</v>
      </c>
      <c r="S489" s="13">
        <f>PEM!X489</f>
        <v>0</v>
      </c>
      <c r="T489" s="13">
        <f>PEM!Y489</f>
        <v>0</v>
      </c>
      <c r="U489" s="13">
        <f>PEM!Z489</f>
        <v>0</v>
      </c>
      <c r="V489" s="13">
        <f>PEM!AA489</f>
        <v>0</v>
      </c>
      <c r="W489" s="13">
        <f>PEM!AB489</f>
        <v>0</v>
      </c>
      <c r="X489" s="13">
        <f>PEM!AC489</f>
        <v>0</v>
      </c>
      <c r="Y489" s="13">
        <f>PEM!AD489</f>
        <v>0</v>
      </c>
      <c r="Z489" s="13">
        <f>PEM!AE489</f>
        <v>155</v>
      </c>
      <c r="AA489" s="13">
        <f>PEM!AF489</f>
        <v>155</v>
      </c>
      <c r="AB489" s="13">
        <f>PEM!AG489</f>
        <v>0</v>
      </c>
      <c r="AC489" s="13">
        <f>PEM!AH489</f>
        <v>372.88333333333327</v>
      </c>
      <c r="AD489" s="13">
        <f>PEM!AI489</f>
        <v>0</v>
      </c>
      <c r="AE489" s="13">
        <f>PEM!AJ489</f>
        <v>0</v>
      </c>
      <c r="AF489" s="13">
        <f>PEM!AK489</f>
        <v>372.88333333333327</v>
      </c>
      <c r="AG489" s="13">
        <f>PEM!AL489</f>
        <v>300</v>
      </c>
      <c r="AH489" s="13">
        <f>PEM!AM489</f>
        <v>626.88333333333321</v>
      </c>
      <c r="AI489" s="13">
        <f>PEM!AN489</f>
        <v>0</v>
      </c>
      <c r="AK489" s="2">
        <v>18</v>
      </c>
      <c r="AL489" s="14">
        <v>0</v>
      </c>
      <c r="AM489" s="14">
        <v>0</v>
      </c>
      <c r="AN489" s="14">
        <v>0</v>
      </c>
      <c r="AO489" s="14">
        <v>0</v>
      </c>
      <c r="AP489" s="14">
        <v>0</v>
      </c>
      <c r="AQ489" s="14">
        <v>0</v>
      </c>
      <c r="AR489" s="14">
        <v>0</v>
      </c>
      <c r="AS489" s="14">
        <v>0</v>
      </c>
      <c r="AT489" s="14">
        <v>0</v>
      </c>
      <c r="AU489" s="14">
        <v>0</v>
      </c>
      <c r="AV489" s="14">
        <v>0</v>
      </c>
      <c r="AW489" s="14">
        <v>0</v>
      </c>
      <c r="AX489" s="14">
        <v>0</v>
      </c>
      <c r="AY489" s="14">
        <v>0</v>
      </c>
      <c r="AZ489" s="14">
        <f t="shared" si="141"/>
        <v>0</v>
      </c>
      <c r="BA489" s="14">
        <f t="shared" si="141"/>
        <v>0</v>
      </c>
      <c r="BB489" s="14">
        <v>0</v>
      </c>
      <c r="BC489" s="14">
        <f t="shared" si="142"/>
        <v>0</v>
      </c>
      <c r="BD489" s="14">
        <v>0</v>
      </c>
      <c r="BE489" s="14">
        <v>0</v>
      </c>
      <c r="BF489" s="14">
        <f t="shared" si="143"/>
        <v>0</v>
      </c>
      <c r="BG489" s="14">
        <f t="shared" si="143"/>
        <v>0</v>
      </c>
      <c r="BH489" s="14">
        <f t="shared" si="144"/>
        <v>0</v>
      </c>
      <c r="BI489" s="14">
        <v>0</v>
      </c>
      <c r="BJ489" s="14">
        <f t="shared" si="145"/>
        <v>0</v>
      </c>
      <c r="BL489" s="2">
        <v>18</v>
      </c>
      <c r="BM489">
        <f t="shared" si="146"/>
        <v>19.28</v>
      </c>
      <c r="BO489" s="2">
        <v>18</v>
      </c>
      <c r="BP489" s="13">
        <f>PEM!AT489</f>
        <v>19.712697585537072</v>
      </c>
      <c r="BQ489" s="13">
        <f>PEM!AU489</f>
        <v>19.910812898826055</v>
      </c>
      <c r="BR489" s="13">
        <f>PEM!AV489</f>
        <v>19.75329616639587</v>
      </c>
      <c r="BS489" s="13">
        <f>PEM!AW489</f>
        <v>20.772166691393416</v>
      </c>
      <c r="BT489" s="13">
        <f>PEM!AX489</f>
        <v>20.437154659942244</v>
      </c>
      <c r="BU489" s="13">
        <f>PEM!AY489</f>
        <v>20.774679542033368</v>
      </c>
      <c r="BV489" s="13">
        <f>PEM!AZ489</f>
        <v>21.178277589232295</v>
      </c>
      <c r="BW489" s="13">
        <f>PEM!BA489</f>
        <v>21.431321095586988</v>
      </c>
      <c r="BX489" s="13">
        <f>PEM!BB489</f>
        <v>20.533874112101984</v>
      </c>
      <c r="BY489" s="13">
        <f>PEM!BC489</f>
        <v>20.558564246473338</v>
      </c>
      <c r="BZ489" s="13">
        <f>PEM!BD489</f>
        <v>20.482317987270548</v>
      </c>
      <c r="CA489" s="13">
        <f>PEM!BE489</f>
        <v>20.372009075373789</v>
      </c>
      <c r="CB489" s="13">
        <f>PEM!BF489</f>
        <v>20.410476046470048</v>
      </c>
      <c r="CC489" s="13">
        <f>PEM!BG489</f>
        <v>20.048922250530094</v>
      </c>
      <c r="CD489" s="13">
        <f>PEM!BH489</f>
        <v>19.382784428108998</v>
      </c>
      <c r="CE489" s="13">
        <f>PEM!BI489</f>
        <v>19.482360587952691</v>
      </c>
      <c r="CF489" s="13">
        <f>PEM!BJ489</f>
        <v>19.043623604905918</v>
      </c>
      <c r="CG489" s="13">
        <f>PEM!BK489</f>
        <v>18.884799999999998</v>
      </c>
      <c r="CH489" s="13">
        <f>PEM!BL489</f>
        <v>19.630744352666802</v>
      </c>
      <c r="CI489" s="13">
        <f>PEM!BM489</f>
        <v>19.422436369700421</v>
      </c>
      <c r="CJ489" s="13">
        <f>PEM!BN489</f>
        <v>18.649369194147454</v>
      </c>
      <c r="CK489" s="13">
        <f>PEM!BO489</f>
        <v>18.243781676308441</v>
      </c>
      <c r="CL489" s="13">
        <f>PEM!BP489</f>
        <v>19.185815052065184</v>
      </c>
      <c r="CM489" s="13">
        <f>PEM!BQ489</f>
        <v>19.741018496203509</v>
      </c>
      <c r="CO489" s="2">
        <v>18</v>
      </c>
      <c r="CP489" s="14">
        <f t="shared" si="140"/>
        <v>2.1950196499465127E-2</v>
      </c>
      <c r="CQ489" s="14">
        <f t="shared" si="140"/>
        <v>3.1681925897824446E-2</v>
      </c>
      <c r="CR489" s="14">
        <f t="shared" si="140"/>
        <v>2.3960364002491706E-2</v>
      </c>
      <c r="CS489" s="14">
        <f t="shared" si="140"/>
        <v>7.183490839266507E-2</v>
      </c>
      <c r="CT489" s="14">
        <f t="shared" si="140"/>
        <v>5.6620144985755731E-2</v>
      </c>
      <c r="CU489" s="14">
        <f t="shared" si="140"/>
        <v>7.194717680285681E-2</v>
      </c>
      <c r="CV489" s="14">
        <f t="shared" si="140"/>
        <v>8.9633237700002463E-2</v>
      </c>
      <c r="CW489" s="14">
        <f t="shared" si="140"/>
        <v>0.10038210365062254</v>
      </c>
      <c r="CX489" s="14">
        <f t="shared" si="140"/>
        <v>6.1063689455609874E-2</v>
      </c>
      <c r="CY489" s="14">
        <f t="shared" si="139"/>
        <v>6.2191319935810445E-2</v>
      </c>
      <c r="CZ489" s="14">
        <f t="shared" si="137"/>
        <v>5.8700289099005758E-2</v>
      </c>
      <c r="DA489" s="14">
        <f t="shared" si="137"/>
        <v>5.3603406091833963E-2</v>
      </c>
      <c r="DB489" s="14">
        <f t="shared" si="137"/>
        <v>5.5387049468920188E-2</v>
      </c>
      <c r="DC489" s="14">
        <f t="shared" si="137"/>
        <v>3.8352298488751047E-2</v>
      </c>
      <c r="DD489" s="14">
        <f t="shared" si="137"/>
        <v>5.3028721693844198E-3</v>
      </c>
      <c r="DE489" s="14">
        <f t="shared" si="137"/>
        <v>1.0386861850705273E-2</v>
      </c>
      <c r="DF489" s="14">
        <f t="shared" si="137"/>
        <v>1.24123643692049E-2</v>
      </c>
      <c r="DG489" s="14">
        <f t="shared" si="137"/>
        <v>2.0926882995848654E-2</v>
      </c>
      <c r="DH489" s="14">
        <f t="shared" si="137"/>
        <v>1.7867093899531793E-2</v>
      </c>
      <c r="DI489" s="14">
        <f t="shared" si="137"/>
        <v>7.3335995026156762E-3</v>
      </c>
      <c r="DJ489" s="14">
        <f t="shared" si="137"/>
        <v>3.3815127969607249E-2</v>
      </c>
      <c r="DK489" s="14">
        <f t="shared" si="137"/>
        <v>5.6798439165559857E-2</v>
      </c>
      <c r="DL489" s="14">
        <f t="shared" si="137"/>
        <v>4.9090928730014492E-3</v>
      </c>
      <c r="DM489" s="14">
        <f t="shared" si="137"/>
        <v>2.3353328821011363E-2</v>
      </c>
      <c r="DN489" s="14">
        <f t="shared" si="147"/>
        <v>4.1267240587003574E-2</v>
      </c>
    </row>
    <row r="490" spans="2:119" x14ac:dyDescent="0.25">
      <c r="B490" s="2">
        <v>19</v>
      </c>
      <c r="C490" s="13">
        <f t="shared" si="148"/>
        <v>155</v>
      </c>
      <c r="D490" s="13">
        <f t="shared" si="148"/>
        <v>155</v>
      </c>
      <c r="E490" s="13">
        <f t="shared" si="148"/>
        <v>400</v>
      </c>
      <c r="F490" s="13">
        <f t="shared" si="148"/>
        <v>400</v>
      </c>
      <c r="G490" s="13">
        <f t="shared" si="148"/>
        <v>300</v>
      </c>
      <c r="H490" s="13">
        <f t="shared" si="148"/>
        <v>310</v>
      </c>
      <c r="I490" s="13">
        <f t="shared" si="148"/>
        <v>350</v>
      </c>
      <c r="K490" s="2">
        <v>19</v>
      </c>
      <c r="L490" s="13">
        <f>PEM!Q490</f>
        <v>0</v>
      </c>
      <c r="M490" s="13">
        <f>PEM!R490</f>
        <v>0</v>
      </c>
      <c r="N490" s="13">
        <f>PEM!S490</f>
        <v>0</v>
      </c>
      <c r="O490" s="13">
        <f>PEM!T490</f>
        <v>0</v>
      </c>
      <c r="P490" s="13">
        <f>PEM!U490</f>
        <v>0</v>
      </c>
      <c r="Q490" s="13">
        <f>PEM!V490</f>
        <v>0</v>
      </c>
      <c r="R490" s="13">
        <f>PEM!W490</f>
        <v>0</v>
      </c>
      <c r="S490" s="13">
        <f>PEM!X490</f>
        <v>0</v>
      </c>
      <c r="T490" s="13">
        <f>PEM!Y490</f>
        <v>0</v>
      </c>
      <c r="U490" s="13">
        <f>PEM!Z490</f>
        <v>0</v>
      </c>
      <c r="V490" s="13">
        <f>PEM!AA490</f>
        <v>0</v>
      </c>
      <c r="W490" s="13">
        <f>PEM!AB490</f>
        <v>0</v>
      </c>
      <c r="X490" s="13">
        <f>PEM!AC490</f>
        <v>0</v>
      </c>
      <c r="Y490" s="13">
        <f>PEM!AD490</f>
        <v>0</v>
      </c>
      <c r="Z490" s="13">
        <f>PEM!AE490</f>
        <v>155</v>
      </c>
      <c r="AA490" s="13">
        <f>PEM!AF490</f>
        <v>155</v>
      </c>
      <c r="AB490" s="13">
        <f>PEM!AG490</f>
        <v>0</v>
      </c>
      <c r="AC490" s="13">
        <f>PEM!AH490</f>
        <v>400</v>
      </c>
      <c r="AD490" s="13">
        <f>PEM!AI490</f>
        <v>0</v>
      </c>
      <c r="AE490" s="13">
        <f>PEM!AJ490</f>
        <v>0</v>
      </c>
      <c r="AF490" s="13">
        <f>PEM!AK490</f>
        <v>400</v>
      </c>
      <c r="AG490" s="13">
        <f>PEM!AL490</f>
        <v>300</v>
      </c>
      <c r="AH490" s="13">
        <f>PEM!AM490</f>
        <v>660</v>
      </c>
      <c r="AI490" s="13">
        <f>PEM!AN490</f>
        <v>0</v>
      </c>
      <c r="AK490" s="2">
        <v>19</v>
      </c>
      <c r="AL490" s="14">
        <v>0</v>
      </c>
      <c r="AM490" s="14">
        <v>0</v>
      </c>
      <c r="AN490" s="14">
        <v>0</v>
      </c>
      <c r="AO490" s="14">
        <v>0</v>
      </c>
      <c r="AP490" s="14">
        <v>0</v>
      </c>
      <c r="AQ490" s="14">
        <v>0</v>
      </c>
      <c r="AR490" s="14">
        <v>0</v>
      </c>
      <c r="AS490" s="14">
        <v>0</v>
      </c>
      <c r="AT490" s="14">
        <v>0</v>
      </c>
      <c r="AU490" s="14">
        <v>0</v>
      </c>
      <c r="AV490" s="14">
        <v>0</v>
      </c>
      <c r="AW490" s="14">
        <v>0</v>
      </c>
      <c r="AX490" s="14">
        <v>0</v>
      </c>
      <c r="AY490" s="14">
        <v>0</v>
      </c>
      <c r="AZ490" s="14">
        <f t="shared" si="141"/>
        <v>0</v>
      </c>
      <c r="BA490" s="14">
        <f t="shared" si="141"/>
        <v>0</v>
      </c>
      <c r="BB490" s="14">
        <v>0</v>
      </c>
      <c r="BC490" s="14">
        <f t="shared" si="142"/>
        <v>0</v>
      </c>
      <c r="BD490" s="14">
        <v>0</v>
      </c>
      <c r="BE490" s="14">
        <v>0</v>
      </c>
      <c r="BF490" s="14">
        <f t="shared" si="143"/>
        <v>0</v>
      </c>
      <c r="BG490" s="14">
        <f t="shared" si="143"/>
        <v>0</v>
      </c>
      <c r="BH490" s="14">
        <f t="shared" si="144"/>
        <v>0</v>
      </c>
      <c r="BI490" s="14">
        <v>0</v>
      </c>
      <c r="BJ490" s="14">
        <f t="shared" si="145"/>
        <v>0</v>
      </c>
      <c r="BL490" s="2">
        <v>19</v>
      </c>
      <c r="BM490">
        <f t="shared" si="146"/>
        <v>19</v>
      </c>
      <c r="BO490" s="2">
        <v>19</v>
      </c>
      <c r="BP490" s="13">
        <f>PEM!AT490</f>
        <v>18.645299504251803</v>
      </c>
      <c r="BQ490" s="13">
        <f>PEM!AU490</f>
        <v>18.819989623112914</v>
      </c>
      <c r="BR490" s="13">
        <f>PEM!AV490</f>
        <v>18.439198111602263</v>
      </c>
      <c r="BS490" s="13">
        <f>PEM!AW490</f>
        <v>19.560249001421234</v>
      </c>
      <c r="BT490" s="13">
        <f>PEM!AX490</f>
        <v>19.281659999999999</v>
      </c>
      <c r="BU490" s="13">
        <f>PEM!AY490</f>
        <v>19.564076932095936</v>
      </c>
      <c r="BV490" s="13">
        <f>PEM!AZ490</f>
        <v>19.901821567848216</v>
      </c>
      <c r="BW490" s="13">
        <f>PEM!BA490</f>
        <v>20.139613649435354</v>
      </c>
      <c r="BX490" s="13">
        <f>PEM!BB490</f>
        <v>19.277001008025834</v>
      </c>
      <c r="BY490" s="13">
        <f>PEM!BC490</f>
        <v>19.338716089570674</v>
      </c>
      <c r="BZ490" s="13">
        <f>PEM!BD490</f>
        <v>19.235073409042741</v>
      </c>
      <c r="CA490" s="13">
        <f>PEM!BE490</f>
        <v>19.134285098640859</v>
      </c>
      <c r="CB490" s="13">
        <f>PEM!BF490</f>
        <v>19.16606859609595</v>
      </c>
      <c r="CC490" s="13">
        <f>PEM!BG490</f>
        <v>18.816429559292686</v>
      </c>
      <c r="CD490" s="13">
        <f>PEM!BH490</f>
        <v>18.167507150879846</v>
      </c>
      <c r="CE490" s="13">
        <f>PEM!BI490</f>
        <v>18.268611110527214</v>
      </c>
      <c r="CF490" s="13">
        <f>PEM!BJ490</f>
        <v>17.854635901513877</v>
      </c>
      <c r="CG490" s="13">
        <f>PEM!BK490</f>
        <v>17.704499999999999</v>
      </c>
      <c r="CH490" s="13">
        <f>PEM!BL490</f>
        <v>18.414174578041926</v>
      </c>
      <c r="CI490" s="13">
        <f>PEM!BM490</f>
        <v>18.224531104869719</v>
      </c>
      <c r="CJ490" s="13">
        <f>PEM!BN490</f>
        <v>17.482614566992712</v>
      </c>
      <c r="CK490" s="13">
        <f>PEM!BO490</f>
        <v>17.103323378776839</v>
      </c>
      <c r="CL490" s="13">
        <f>PEM!BP490</f>
        <v>18.005706454510396</v>
      </c>
      <c r="CM490" s="13">
        <f>PEM!BQ490</f>
        <v>18.473721114978652</v>
      </c>
      <c r="CO490" s="2">
        <v>19</v>
      </c>
      <c r="CP490" s="14">
        <f t="shared" si="140"/>
        <v>1.9023587991563926E-2</v>
      </c>
      <c r="CQ490" s="14">
        <f t="shared" si="140"/>
        <v>9.5648499543280648E-3</v>
      </c>
      <c r="CR490" s="14">
        <f t="shared" si="140"/>
        <v>3.041357248853848E-2</v>
      </c>
      <c r="CS490" s="14">
        <f t="shared" si="140"/>
        <v>2.864222236539659E-2</v>
      </c>
      <c r="CT490" s="14">
        <f t="shared" si="140"/>
        <v>1.4607663448064053E-2</v>
      </c>
      <c r="CU490" s="14">
        <f t="shared" si="140"/>
        <v>2.8832279389094891E-2</v>
      </c>
      <c r="CV490" s="14">
        <f t="shared" si="140"/>
        <v>4.5313518904476907E-2</v>
      </c>
      <c r="CW490" s="14">
        <f t="shared" si="140"/>
        <v>5.658567583630409E-2</v>
      </c>
      <c r="CX490" s="14">
        <f t="shared" si="140"/>
        <v>1.4369507368418313E-2</v>
      </c>
      <c r="CY490" s="14">
        <f t="shared" si="139"/>
        <v>1.7514921259604358E-2</v>
      </c>
      <c r="CZ490" s="14">
        <f t="shared" si="137"/>
        <v>1.2221081981014369E-2</v>
      </c>
      <c r="DA490" s="14">
        <f t="shared" si="137"/>
        <v>7.0180358423946416E-3</v>
      </c>
      <c r="DB490" s="14">
        <f t="shared" si="137"/>
        <v>8.6647188630942281E-3</v>
      </c>
      <c r="DC490" s="14">
        <f t="shared" si="137"/>
        <v>9.7558593743229897E-3</v>
      </c>
      <c r="DD490" s="14">
        <f t="shared" si="137"/>
        <v>4.5823174429290736E-2</v>
      </c>
      <c r="DE490" s="14">
        <f t="shared" si="137"/>
        <v>4.0035276083540149E-2</v>
      </c>
      <c r="DF490" s="14">
        <f t="shared" si="137"/>
        <v>6.4149395417747432E-2</v>
      </c>
      <c r="DG490" s="14">
        <f t="shared" si="137"/>
        <v>7.3173486966590442E-2</v>
      </c>
      <c r="DH490" s="14">
        <f t="shared" si="137"/>
        <v>3.1813830127180615E-2</v>
      </c>
      <c r="DI490" s="14">
        <f t="shared" si="137"/>
        <v>4.2550828367983115E-2</v>
      </c>
      <c r="DJ490" s="14">
        <f t="shared" si="137"/>
        <v>8.67939647809957E-2</v>
      </c>
      <c r="DK490" s="14">
        <f t="shared" si="137"/>
        <v>0.11089520903152121</v>
      </c>
      <c r="DL490" s="14">
        <f t="shared" si="137"/>
        <v>5.522102384605608E-2</v>
      </c>
      <c r="DM490" s="14">
        <f t="shared" si="137"/>
        <v>2.8487973903353819E-2</v>
      </c>
      <c r="DN490" s="14">
        <f t="shared" si="147"/>
        <v>3.6727985750869795E-2</v>
      </c>
    </row>
    <row r="491" spans="2:119" x14ac:dyDescent="0.25">
      <c r="B491" s="2">
        <v>20</v>
      </c>
      <c r="C491" s="13">
        <f t="shared" si="148"/>
        <v>155</v>
      </c>
      <c r="D491" s="13">
        <f t="shared" si="148"/>
        <v>155</v>
      </c>
      <c r="E491" s="13">
        <f t="shared" si="148"/>
        <v>400</v>
      </c>
      <c r="F491" s="13">
        <f t="shared" si="148"/>
        <v>400</v>
      </c>
      <c r="G491" s="13">
        <f t="shared" si="148"/>
        <v>300</v>
      </c>
      <c r="H491" s="13">
        <f t="shared" si="148"/>
        <v>310</v>
      </c>
      <c r="I491" s="13">
        <f t="shared" si="148"/>
        <v>350</v>
      </c>
      <c r="K491" s="2">
        <v>20</v>
      </c>
      <c r="L491" s="13">
        <f>PEM!Q491</f>
        <v>0</v>
      </c>
      <c r="M491" s="13">
        <f>PEM!R491</f>
        <v>0</v>
      </c>
      <c r="N491" s="13">
        <f>PEM!S491</f>
        <v>0</v>
      </c>
      <c r="O491" s="13">
        <f>PEM!T491</f>
        <v>0</v>
      </c>
      <c r="P491" s="13">
        <f>PEM!U491</f>
        <v>0</v>
      </c>
      <c r="Q491" s="13">
        <f>PEM!V491</f>
        <v>0</v>
      </c>
      <c r="R491" s="13">
        <f>PEM!W491</f>
        <v>0</v>
      </c>
      <c r="S491" s="13">
        <f>PEM!X491</f>
        <v>0</v>
      </c>
      <c r="T491" s="13">
        <f>PEM!Y491</f>
        <v>0</v>
      </c>
      <c r="U491" s="13">
        <f>PEM!Z491</f>
        <v>0</v>
      </c>
      <c r="V491" s="13">
        <f>PEM!AA491</f>
        <v>0</v>
      </c>
      <c r="W491" s="13">
        <f>PEM!AB491</f>
        <v>0</v>
      </c>
      <c r="X491" s="13">
        <f>PEM!AC491</f>
        <v>0</v>
      </c>
      <c r="Y491" s="13">
        <f>PEM!AD491</f>
        <v>0</v>
      </c>
      <c r="Z491" s="13">
        <f>PEM!AE491</f>
        <v>155</v>
      </c>
      <c r="AA491" s="13">
        <f>PEM!AF491</f>
        <v>155</v>
      </c>
      <c r="AB491" s="13">
        <f>PEM!AG491</f>
        <v>0</v>
      </c>
      <c r="AC491" s="13">
        <f>PEM!AH491</f>
        <v>400</v>
      </c>
      <c r="AD491" s="13">
        <f>PEM!AI491</f>
        <v>0</v>
      </c>
      <c r="AE491" s="13">
        <f>PEM!AJ491</f>
        <v>0</v>
      </c>
      <c r="AF491" s="13">
        <f>PEM!AK491</f>
        <v>400</v>
      </c>
      <c r="AG491" s="13">
        <f>PEM!AL491</f>
        <v>300</v>
      </c>
      <c r="AH491" s="13">
        <f>PEM!AM491</f>
        <v>660</v>
      </c>
      <c r="AI491" s="13">
        <f>PEM!AN491</f>
        <v>0</v>
      </c>
      <c r="AK491" s="2">
        <v>20</v>
      </c>
      <c r="AL491" s="14">
        <v>0</v>
      </c>
      <c r="AM491" s="14">
        <v>0</v>
      </c>
      <c r="AN491" s="14">
        <v>0</v>
      </c>
      <c r="AO491" s="14">
        <v>0</v>
      </c>
      <c r="AP491" s="14">
        <v>0</v>
      </c>
      <c r="AQ491" s="14">
        <v>0</v>
      </c>
      <c r="AR491" s="14">
        <v>0</v>
      </c>
      <c r="AS491" s="14">
        <v>0</v>
      </c>
      <c r="AT491" s="14">
        <v>0</v>
      </c>
      <c r="AU491" s="14">
        <v>0</v>
      </c>
      <c r="AV491" s="14">
        <v>0</v>
      </c>
      <c r="AW491" s="14">
        <v>0</v>
      </c>
      <c r="AX491" s="14">
        <v>0</v>
      </c>
      <c r="AY491" s="14">
        <v>0</v>
      </c>
      <c r="AZ491" s="14">
        <f t="shared" si="141"/>
        <v>0</v>
      </c>
      <c r="BA491" s="14">
        <f t="shared" si="141"/>
        <v>0</v>
      </c>
      <c r="BB491" s="14">
        <v>0</v>
      </c>
      <c r="BC491" s="14">
        <f t="shared" si="142"/>
        <v>0</v>
      </c>
      <c r="BD491" s="14">
        <v>0</v>
      </c>
      <c r="BE491" s="14">
        <v>0</v>
      </c>
      <c r="BF491" s="14">
        <f t="shared" si="143"/>
        <v>0</v>
      </c>
      <c r="BG491" s="14">
        <f t="shared" si="143"/>
        <v>0</v>
      </c>
      <c r="BH491" s="14">
        <f t="shared" si="144"/>
        <v>0</v>
      </c>
      <c r="BI491" s="14">
        <v>0</v>
      </c>
      <c r="BJ491" s="14">
        <f t="shared" si="145"/>
        <v>0</v>
      </c>
      <c r="BL491" s="2">
        <v>20</v>
      </c>
      <c r="BM491">
        <f t="shared" si="146"/>
        <v>18.190000000000001</v>
      </c>
      <c r="BO491" s="2">
        <v>20</v>
      </c>
      <c r="BP491" s="13">
        <f>PEM!AT491</f>
        <v>17.992712617791554</v>
      </c>
      <c r="BQ491" s="13">
        <f>PEM!AU491</f>
        <v>18.145882552262911</v>
      </c>
      <c r="BR491" s="13">
        <f>PEM!AV491</f>
        <v>17.663821380120758</v>
      </c>
      <c r="BS491" s="13">
        <f>PEM!AW491</f>
        <v>18.767861438337388</v>
      </c>
      <c r="BT491" s="13">
        <f>PEM!AX491</f>
        <v>18.760165374365371</v>
      </c>
      <c r="BU491" s="13">
        <f>PEM!AY491</f>
        <v>18.778433099160242</v>
      </c>
      <c r="BV491" s="13">
        <f>PEM!AZ491</f>
        <v>19.86379491710624</v>
      </c>
      <c r="BW491" s="13">
        <f>PEM!BA491</f>
        <v>19.629259477460849</v>
      </c>
      <c r="BX491" s="13">
        <f>PEM!BB491</f>
        <v>18.42272919130836</v>
      </c>
      <c r="BY491" s="13">
        <f>PEM!BC491</f>
        <v>18.536440643707017</v>
      </c>
      <c r="BZ491" s="13">
        <f>PEM!BD491</f>
        <v>18.373755384645314</v>
      </c>
      <c r="CA491" s="13">
        <f>PEM!BE491</f>
        <v>18.358843827123877</v>
      </c>
      <c r="CB491" s="13">
        <f>PEM!BF491</f>
        <v>18.257103994440619</v>
      </c>
      <c r="CC491" s="13">
        <f>PEM!BG491</f>
        <v>17.980918176552766</v>
      </c>
      <c r="CD491" s="13">
        <f>PEM!BH491</f>
        <v>17.373625432054084</v>
      </c>
      <c r="CE491" s="13">
        <f>PEM!BI491</f>
        <v>17.467188398194757</v>
      </c>
      <c r="CF491" s="13">
        <f>PEM!BJ491</f>
        <v>17.072406767349911</v>
      </c>
      <c r="CG491" s="13">
        <f>PEM!BK491</f>
        <v>16.929341999999998</v>
      </c>
      <c r="CH491" s="13">
        <f>PEM!BL491</f>
        <v>17.605126078629954</v>
      </c>
      <c r="CI491" s="13">
        <f>PEM!BM491</f>
        <v>17.422704238660607</v>
      </c>
      <c r="CJ491" s="13">
        <f>PEM!BN491</f>
        <v>16.717641106398908</v>
      </c>
      <c r="CK491" s="13">
        <f>PEM!BO491</f>
        <v>16.35457593143515</v>
      </c>
      <c r="CL491" s="13">
        <f>PEM!BP491</f>
        <v>17.212889400239984</v>
      </c>
      <c r="CM491" s="13">
        <f>PEM!BQ491</f>
        <v>17.678337432587099</v>
      </c>
      <c r="CO491" s="2">
        <v>20</v>
      </c>
      <c r="CP491" s="14">
        <f t="shared" si="140"/>
        <v>1.0964849292005344E-2</v>
      </c>
      <c r="CQ491" s="14">
        <f t="shared" si="140"/>
        <v>2.4312649224982608E-3</v>
      </c>
      <c r="CR491" s="14">
        <f t="shared" si="140"/>
        <v>2.9788493019489853E-2</v>
      </c>
      <c r="CS491" s="14">
        <f t="shared" si="140"/>
        <v>3.0789945899588764E-2</v>
      </c>
      <c r="CT491" s="14">
        <f t="shared" si="140"/>
        <v>3.0392342657302292E-2</v>
      </c>
      <c r="CU491" s="14">
        <f t="shared" si="140"/>
        <v>3.1335580346506943E-2</v>
      </c>
      <c r="CV491" s="14">
        <f t="shared" si="140"/>
        <v>8.4263602402822102E-2</v>
      </c>
      <c r="CW491" s="14">
        <f t="shared" si="140"/>
        <v>7.3322148454630531E-2</v>
      </c>
      <c r="CX491" s="14">
        <f t="shared" si="140"/>
        <v>1.2632720640444387E-2</v>
      </c>
      <c r="CY491" s="14">
        <f t="shared" si="139"/>
        <v>1.8689706959713972E-2</v>
      </c>
      <c r="CZ491" s="14">
        <f t="shared" si="137"/>
        <v>1.000097044934398E-2</v>
      </c>
      <c r="DA491" s="14">
        <f t="shared" si="137"/>
        <v>9.196866028917422E-3</v>
      </c>
      <c r="DB491" s="14">
        <f t="shared" si="137"/>
        <v>3.6755004770226271E-3</v>
      </c>
      <c r="DC491" s="14">
        <f t="shared" si="137"/>
        <v>1.1627983698845767E-2</v>
      </c>
      <c r="DD491" s="14">
        <f t="shared" si="137"/>
        <v>4.6989304053932146E-2</v>
      </c>
      <c r="DE491" s="14">
        <f t="shared" si="137"/>
        <v>4.1381107555921642E-2</v>
      </c>
      <c r="DF491" s="14">
        <f t="shared" si="137"/>
        <v>6.5461961390671022E-2</v>
      </c>
      <c r="DG491" s="14">
        <f t="shared" si="137"/>
        <v>7.4465859334639409E-2</v>
      </c>
      <c r="DH491" s="14">
        <f t="shared" si="137"/>
        <v>3.3221796808373796E-2</v>
      </c>
      <c r="DI491" s="14">
        <f t="shared" si="137"/>
        <v>4.4039992347271857E-2</v>
      </c>
      <c r="DJ491" s="14">
        <f t="shared" si="137"/>
        <v>8.8072167851332067E-2</v>
      </c>
      <c r="DK491" s="14">
        <f t="shared" si="137"/>
        <v>0.11222694347194784</v>
      </c>
      <c r="DL491" s="14">
        <f t="shared" si="137"/>
        <v>5.6766216120949127E-2</v>
      </c>
      <c r="DM491" s="14">
        <f t="shared" si="137"/>
        <v>2.8942912158115969E-2</v>
      </c>
      <c r="DN491" s="14">
        <f t="shared" si="147"/>
        <v>3.9611676514261965E-2</v>
      </c>
    </row>
    <row r="492" spans="2:119" x14ac:dyDescent="0.25">
      <c r="B492" s="2">
        <v>21</v>
      </c>
      <c r="C492" s="13">
        <f t="shared" si="148"/>
        <v>155</v>
      </c>
      <c r="D492" s="13">
        <f t="shared" si="148"/>
        <v>155</v>
      </c>
      <c r="E492" s="13">
        <f t="shared" si="148"/>
        <v>357.94333333333338</v>
      </c>
      <c r="F492" s="13">
        <f t="shared" si="148"/>
        <v>357.94333333333338</v>
      </c>
      <c r="G492" s="13">
        <f t="shared" si="148"/>
        <v>300</v>
      </c>
      <c r="H492" s="13">
        <f t="shared" si="148"/>
        <v>310</v>
      </c>
      <c r="I492" s="13">
        <f t="shared" si="148"/>
        <v>301.94333333333333</v>
      </c>
      <c r="K492" s="2">
        <v>21</v>
      </c>
      <c r="L492" s="13">
        <f>PEM!Q492</f>
        <v>0</v>
      </c>
      <c r="M492" s="13">
        <f>PEM!R492</f>
        <v>0</v>
      </c>
      <c r="N492" s="13">
        <f>PEM!S492</f>
        <v>0</v>
      </c>
      <c r="O492" s="13">
        <f>PEM!T492</f>
        <v>0</v>
      </c>
      <c r="P492" s="13">
        <f>PEM!U492</f>
        <v>0</v>
      </c>
      <c r="Q492" s="13">
        <f>PEM!V492</f>
        <v>0</v>
      </c>
      <c r="R492" s="13">
        <f>PEM!W492</f>
        <v>0</v>
      </c>
      <c r="S492" s="13">
        <f>PEM!X492</f>
        <v>0</v>
      </c>
      <c r="T492" s="13">
        <f>PEM!Y492</f>
        <v>0</v>
      </c>
      <c r="U492" s="13">
        <f>PEM!Z492</f>
        <v>0</v>
      </c>
      <c r="V492" s="13">
        <f>PEM!AA492</f>
        <v>0</v>
      </c>
      <c r="W492" s="13">
        <f>PEM!AB492</f>
        <v>0</v>
      </c>
      <c r="X492" s="13">
        <f>PEM!AC492</f>
        <v>0</v>
      </c>
      <c r="Y492" s="13">
        <f>PEM!AD492</f>
        <v>0</v>
      </c>
      <c r="Z492" s="13">
        <f>PEM!AE492</f>
        <v>155</v>
      </c>
      <c r="AA492" s="13">
        <f>PEM!AF492</f>
        <v>155</v>
      </c>
      <c r="AB492" s="13">
        <f>PEM!AG492</f>
        <v>0</v>
      </c>
      <c r="AC492" s="13">
        <f>PEM!AH492</f>
        <v>357.94333333333338</v>
      </c>
      <c r="AD492" s="13">
        <f>PEM!AI492</f>
        <v>0</v>
      </c>
      <c r="AE492" s="13">
        <f>PEM!AJ492</f>
        <v>0</v>
      </c>
      <c r="AF492" s="13">
        <f>PEM!AK492</f>
        <v>357.94333333333338</v>
      </c>
      <c r="AG492" s="13">
        <f>PEM!AL492</f>
        <v>300</v>
      </c>
      <c r="AH492" s="13">
        <f>PEM!AM492</f>
        <v>611.94333333333338</v>
      </c>
      <c r="AI492" s="13">
        <f>PEM!AN492</f>
        <v>0</v>
      </c>
      <c r="AK492" s="2">
        <v>21</v>
      </c>
      <c r="AL492" s="14">
        <v>0</v>
      </c>
      <c r="AM492" s="14">
        <v>0</v>
      </c>
      <c r="AN492" s="14">
        <v>0</v>
      </c>
      <c r="AO492" s="14">
        <v>0</v>
      </c>
      <c r="AP492" s="14">
        <v>0</v>
      </c>
      <c r="AQ492" s="14">
        <v>0</v>
      </c>
      <c r="AR492" s="14">
        <v>0</v>
      </c>
      <c r="AS492" s="14">
        <v>0</v>
      </c>
      <c r="AT492" s="14">
        <v>0</v>
      </c>
      <c r="AU492" s="14">
        <v>0</v>
      </c>
      <c r="AV492" s="14">
        <v>0</v>
      </c>
      <c r="AW492" s="14">
        <v>0</v>
      </c>
      <c r="AX492" s="14">
        <v>0</v>
      </c>
      <c r="AY492" s="14">
        <v>0</v>
      </c>
      <c r="AZ492" s="14">
        <f t="shared" si="141"/>
        <v>0</v>
      </c>
      <c r="BA492" s="14">
        <f t="shared" si="141"/>
        <v>0</v>
      </c>
      <c r="BB492" s="14">
        <v>0</v>
      </c>
      <c r="BC492" s="14">
        <f t="shared" si="142"/>
        <v>0</v>
      </c>
      <c r="BD492" s="14">
        <v>0</v>
      </c>
      <c r="BE492" s="14">
        <v>0</v>
      </c>
      <c r="BF492" s="14">
        <f t="shared" si="143"/>
        <v>0</v>
      </c>
      <c r="BG492" s="14">
        <f t="shared" si="143"/>
        <v>0</v>
      </c>
      <c r="BH492" s="14">
        <f t="shared" si="144"/>
        <v>0</v>
      </c>
      <c r="BI492" s="14">
        <v>0</v>
      </c>
      <c r="BJ492" s="14">
        <f t="shared" si="145"/>
        <v>0</v>
      </c>
      <c r="BL492" s="2">
        <v>21</v>
      </c>
      <c r="BM492">
        <f t="shared" si="146"/>
        <v>18.55</v>
      </c>
      <c r="BO492" s="2">
        <v>21</v>
      </c>
      <c r="BP492" s="13">
        <f>PEM!AT492</f>
        <v>17.700089314812502</v>
      </c>
      <c r="BQ492" s="13">
        <f>PEM!AU492</f>
        <v>17.865681933262426</v>
      </c>
      <c r="BR492" s="13">
        <f>PEM!AV492</f>
        <v>17.494313268521122</v>
      </c>
      <c r="BS492" s="13">
        <f>PEM!AW492</f>
        <v>18.556384549351943</v>
      </c>
      <c r="BT492" s="13">
        <f>PEM!AX492</f>
        <v>18.309987549631941</v>
      </c>
      <c r="BU492" s="13">
        <f>PEM!AY492</f>
        <v>18.586707411260537</v>
      </c>
      <c r="BV492" s="13">
        <f>PEM!AZ492</f>
        <v>19.036511999999998</v>
      </c>
      <c r="BW492" s="13">
        <f>PEM!BA492</f>
        <v>19.257090000000002</v>
      </c>
      <c r="BX492" s="13">
        <f>PEM!BB492</f>
        <v>18.278064074713363</v>
      </c>
      <c r="BY492" s="13">
        <f>PEM!BC492</f>
        <v>18.377042966940756</v>
      </c>
      <c r="BZ492" s="13">
        <f>PEM!BD492</f>
        <v>18.257568586704796</v>
      </c>
      <c r="CA492" s="13">
        <f>PEM!BE492</f>
        <v>18.162099433038826</v>
      </c>
      <c r="CB492" s="13">
        <f>PEM!BF492</f>
        <v>18.19196236026205</v>
      </c>
      <c r="CC492" s="13">
        <f>PEM!BG492</f>
        <v>17.859380999999999</v>
      </c>
      <c r="CD492" s="13">
        <f>PEM!BH492</f>
        <v>17.241793694314271</v>
      </c>
      <c r="CE492" s="13">
        <f>PEM!BI492</f>
        <v>17.338293670967932</v>
      </c>
      <c r="CF492" s="13">
        <f>PEM!BJ492</f>
        <v>16.945218725931298</v>
      </c>
      <c r="CG492" s="13">
        <f>PEM!BK492</f>
        <v>16.80264336792219</v>
      </c>
      <c r="CH492" s="13">
        <f>PEM!BL492</f>
        <v>17.476896978503973</v>
      </c>
      <c r="CI492" s="13">
        <f>PEM!BM492</f>
        <v>17.297311620833483</v>
      </c>
      <c r="CJ492" s="13">
        <f>PEM!BN492</f>
        <v>16.591978269347067</v>
      </c>
      <c r="CK492" s="13">
        <f>PEM!BO492</f>
        <v>16.232074684833147</v>
      </c>
      <c r="CL492" s="13">
        <f>PEM!BP492</f>
        <v>17.089845712767008</v>
      </c>
      <c r="CM492" s="13">
        <f>PEM!BQ492</f>
        <v>17.530321405714552</v>
      </c>
      <c r="CO492" s="2">
        <v>21</v>
      </c>
      <c r="CP492" s="14">
        <f t="shared" si="140"/>
        <v>4.8017310538441334E-2</v>
      </c>
      <c r="CQ492" s="14">
        <f t="shared" si="140"/>
        <v>3.830349545535721E-2</v>
      </c>
      <c r="CR492" s="14">
        <f t="shared" si="140"/>
        <v>6.0344565418206965E-2</v>
      </c>
      <c r="CS492" s="14">
        <f t="shared" si="140"/>
        <v>3.4406213855733538E-4</v>
      </c>
      <c r="CT492" s="14">
        <f t="shared" si="140"/>
        <v>1.3108280369796539E-2</v>
      </c>
      <c r="CU492" s="14">
        <f t="shared" si="140"/>
        <v>1.9749281273076804E-3</v>
      </c>
      <c r="CV492" s="14">
        <f t="shared" si="140"/>
        <v>2.5556782671111056E-2</v>
      </c>
      <c r="CW492" s="14">
        <f t="shared" si="140"/>
        <v>3.6718424227128857E-2</v>
      </c>
      <c r="CX492" s="14">
        <f t="shared" si="140"/>
        <v>1.4877720319563005E-2</v>
      </c>
      <c r="CY492" s="14">
        <f t="shared" si="139"/>
        <v>9.4115812522386887E-3</v>
      </c>
      <c r="CZ492" s="14">
        <f t="shared" si="137"/>
        <v>1.6016996562628501E-2</v>
      </c>
      <c r="DA492" s="14">
        <f t="shared" si="137"/>
        <v>2.135769426829268E-2</v>
      </c>
      <c r="DB492" s="14">
        <f t="shared" si="137"/>
        <v>1.9681089518964547E-2</v>
      </c>
      <c r="DC492" s="14">
        <f t="shared" si="137"/>
        <v>3.8669817279781513E-2</v>
      </c>
      <c r="DD492" s="14">
        <f t="shared" si="137"/>
        <v>7.5874142150136575E-2</v>
      </c>
      <c r="DE492" s="14">
        <f t="shared" si="137"/>
        <v>6.9886134819656887E-2</v>
      </c>
      <c r="DF492" s="14">
        <f t="shared" si="137"/>
        <v>9.4704075528568021E-2</v>
      </c>
      <c r="DG492" s="14">
        <f t="shared" si="137"/>
        <v>0.10399296073936062</v>
      </c>
      <c r="DH492" s="14">
        <f t="shared" si="137"/>
        <v>6.1401232885672459E-2</v>
      </c>
      <c r="DI492" s="14">
        <f t="shared" si="137"/>
        <v>7.2420986950234301E-2</v>
      </c>
      <c r="DJ492" s="14">
        <f t="shared" si="137"/>
        <v>0.11801014314672116</v>
      </c>
      <c r="DK492" s="14">
        <f t="shared" si="137"/>
        <v>0.14279907899466887</v>
      </c>
      <c r="DL492" s="14">
        <f t="shared" si="137"/>
        <v>8.5439875337328566E-2</v>
      </c>
      <c r="DM492" s="14">
        <f t="shared" si="137"/>
        <v>5.8166565842486626E-2</v>
      </c>
      <c r="DN492" s="14">
        <f t="shared" si="147"/>
        <v>5.1128247689258749E-2</v>
      </c>
    </row>
    <row r="493" spans="2:119" x14ac:dyDescent="0.25">
      <c r="B493" s="2">
        <v>22</v>
      </c>
      <c r="C493" s="13">
        <f t="shared" si="148"/>
        <v>155</v>
      </c>
      <c r="D493" s="13">
        <f t="shared" si="148"/>
        <v>155</v>
      </c>
      <c r="E493" s="13">
        <f t="shared" si="148"/>
        <v>329.23511627906987</v>
      </c>
      <c r="F493" s="13">
        <f t="shared" si="148"/>
        <v>329.23511627906987</v>
      </c>
      <c r="G493" s="13">
        <f t="shared" si="148"/>
        <v>300</v>
      </c>
      <c r="H493" s="13">
        <f t="shared" si="148"/>
        <v>289.30465116279078</v>
      </c>
      <c r="I493" s="13">
        <f t="shared" si="148"/>
        <v>273.23511627906981</v>
      </c>
      <c r="K493" s="2">
        <v>22</v>
      </c>
      <c r="L493" s="13">
        <f>PEM!Q493</f>
        <v>0</v>
      </c>
      <c r="M493" s="13">
        <f>PEM!R493</f>
        <v>0</v>
      </c>
      <c r="N493" s="13">
        <f>PEM!S493</f>
        <v>0</v>
      </c>
      <c r="O493" s="13">
        <f>PEM!T493</f>
        <v>0</v>
      </c>
      <c r="P493" s="13">
        <f>PEM!U493</f>
        <v>0</v>
      </c>
      <c r="Q493" s="13">
        <f>PEM!V493</f>
        <v>0</v>
      </c>
      <c r="R493" s="13">
        <f>PEM!W493</f>
        <v>0</v>
      </c>
      <c r="S493" s="13">
        <f>PEM!X493</f>
        <v>0</v>
      </c>
      <c r="T493" s="13">
        <f>PEM!Y493</f>
        <v>0</v>
      </c>
      <c r="U493" s="13">
        <f>PEM!Z493</f>
        <v>0</v>
      </c>
      <c r="V493" s="13">
        <f>PEM!AA493</f>
        <v>0</v>
      </c>
      <c r="W493" s="13">
        <f>PEM!AB493</f>
        <v>0</v>
      </c>
      <c r="X493" s="13">
        <f>PEM!AC493</f>
        <v>0</v>
      </c>
      <c r="Y493" s="13">
        <f>PEM!AD493</f>
        <v>0</v>
      </c>
      <c r="Z493" s="13">
        <f>PEM!AE493</f>
        <v>155</v>
      </c>
      <c r="AA493" s="13">
        <f>PEM!AF493</f>
        <v>155</v>
      </c>
      <c r="AB493" s="13">
        <f>PEM!AG493</f>
        <v>0</v>
      </c>
      <c r="AC493" s="13">
        <f>PEM!AH493</f>
        <v>329.23511627906987</v>
      </c>
      <c r="AD493" s="13">
        <f>PEM!AI493</f>
        <v>0</v>
      </c>
      <c r="AE493" s="13">
        <f>PEM!AJ493</f>
        <v>0</v>
      </c>
      <c r="AF493" s="13">
        <f>PEM!AK493</f>
        <v>329.23511627906987</v>
      </c>
      <c r="AG493" s="13">
        <f>PEM!AL493</f>
        <v>300</v>
      </c>
      <c r="AH493" s="13">
        <f>PEM!AM493</f>
        <v>562.53976744186059</v>
      </c>
      <c r="AI493" s="13">
        <f>PEM!AN493</f>
        <v>0</v>
      </c>
      <c r="AK493" s="2">
        <v>22</v>
      </c>
      <c r="AL493" s="14">
        <v>0</v>
      </c>
      <c r="AM493" s="14">
        <v>0</v>
      </c>
      <c r="AN493" s="14">
        <v>0</v>
      </c>
      <c r="AO493" s="14">
        <v>0</v>
      </c>
      <c r="AP493" s="14">
        <v>0</v>
      </c>
      <c r="AQ493" s="14">
        <v>0</v>
      </c>
      <c r="AR493" s="14">
        <v>0</v>
      </c>
      <c r="AS493" s="14">
        <v>0</v>
      </c>
      <c r="AT493" s="14">
        <v>0</v>
      </c>
      <c r="AU493" s="14">
        <v>0</v>
      </c>
      <c r="AV493" s="14">
        <v>0</v>
      </c>
      <c r="AW493" s="14">
        <v>0</v>
      </c>
      <c r="AX493" s="14">
        <v>0</v>
      </c>
      <c r="AY493" s="14">
        <v>0</v>
      </c>
      <c r="AZ493" s="14">
        <f t="shared" si="141"/>
        <v>0</v>
      </c>
      <c r="BA493" s="14">
        <f t="shared" si="141"/>
        <v>0</v>
      </c>
      <c r="BB493" s="14">
        <v>0</v>
      </c>
      <c r="BC493" s="14">
        <f t="shared" si="142"/>
        <v>0</v>
      </c>
      <c r="BD493" s="14">
        <v>0</v>
      </c>
      <c r="BE493" s="14">
        <v>0</v>
      </c>
      <c r="BF493" s="14">
        <f t="shared" si="143"/>
        <v>0</v>
      </c>
      <c r="BG493" s="14">
        <f t="shared" si="143"/>
        <v>0</v>
      </c>
      <c r="BH493" s="14">
        <f t="shared" si="144"/>
        <v>0</v>
      </c>
      <c r="BI493" s="14">
        <v>0</v>
      </c>
      <c r="BJ493" s="14">
        <f t="shared" si="145"/>
        <v>0</v>
      </c>
      <c r="BL493" s="2">
        <v>22</v>
      </c>
      <c r="BM493">
        <f t="shared" si="146"/>
        <v>18.28</v>
      </c>
      <c r="BO493" s="2">
        <v>22</v>
      </c>
      <c r="BP493" s="13">
        <f>PEM!AT493</f>
        <v>16.929792943558649</v>
      </c>
      <c r="BQ493" s="13">
        <f>PEM!AU493</f>
        <v>17.099196113590526</v>
      </c>
      <c r="BR493" s="13">
        <f>PEM!AV493</f>
        <v>16.932859929300076</v>
      </c>
      <c r="BS493" s="13">
        <f>PEM!AW493</f>
        <v>17.81273203447531</v>
      </c>
      <c r="BT493" s="13">
        <f>PEM!AX493</f>
        <v>17.569889424180896</v>
      </c>
      <c r="BU493" s="13">
        <f>PEM!AY493</f>
        <v>17.86988732953278</v>
      </c>
      <c r="BV493" s="13">
        <f>PEM!AZ493</f>
        <v>19.009864933000294</v>
      </c>
      <c r="BW493" s="13">
        <f>PEM!BA493</f>
        <v>18.785412000000001</v>
      </c>
      <c r="BX493" s="13">
        <f>PEM!BB493</f>
        <v>17.587534873562394</v>
      </c>
      <c r="BY493" s="13">
        <f>PEM!BC493</f>
        <v>17.692674778016567</v>
      </c>
      <c r="BZ493" s="13">
        <f>PEM!BD493</f>
        <v>17.546435859869661</v>
      </c>
      <c r="CA493" s="13">
        <f>PEM!BE493</f>
        <v>17.530571360057468</v>
      </c>
      <c r="CB493" s="13">
        <f>PEM!BF493</f>
        <v>17.435927982445747</v>
      </c>
      <c r="CC493" s="13">
        <f>PEM!BG493</f>
        <v>17.178024000000001</v>
      </c>
      <c r="CD493" s="13">
        <f>PEM!BH493</f>
        <v>16.611590357785403</v>
      </c>
      <c r="CE493" s="13">
        <f>PEM!BI493</f>
        <v>16.696546393531968</v>
      </c>
      <c r="CF493" s="13">
        <f>PEM!BJ493</f>
        <v>16.320672031847799</v>
      </c>
      <c r="CG493" s="13">
        <f>PEM!BK493</f>
        <v>16.184618439588007</v>
      </c>
      <c r="CH493" s="13">
        <f>PEM!BL493</f>
        <v>16.824675516218008</v>
      </c>
      <c r="CI493" s="13">
        <f>PEM!BM493</f>
        <v>16.647006330863473</v>
      </c>
      <c r="CJ493" s="13">
        <f>PEM!BN493</f>
        <v>15.982907636385352</v>
      </c>
      <c r="CK493" s="13">
        <f>PEM!BO493</f>
        <v>15.635264984656516</v>
      </c>
      <c r="CL493" s="13">
        <f>PEM!BP493</f>
        <v>16.44467786514787</v>
      </c>
      <c r="CM493" s="13">
        <f>PEM!BQ493</f>
        <v>16.92006585267395</v>
      </c>
      <c r="CO493" s="2">
        <v>22</v>
      </c>
      <c r="CP493" s="14">
        <f t="shared" si="140"/>
        <v>7.9753311865226995E-2</v>
      </c>
      <c r="CQ493" s="14">
        <f t="shared" si="140"/>
        <v>6.9056105244091906E-2</v>
      </c>
      <c r="CR493" s="14">
        <f t="shared" si="140"/>
        <v>7.9557740176476488E-2</v>
      </c>
      <c r="CS493" s="14">
        <f t="shared" si="140"/>
        <v>2.6232245823960422E-2</v>
      </c>
      <c r="CT493" s="14">
        <f t="shared" si="140"/>
        <v>4.0416337216203614E-2</v>
      </c>
      <c r="CU493" s="14">
        <f t="shared" si="140"/>
        <v>2.2949930399921766E-2</v>
      </c>
      <c r="CV493" s="14">
        <f t="shared" si="140"/>
        <v>3.8394009403679638E-2</v>
      </c>
      <c r="CW493" s="14">
        <f t="shared" si="140"/>
        <v>2.6904493763565032E-2</v>
      </c>
      <c r="CX493" s="14">
        <f t="shared" si="140"/>
        <v>3.9372494861603484E-2</v>
      </c>
      <c r="CY493" s="14">
        <f t="shared" si="139"/>
        <v>3.3195954221302663E-2</v>
      </c>
      <c r="CZ493" s="14">
        <f t="shared" si="137"/>
        <v>4.1807016877317534E-2</v>
      </c>
      <c r="DA493" s="14">
        <f t="shared" si="137"/>
        <v>4.2749812573141137E-2</v>
      </c>
      <c r="DB493" s="14">
        <f t="shared" si="137"/>
        <v>4.8409927960476426E-2</v>
      </c>
      <c r="DC493" s="14">
        <f t="shared" si="137"/>
        <v>6.4150335335426273E-2</v>
      </c>
      <c r="DD493" s="14">
        <f t="shared" si="137"/>
        <v>0.10043647876451878</v>
      </c>
      <c r="DE493" s="14">
        <f t="shared" si="137"/>
        <v>9.4837193821199067E-2</v>
      </c>
      <c r="DF493" s="14">
        <f t="shared" si="137"/>
        <v>0.12005191724512401</v>
      </c>
      <c r="DG493" s="14">
        <f t="shared" si="137"/>
        <v>0.1294674674125548</v>
      </c>
      <c r="DH493" s="14">
        <f t="shared" si="137"/>
        <v>8.6499408703552411E-2</v>
      </c>
      <c r="DI493" s="14">
        <f t="shared" si="137"/>
        <v>9.8095335382252222E-2</v>
      </c>
      <c r="DJ493" s="14">
        <f t="shared" si="137"/>
        <v>0.14372180681225236</v>
      </c>
      <c r="DK493" s="14">
        <f t="shared" si="137"/>
        <v>0.16915191510593938</v>
      </c>
      <c r="DL493" s="14">
        <f t="shared" si="137"/>
        <v>0.11160584292999939</v>
      </c>
      <c r="DM493" s="14">
        <f t="shared" si="137"/>
        <v>8.0374045773062675E-2</v>
      </c>
      <c r="DN493" s="14">
        <f t="shared" si="147"/>
        <v>7.4466296986368682E-2</v>
      </c>
    </row>
    <row r="494" spans="2:119" x14ac:dyDescent="0.25">
      <c r="B494" s="2">
        <v>23</v>
      </c>
      <c r="C494" s="13">
        <f t="shared" si="148"/>
        <v>108.49999999999999</v>
      </c>
      <c r="D494" s="13">
        <f t="shared" si="148"/>
        <v>108.49999999999999</v>
      </c>
      <c r="E494" s="13">
        <f t="shared" si="148"/>
        <v>200</v>
      </c>
      <c r="F494" s="13">
        <f t="shared" si="148"/>
        <v>357.69000000000011</v>
      </c>
      <c r="G494" s="13">
        <f t="shared" si="148"/>
        <v>300</v>
      </c>
      <c r="H494" s="13">
        <f t="shared" si="148"/>
        <v>216.99999999999997</v>
      </c>
      <c r="I494" s="13">
        <f t="shared" si="148"/>
        <v>240</v>
      </c>
      <c r="K494" s="2">
        <v>23</v>
      </c>
      <c r="L494" s="13">
        <f>PEM!Q494</f>
        <v>0</v>
      </c>
      <c r="M494" s="13">
        <f>PEM!R494</f>
        <v>0</v>
      </c>
      <c r="N494" s="13">
        <f>PEM!S494</f>
        <v>0</v>
      </c>
      <c r="O494" s="13">
        <f>PEM!T494</f>
        <v>0</v>
      </c>
      <c r="P494" s="13">
        <f>PEM!U494</f>
        <v>0</v>
      </c>
      <c r="Q494" s="13">
        <f>PEM!V494</f>
        <v>0</v>
      </c>
      <c r="R494" s="13">
        <f>PEM!W494</f>
        <v>0</v>
      </c>
      <c r="S494" s="13">
        <f>PEM!X494</f>
        <v>0</v>
      </c>
      <c r="T494" s="13">
        <f>PEM!Y494</f>
        <v>0</v>
      </c>
      <c r="U494" s="13">
        <f>PEM!Z494</f>
        <v>0</v>
      </c>
      <c r="V494" s="13">
        <f>PEM!AA494</f>
        <v>0</v>
      </c>
      <c r="W494" s="13">
        <f>PEM!AB494</f>
        <v>0</v>
      </c>
      <c r="X494" s="13">
        <f>PEM!AC494</f>
        <v>0</v>
      </c>
      <c r="Y494" s="13">
        <f>PEM!AD494</f>
        <v>0</v>
      </c>
      <c r="Z494" s="13">
        <f>PEM!AE494</f>
        <v>108.5</v>
      </c>
      <c r="AA494" s="13">
        <f>PEM!AF494</f>
        <v>108.5</v>
      </c>
      <c r="AB494" s="13">
        <f>PEM!AG494</f>
        <v>0</v>
      </c>
      <c r="AC494" s="13">
        <f>PEM!AH494</f>
        <v>200</v>
      </c>
      <c r="AD494" s="13">
        <f>PEM!AI494</f>
        <v>0</v>
      </c>
      <c r="AE494" s="13">
        <f>PEM!AJ494</f>
        <v>0</v>
      </c>
      <c r="AF494" s="13">
        <f>PEM!AK494</f>
        <v>357.69000000000011</v>
      </c>
      <c r="AG494" s="13">
        <f>PEM!AL494</f>
        <v>300</v>
      </c>
      <c r="AH494" s="13">
        <f>PEM!AM494</f>
        <v>457</v>
      </c>
      <c r="AI494" s="13">
        <f>PEM!AN494</f>
        <v>0</v>
      </c>
      <c r="AK494" s="2">
        <v>23</v>
      </c>
      <c r="AL494" s="14">
        <v>0</v>
      </c>
      <c r="AM494" s="14">
        <v>0</v>
      </c>
      <c r="AN494" s="14">
        <v>0</v>
      </c>
      <c r="AO494" s="14">
        <v>0</v>
      </c>
      <c r="AP494" s="14">
        <v>0</v>
      </c>
      <c r="AQ494" s="14">
        <v>0</v>
      </c>
      <c r="AR494" s="14">
        <v>0</v>
      </c>
      <c r="AS494" s="14">
        <v>0</v>
      </c>
      <c r="AT494" s="14">
        <v>0</v>
      </c>
      <c r="AU494" s="14">
        <v>0</v>
      </c>
      <c r="AV494" s="14">
        <v>0</v>
      </c>
      <c r="AW494" s="14">
        <v>0</v>
      </c>
      <c r="AX494" s="14">
        <v>0</v>
      </c>
      <c r="AY494" s="14">
        <v>0</v>
      </c>
      <c r="AZ494" s="14">
        <f t="shared" si="141"/>
        <v>1.3097561949494934E-16</v>
      </c>
      <c r="BA494" s="14">
        <f t="shared" si="141"/>
        <v>1.3097561949494934E-16</v>
      </c>
      <c r="BB494" s="14">
        <v>0</v>
      </c>
      <c r="BC494" s="14">
        <f t="shared" si="142"/>
        <v>0</v>
      </c>
      <c r="BD494" s="14">
        <v>0</v>
      </c>
      <c r="BE494" s="14">
        <v>0</v>
      </c>
      <c r="BF494" s="14">
        <f t="shared" si="143"/>
        <v>0</v>
      </c>
      <c r="BG494" s="14">
        <f t="shared" si="143"/>
        <v>0</v>
      </c>
      <c r="BH494" s="14">
        <f t="shared" si="144"/>
        <v>0</v>
      </c>
      <c r="BI494" s="14">
        <v>0</v>
      </c>
      <c r="BJ494" s="14">
        <f t="shared" si="145"/>
        <v>1.0914634957912445E-17</v>
      </c>
      <c r="BL494" s="2">
        <v>23</v>
      </c>
      <c r="BM494">
        <f t="shared" si="146"/>
        <v>18.47</v>
      </c>
      <c r="BO494" s="2">
        <v>23</v>
      </c>
      <c r="BP494" s="13">
        <f>PEM!AT494</f>
        <v>16.612291467291751</v>
      </c>
      <c r="BQ494" s="13">
        <f>PEM!AU494</f>
        <v>16.786984396718882</v>
      </c>
      <c r="BR494" s="13">
        <f>PEM!AV494</f>
        <v>16.837710533333027</v>
      </c>
      <c r="BS494" s="13">
        <f>PEM!AW494</f>
        <v>17.556375657633392</v>
      </c>
      <c r="BT494" s="13">
        <f>PEM!AX494</f>
        <v>17.256543420688335</v>
      </c>
      <c r="BU494" s="13">
        <f>PEM!AY494</f>
        <v>17.562272796307262</v>
      </c>
      <c r="BV494" s="13">
        <f>PEM!AZ494</f>
        <v>18.357497671886509</v>
      </c>
      <c r="BW494" s="13">
        <f>PEM!BA494</f>
        <v>18.140747357798372</v>
      </c>
      <c r="BX494" s="13">
        <f>PEM!BB494</f>
        <v>17.389359526402107</v>
      </c>
      <c r="BY494" s="13">
        <f>PEM!BC494</f>
        <v>17.3937291713967</v>
      </c>
      <c r="BZ494" s="13">
        <f>PEM!BD494</f>
        <v>17.37834853895977</v>
      </c>
      <c r="CA494" s="13">
        <f>PEM!BE494</f>
        <v>17.22990718794653</v>
      </c>
      <c r="CB494" s="13">
        <f>PEM!BF494</f>
        <v>17.271346107963442</v>
      </c>
      <c r="CC494" s="13">
        <f>PEM!BG494</f>
        <v>17.065947000000001</v>
      </c>
      <c r="CD494" s="13">
        <f>PEM!BH494</f>
        <v>16.575531696249492</v>
      </c>
      <c r="CE494" s="13">
        <f>PEM!BI494</f>
        <v>16.660129274678454</v>
      </c>
      <c r="CF494" s="13">
        <f>PEM!BJ494</f>
        <v>16.285132332355378</v>
      </c>
      <c r="CG494" s="13">
        <f>PEM!BK494</f>
        <v>16.149402521682219</v>
      </c>
      <c r="CH494" s="13">
        <f>PEM!BL494</f>
        <v>16.817042989210002</v>
      </c>
      <c r="CI494" s="13">
        <f>PEM!BM494</f>
        <v>16.665490702746553</v>
      </c>
      <c r="CJ494" s="13">
        <f>PEM!BN494</f>
        <v>15.948156801334122</v>
      </c>
      <c r="CK494" s="13">
        <f>PEM!BO494</f>
        <v>15.60124936911944</v>
      </c>
      <c r="CL494" s="13">
        <f>PEM!BP494</f>
        <v>16.4774260623511</v>
      </c>
      <c r="CM494" s="13">
        <f>PEM!BQ494</f>
        <v>16.883999603009407</v>
      </c>
      <c r="CO494" s="2">
        <v>23</v>
      </c>
      <c r="CP494" s="14">
        <f t="shared" si="140"/>
        <v>0.11182735002970089</v>
      </c>
      <c r="CQ494" s="14">
        <f t="shared" si="140"/>
        <v>0.10025717326633558</v>
      </c>
      <c r="CR494" s="14">
        <f t="shared" si="140"/>
        <v>9.6942482972111055E-2</v>
      </c>
      <c r="CS494" s="14">
        <f t="shared" si="140"/>
        <v>5.2039461913049749E-2</v>
      </c>
      <c r="CT494" s="14">
        <f t="shared" si="140"/>
        <v>7.031863506667789E-2</v>
      </c>
      <c r="CU494" s="14">
        <f t="shared" si="140"/>
        <v>5.1686203387274594E-2</v>
      </c>
      <c r="CV494" s="14">
        <f t="shared" si="140"/>
        <v>6.1284130399635265E-3</v>
      </c>
      <c r="CW494" s="14">
        <f t="shared" si="140"/>
        <v>1.8149894031796197E-2</v>
      </c>
      <c r="CX494" s="14">
        <f t="shared" si="140"/>
        <v>6.2143776598394304E-2</v>
      </c>
      <c r="CY494" s="14">
        <f t="shared" si="139"/>
        <v>6.1876945305851014E-2</v>
      </c>
      <c r="CZ494" s="14">
        <f t="shared" si="137"/>
        <v>6.2816754917356069E-2</v>
      </c>
      <c r="DA494" s="14">
        <f t="shared" si="137"/>
        <v>7.1973272898474827E-2</v>
      </c>
      <c r="DB494" s="14">
        <f t="shared" si="137"/>
        <v>6.9401301122897635E-2</v>
      </c>
      <c r="DC494" s="14">
        <f t="shared" si="137"/>
        <v>8.2272199720296646E-2</v>
      </c>
      <c r="DD494" s="14">
        <f t="shared" si="137"/>
        <v>0.11429306392501209</v>
      </c>
      <c r="DE494" s="14">
        <f t="shared" si="137"/>
        <v>0.10863485483707186</v>
      </c>
      <c r="DF494" s="14">
        <f t="shared" si="137"/>
        <v>0.13416333518541423</v>
      </c>
      <c r="DG494" s="14">
        <f t="shared" si="137"/>
        <v>0.14369556243347956</v>
      </c>
      <c r="DH494" s="14">
        <f t="shared" si="137"/>
        <v>9.8290586035282915E-2</v>
      </c>
      <c r="DI494" s="14">
        <f t="shared" si="137"/>
        <v>0.10827819771043733</v>
      </c>
      <c r="DJ494" s="14">
        <f t="shared" si="137"/>
        <v>0.15812756483902363</v>
      </c>
      <c r="DK494" s="14">
        <f t="shared" si="137"/>
        <v>0.18387954470869891</v>
      </c>
      <c r="DL494" s="14">
        <f t="shared" si="137"/>
        <v>0.12092749984790929</v>
      </c>
      <c r="DM494" s="14">
        <f t="shared" si="137"/>
        <v>9.3935112193908293E-2</v>
      </c>
      <c r="DN494" s="14">
        <f t="shared" si="147"/>
        <v>9.0919132749434084E-2</v>
      </c>
    </row>
    <row r="495" spans="2:119" x14ac:dyDescent="0.25">
      <c r="B495" s="2">
        <v>24</v>
      </c>
      <c r="C495" s="13">
        <f t="shared" si="148"/>
        <v>155</v>
      </c>
      <c r="D495" s="13">
        <f t="shared" si="148"/>
        <v>155</v>
      </c>
      <c r="E495" s="13">
        <f t="shared" si="148"/>
        <v>255.25627906976746</v>
      </c>
      <c r="F495" s="13">
        <f t="shared" si="148"/>
        <v>255.25627906976743</v>
      </c>
      <c r="G495" s="13">
        <f t="shared" si="148"/>
        <v>300</v>
      </c>
      <c r="H495" s="13">
        <f t="shared" si="148"/>
        <v>222.05116279069765</v>
      </c>
      <c r="I495" s="13">
        <f t="shared" si="148"/>
        <v>199.25627906976743</v>
      </c>
      <c r="K495" s="2">
        <v>24</v>
      </c>
      <c r="L495" s="13">
        <f>PEM!Q495</f>
        <v>0</v>
      </c>
      <c r="M495" s="13">
        <f>PEM!R495</f>
        <v>0</v>
      </c>
      <c r="N495" s="13">
        <f>PEM!S495</f>
        <v>0</v>
      </c>
      <c r="O495" s="13">
        <f>PEM!T495</f>
        <v>0</v>
      </c>
      <c r="P495" s="13">
        <f>PEM!U495</f>
        <v>0</v>
      </c>
      <c r="Q495" s="13">
        <f>PEM!V495</f>
        <v>0</v>
      </c>
      <c r="R495" s="13">
        <f>PEM!W495</f>
        <v>0</v>
      </c>
      <c r="S495" s="13">
        <f>PEM!X495</f>
        <v>0</v>
      </c>
      <c r="T495" s="13">
        <f>PEM!Y495</f>
        <v>0</v>
      </c>
      <c r="U495" s="13">
        <f>PEM!Z495</f>
        <v>0</v>
      </c>
      <c r="V495" s="13">
        <f>PEM!AA495</f>
        <v>0</v>
      </c>
      <c r="W495" s="13">
        <f>PEM!AB495</f>
        <v>0</v>
      </c>
      <c r="X495" s="13">
        <f>PEM!AC495</f>
        <v>0</v>
      </c>
      <c r="Y495" s="13">
        <f>PEM!AD495</f>
        <v>0</v>
      </c>
      <c r="Z495" s="13">
        <f>PEM!AE495</f>
        <v>155</v>
      </c>
      <c r="AA495" s="13">
        <f>PEM!AF495</f>
        <v>155</v>
      </c>
      <c r="AB495" s="13">
        <f>PEM!AG495</f>
        <v>0</v>
      </c>
      <c r="AC495" s="13">
        <f>PEM!AH495</f>
        <v>255.25627906976746</v>
      </c>
      <c r="AD495" s="13">
        <f>PEM!AI495</f>
        <v>0</v>
      </c>
      <c r="AE495" s="13">
        <f>PEM!AJ495</f>
        <v>0</v>
      </c>
      <c r="AF495" s="13">
        <f>PEM!AK495</f>
        <v>255.25627906976743</v>
      </c>
      <c r="AG495" s="13">
        <f>PEM!AL495</f>
        <v>300</v>
      </c>
      <c r="AH495" s="13">
        <f>PEM!AM495</f>
        <v>421.30744186046508</v>
      </c>
      <c r="AI495" s="13">
        <f>PEM!AN495</f>
        <v>0</v>
      </c>
      <c r="AK495" s="2">
        <v>24</v>
      </c>
      <c r="AL495" s="14">
        <v>0</v>
      </c>
      <c r="AM495" s="14">
        <v>0</v>
      </c>
      <c r="AN495" s="14">
        <v>0</v>
      </c>
      <c r="AO495" s="14">
        <v>0</v>
      </c>
      <c r="AP495" s="14">
        <v>0</v>
      </c>
      <c r="AQ495" s="14">
        <v>0</v>
      </c>
      <c r="AR495" s="14">
        <v>0</v>
      </c>
      <c r="AS495" s="14">
        <v>0</v>
      </c>
      <c r="AT495" s="14">
        <v>0</v>
      </c>
      <c r="AU495" s="14">
        <v>0</v>
      </c>
      <c r="AV495" s="14">
        <v>0</v>
      </c>
      <c r="AW495" s="14">
        <v>0</v>
      </c>
      <c r="AX495" s="14">
        <v>0</v>
      </c>
      <c r="AY495" s="14">
        <v>0</v>
      </c>
      <c r="AZ495" s="14">
        <f t="shared" si="141"/>
        <v>0</v>
      </c>
      <c r="BA495" s="14">
        <f t="shared" si="141"/>
        <v>0</v>
      </c>
      <c r="BB495" s="14">
        <v>0</v>
      </c>
      <c r="BC495" s="14">
        <f t="shared" si="142"/>
        <v>0</v>
      </c>
      <c r="BD495" s="14">
        <v>0</v>
      </c>
      <c r="BE495" s="14">
        <v>0</v>
      </c>
      <c r="BF495" s="14">
        <f t="shared" si="143"/>
        <v>0</v>
      </c>
      <c r="BG495" s="14">
        <f t="shared" si="143"/>
        <v>0</v>
      </c>
      <c r="BH495" s="14">
        <f t="shared" si="144"/>
        <v>0</v>
      </c>
      <c r="BI495" s="14">
        <v>0</v>
      </c>
      <c r="BJ495" s="14">
        <f t="shared" si="145"/>
        <v>0</v>
      </c>
      <c r="BL495" s="2">
        <v>24</v>
      </c>
      <c r="BM495">
        <f t="shared" si="146"/>
        <v>15.85</v>
      </c>
      <c r="BO495" s="2">
        <v>24</v>
      </c>
      <c r="BP495" s="13">
        <f>PEM!AT495</f>
        <v>15.685823799959319</v>
      </c>
      <c r="BQ495" s="13">
        <f>PEM!AU495</f>
        <v>15.843991046923659</v>
      </c>
      <c r="BR495" s="13">
        <f>PEM!AV495</f>
        <v>15.701646131728367</v>
      </c>
      <c r="BS495" s="13">
        <f>PEM!AW495</f>
        <v>16.531096404516742</v>
      </c>
      <c r="BT495" s="13">
        <f>PEM!AX495</f>
        <v>16.265750917764048</v>
      </c>
      <c r="BU495" s="13">
        <f>PEM!AY495</f>
        <v>16.536444772799449</v>
      </c>
      <c r="BV495" s="13">
        <f>PEM!AZ495</f>
        <v>18.458102225160381</v>
      </c>
      <c r="BW495" s="13">
        <f>PEM!BA495</f>
        <v>17.691638999999999</v>
      </c>
      <c r="BX495" s="13">
        <f>PEM!BB495</f>
        <v>16.342797949698237</v>
      </c>
      <c r="BY495" s="13">
        <f>PEM!BC495</f>
        <v>16.365936331433339</v>
      </c>
      <c r="BZ495" s="13">
        <f>PEM!BD495</f>
        <v>16.266127493721552</v>
      </c>
      <c r="CA495" s="13">
        <f>PEM!BE495</f>
        <v>16.262328167979085</v>
      </c>
      <c r="CB495" s="13">
        <f>PEM!BF495</f>
        <v>16.174192352863408</v>
      </c>
      <c r="CC495" s="13">
        <f>PEM!BG495</f>
        <v>15.914073611807444</v>
      </c>
      <c r="CD495" s="13">
        <f>PEM!BH495</f>
        <v>15.377577326068188</v>
      </c>
      <c r="CE495" s="13">
        <f>PEM!BI495</f>
        <v>15.453480962607632</v>
      </c>
      <c r="CF495" s="13">
        <f>PEM!BJ495</f>
        <v>15.106497760974074</v>
      </c>
      <c r="CG495" s="13">
        <f>PEM!BK495</f>
        <v>14.98099920886146</v>
      </c>
      <c r="CH495" s="13">
        <f>PEM!BL495</f>
        <v>15.561620941356866</v>
      </c>
      <c r="CI495" s="13">
        <f>PEM!BM495</f>
        <v>15.759096001361256</v>
      </c>
      <c r="CJ495" s="13">
        <f>PEM!BN495</f>
        <v>14.794701652991044</v>
      </c>
      <c r="CK495" s="13">
        <f>PEM!BO495</f>
        <v>14.472578416834143</v>
      </c>
      <c r="CL495" s="13">
        <f>PEM!BP495</f>
        <v>15.562080212782718</v>
      </c>
      <c r="CM495" s="13">
        <f>PEM!BQ495</f>
        <v>15.673564642175091</v>
      </c>
      <c r="CO495" s="2">
        <v>24</v>
      </c>
      <c r="CP495" s="14">
        <f t="shared" si="140"/>
        <v>1.0466533484910504E-2</v>
      </c>
      <c r="CQ495" s="14">
        <f t="shared" si="140"/>
        <v>3.7925754051140406E-4</v>
      </c>
      <c r="CR495" s="14">
        <f t="shared" si="140"/>
        <v>9.4483003264131272E-3</v>
      </c>
      <c r="CS495" s="14">
        <f t="shared" si="140"/>
        <v>4.1200921454347582E-2</v>
      </c>
      <c r="CT495" s="14">
        <f t="shared" si="140"/>
        <v>2.5559896980224969E-2</v>
      </c>
      <c r="CU495" s="14">
        <f t="shared" si="140"/>
        <v>4.1511025025679757E-2</v>
      </c>
      <c r="CV495" s="14">
        <f t="shared" si="140"/>
        <v>0.1412985036785232</v>
      </c>
      <c r="CW495" s="14">
        <f t="shared" si="140"/>
        <v>0.1040965735283203</v>
      </c>
      <c r="CX495" s="14">
        <f t="shared" si="140"/>
        <v>3.0153829914255109E-2</v>
      </c>
      <c r="CY495" s="14">
        <f t="shared" si="139"/>
        <v>3.1525011523013381E-2</v>
      </c>
      <c r="CZ495" s="14">
        <f t="shared" si="137"/>
        <v>2.5582456173552686E-2</v>
      </c>
      <c r="DA495" s="14">
        <f t="shared" si="137"/>
        <v>2.5354805518619985E-2</v>
      </c>
      <c r="DB495" s="14">
        <f t="shared" si="137"/>
        <v>2.0043804710039467E-2</v>
      </c>
      <c r="DC495" s="14">
        <f t="shared" si="137"/>
        <v>4.0262231638733218E-3</v>
      </c>
      <c r="DD495" s="14">
        <f t="shared" si="137"/>
        <v>3.0721528099940491E-2</v>
      </c>
      <c r="DE495" s="14">
        <f t="shared" si="137"/>
        <v>2.5658881539493548E-2</v>
      </c>
      <c r="DF495" s="14">
        <f t="shared" si="137"/>
        <v>4.9217379884481195E-2</v>
      </c>
      <c r="DG495" s="14">
        <f t="shared" si="137"/>
        <v>5.8006864497029929E-2</v>
      </c>
      <c r="DH495" s="14">
        <f t="shared" si="137"/>
        <v>1.8531428038883281E-2</v>
      </c>
      <c r="DI495" s="14">
        <f t="shared" si="137"/>
        <v>5.768351092657339E-3</v>
      </c>
      <c r="DJ495" s="14">
        <f t="shared" si="137"/>
        <v>7.1329478063223109E-2</v>
      </c>
      <c r="DK495" s="14">
        <f t="shared" si="137"/>
        <v>9.5174580748076956E-2</v>
      </c>
      <c r="DL495" s="14">
        <f t="shared" si="137"/>
        <v>1.8501368922439063E-2</v>
      </c>
      <c r="DM495" s="14">
        <f t="shared" si="137"/>
        <v>1.1256874990016579E-2</v>
      </c>
      <c r="DN495" s="14">
        <f t="shared" si="147"/>
        <v>3.728391162077193E-2</v>
      </c>
    </row>
    <row r="496" spans="2:119" x14ac:dyDescent="0.25">
      <c r="B496" t="s">
        <v>17</v>
      </c>
      <c r="K496" t="s">
        <v>18</v>
      </c>
      <c r="AK496" t="s">
        <v>19</v>
      </c>
      <c r="BJ496" s="14">
        <f>AVERAGE(BJ472:BJ495)</f>
        <v>1.5096924625876171E-17</v>
      </c>
      <c r="BL496" t="s">
        <v>20</v>
      </c>
      <c r="BO496" t="s">
        <v>21</v>
      </c>
      <c r="CO496" t="s">
        <v>22</v>
      </c>
      <c r="DN496" s="14">
        <f>AVERAGE(DN472:DN495)</f>
        <v>4.9765367040237513E-2</v>
      </c>
      <c r="DO496" t="s">
        <v>30</v>
      </c>
    </row>
    <row r="497" spans="2:121" x14ac:dyDescent="0.25">
      <c r="B497" s="1" t="s">
        <v>0</v>
      </c>
      <c r="C497" s="12">
        <v>1</v>
      </c>
      <c r="D497" s="12">
        <v>2</v>
      </c>
      <c r="E497" s="12">
        <v>3</v>
      </c>
      <c r="F497" s="12">
        <v>4</v>
      </c>
      <c r="G497" s="12">
        <v>5</v>
      </c>
      <c r="H497" s="12">
        <v>6</v>
      </c>
      <c r="I497" s="12">
        <v>7</v>
      </c>
      <c r="K497" s="1" t="s">
        <v>12</v>
      </c>
      <c r="L497" s="12">
        <v>1</v>
      </c>
      <c r="M497" s="12">
        <v>2</v>
      </c>
      <c r="N497" s="12">
        <v>3</v>
      </c>
      <c r="O497" s="12">
        <v>4</v>
      </c>
      <c r="P497" s="12">
        <v>5</v>
      </c>
      <c r="Q497" s="12">
        <v>6</v>
      </c>
      <c r="R497" s="12">
        <v>7</v>
      </c>
      <c r="S497" s="12">
        <v>8</v>
      </c>
      <c r="T497" s="12">
        <v>9</v>
      </c>
      <c r="U497" s="12">
        <v>10</v>
      </c>
      <c r="V497" s="12">
        <v>11</v>
      </c>
      <c r="W497" s="12">
        <v>12</v>
      </c>
      <c r="X497" s="12">
        <v>13</v>
      </c>
      <c r="Y497" s="12">
        <v>14</v>
      </c>
      <c r="Z497" s="12">
        <v>15</v>
      </c>
      <c r="AA497" s="12">
        <v>16</v>
      </c>
      <c r="AB497" s="12">
        <v>17</v>
      </c>
      <c r="AC497" s="12">
        <v>18</v>
      </c>
      <c r="AD497" s="12">
        <v>19</v>
      </c>
      <c r="AE497" s="12">
        <v>20</v>
      </c>
      <c r="AF497" s="12">
        <v>21</v>
      </c>
      <c r="AG497" s="12">
        <v>22</v>
      </c>
      <c r="AH497" s="12">
        <v>23</v>
      </c>
      <c r="AI497" s="12">
        <v>24</v>
      </c>
      <c r="AK497" s="1" t="s">
        <v>12</v>
      </c>
      <c r="AL497" s="21">
        <v>1</v>
      </c>
      <c r="AM497" s="21">
        <v>2</v>
      </c>
      <c r="AN497" s="21">
        <v>3</v>
      </c>
      <c r="AO497" s="21">
        <v>4</v>
      </c>
      <c r="AP497" s="21">
        <v>5</v>
      </c>
      <c r="AQ497" s="21">
        <v>6</v>
      </c>
      <c r="AR497" s="21">
        <v>7</v>
      </c>
      <c r="AS497" s="21">
        <v>8</v>
      </c>
      <c r="AT497" s="21">
        <v>9</v>
      </c>
      <c r="AU497" s="21">
        <v>10</v>
      </c>
      <c r="AV497" s="21">
        <v>11</v>
      </c>
      <c r="AW497" s="21">
        <v>12</v>
      </c>
      <c r="AX497" s="21">
        <v>13</v>
      </c>
      <c r="AY497" s="21">
        <v>14</v>
      </c>
      <c r="AZ497" s="21">
        <v>15</v>
      </c>
      <c r="BA497" s="21">
        <v>16</v>
      </c>
      <c r="BB497" s="21">
        <v>17</v>
      </c>
      <c r="BC497" s="21">
        <v>18</v>
      </c>
      <c r="BD497" s="21">
        <v>19</v>
      </c>
      <c r="BE497" s="21">
        <v>20</v>
      </c>
      <c r="BF497" s="21">
        <v>21</v>
      </c>
      <c r="BG497" s="21">
        <v>22</v>
      </c>
      <c r="BH497" s="21">
        <v>23</v>
      </c>
      <c r="BI497" s="21">
        <v>24</v>
      </c>
      <c r="BJ497" s="21" t="s">
        <v>24</v>
      </c>
      <c r="BL497" s="1" t="s">
        <v>12</v>
      </c>
      <c r="BM497" s="12" t="s">
        <v>2</v>
      </c>
      <c r="BO497" s="22" t="s">
        <v>12</v>
      </c>
      <c r="BP497" s="12">
        <v>1</v>
      </c>
      <c r="BQ497" s="12">
        <v>2</v>
      </c>
      <c r="BR497" s="12">
        <v>3</v>
      </c>
      <c r="BS497" s="12">
        <v>4</v>
      </c>
      <c r="BT497" s="12">
        <v>5</v>
      </c>
      <c r="BU497" s="12">
        <v>6</v>
      </c>
      <c r="BV497" s="12">
        <v>7</v>
      </c>
      <c r="BW497" s="12">
        <v>8</v>
      </c>
      <c r="BX497" s="12">
        <v>9</v>
      </c>
      <c r="BY497" s="12">
        <v>10</v>
      </c>
      <c r="BZ497" s="12">
        <v>11</v>
      </c>
      <c r="CA497" s="12">
        <v>12</v>
      </c>
      <c r="CB497" s="12">
        <v>13</v>
      </c>
      <c r="CC497" s="12">
        <v>14</v>
      </c>
      <c r="CD497" s="12">
        <v>15</v>
      </c>
      <c r="CE497" s="12">
        <v>16</v>
      </c>
      <c r="CF497" s="12">
        <v>17</v>
      </c>
      <c r="CG497" s="12">
        <v>18</v>
      </c>
      <c r="CH497" s="12">
        <v>19</v>
      </c>
      <c r="CI497" s="12">
        <v>20</v>
      </c>
      <c r="CJ497" s="12">
        <v>21</v>
      </c>
      <c r="CK497" s="12">
        <v>22</v>
      </c>
      <c r="CL497" s="12">
        <v>23</v>
      </c>
      <c r="CM497" s="12">
        <v>24</v>
      </c>
      <c r="CO497" s="22" t="s">
        <v>12</v>
      </c>
      <c r="CP497" s="21">
        <v>1</v>
      </c>
      <c r="CQ497" s="21">
        <v>2</v>
      </c>
      <c r="CR497" s="21">
        <v>3</v>
      </c>
      <c r="CS497" s="21">
        <v>4</v>
      </c>
      <c r="CT497" s="21">
        <v>5</v>
      </c>
      <c r="CU497" s="21">
        <v>6</v>
      </c>
      <c r="CV497" s="21">
        <v>7</v>
      </c>
      <c r="CW497" s="21">
        <v>8</v>
      </c>
      <c r="CX497" s="21">
        <v>9</v>
      </c>
      <c r="CY497" s="21">
        <v>10</v>
      </c>
      <c r="CZ497" s="21">
        <v>11</v>
      </c>
      <c r="DA497" s="21">
        <v>12</v>
      </c>
      <c r="DB497" s="21">
        <v>13</v>
      </c>
      <c r="DC497" s="21">
        <v>14</v>
      </c>
      <c r="DD497" s="21">
        <v>15</v>
      </c>
      <c r="DE497" s="21">
        <v>16</v>
      </c>
      <c r="DF497" s="21">
        <v>17</v>
      </c>
      <c r="DG497" s="21">
        <v>18</v>
      </c>
      <c r="DH497" s="21">
        <v>19</v>
      </c>
      <c r="DI497" s="21">
        <v>20</v>
      </c>
      <c r="DJ497" s="21">
        <v>21</v>
      </c>
      <c r="DK497" s="21">
        <v>22</v>
      </c>
      <c r="DL497" s="21">
        <v>23</v>
      </c>
      <c r="DM497" s="21">
        <v>24</v>
      </c>
      <c r="DN497" s="21" t="s">
        <v>25</v>
      </c>
      <c r="DP497" t="s">
        <v>26</v>
      </c>
      <c r="DQ497">
        <f>PEM!BT497</f>
        <v>568081.36073327495</v>
      </c>
    </row>
    <row r="498" spans="2:121" x14ac:dyDescent="0.25">
      <c r="B498" s="2">
        <v>1</v>
      </c>
      <c r="C498" s="13">
        <f t="shared" ref="C498:I513" si="149">C472</f>
        <v>0</v>
      </c>
      <c r="D498" s="13">
        <f t="shared" si="149"/>
        <v>108.50000000000004</v>
      </c>
      <c r="E498" s="13">
        <f t="shared" si="149"/>
        <v>200</v>
      </c>
      <c r="F498" s="13">
        <f t="shared" si="149"/>
        <v>200</v>
      </c>
      <c r="G498" s="13">
        <f t="shared" si="149"/>
        <v>300</v>
      </c>
      <c r="H498" s="13">
        <f t="shared" si="149"/>
        <v>277.90000000000003</v>
      </c>
      <c r="I498" s="13">
        <f t="shared" si="149"/>
        <v>260.69</v>
      </c>
      <c r="K498" s="2">
        <v>1</v>
      </c>
      <c r="L498" s="13">
        <f>PEM!Q498</f>
        <v>0</v>
      </c>
      <c r="M498" s="13">
        <f>PEM!R498</f>
        <v>0</v>
      </c>
      <c r="N498" s="13">
        <f>PEM!S498</f>
        <v>0</v>
      </c>
      <c r="O498" s="13">
        <f>PEM!T498</f>
        <v>0</v>
      </c>
      <c r="P498" s="13">
        <f>PEM!U498</f>
        <v>0</v>
      </c>
      <c r="Q498" s="13">
        <f>PEM!V498</f>
        <v>0</v>
      </c>
      <c r="R498" s="13">
        <f>PEM!W498</f>
        <v>0</v>
      </c>
      <c r="S498" s="13">
        <f>PEM!X498</f>
        <v>0</v>
      </c>
      <c r="T498" s="13">
        <f>PEM!Y498</f>
        <v>0</v>
      </c>
      <c r="U498" s="13">
        <f>PEM!Z498</f>
        <v>0</v>
      </c>
      <c r="V498" s="13">
        <f>PEM!AA498</f>
        <v>0</v>
      </c>
      <c r="W498" s="13">
        <f>PEM!AB498</f>
        <v>0</v>
      </c>
      <c r="X498" s="13">
        <f>PEM!AC498</f>
        <v>0</v>
      </c>
      <c r="Y498" s="13">
        <f>PEM!AD498</f>
        <v>0</v>
      </c>
      <c r="Z498" s="13">
        <f>PEM!AE498</f>
        <v>0</v>
      </c>
      <c r="AA498" s="13">
        <f>PEM!AF498</f>
        <v>108.5</v>
      </c>
      <c r="AB498" s="13">
        <f>PEM!AG498</f>
        <v>0</v>
      </c>
      <c r="AC498" s="13">
        <f>PEM!AH498</f>
        <v>200</v>
      </c>
      <c r="AD498" s="13">
        <f>PEM!AI498</f>
        <v>0</v>
      </c>
      <c r="AE498" s="13">
        <f>PEM!AJ498</f>
        <v>0</v>
      </c>
      <c r="AF498" s="13">
        <f>PEM!AK498</f>
        <v>200</v>
      </c>
      <c r="AG498" s="13">
        <f>PEM!AL498</f>
        <v>300</v>
      </c>
      <c r="AH498" s="13">
        <f>PEM!AM498</f>
        <v>538.59</v>
      </c>
      <c r="AI498" s="13">
        <f>PEM!AN498</f>
        <v>0</v>
      </c>
      <c r="AK498" s="2">
        <v>1</v>
      </c>
      <c r="AL498" s="14">
        <v>0</v>
      </c>
      <c r="AM498" s="14">
        <v>0</v>
      </c>
      <c r="AN498" s="14">
        <v>0</v>
      </c>
      <c r="AO498" s="14">
        <v>0</v>
      </c>
      <c r="AP498" s="14">
        <v>0</v>
      </c>
      <c r="AQ498" s="14">
        <v>0</v>
      </c>
      <c r="AR498" s="14">
        <v>0</v>
      </c>
      <c r="AS498" s="14">
        <v>0</v>
      </c>
      <c r="AT498" s="14">
        <v>0</v>
      </c>
      <c r="AU498" s="14">
        <v>0</v>
      </c>
      <c r="AV498" s="14">
        <v>0</v>
      </c>
      <c r="AW498" s="14">
        <v>0</v>
      </c>
      <c r="AX498" s="14">
        <v>0</v>
      </c>
      <c r="AY498" s="14">
        <v>0</v>
      </c>
      <c r="AZ498" s="14">
        <f t="shared" si="141"/>
        <v>0</v>
      </c>
      <c r="BA498" s="14">
        <f t="shared" si="141"/>
        <v>3.9292685848484805E-16</v>
      </c>
      <c r="BB498" s="14">
        <v>0</v>
      </c>
      <c r="BC498" s="14">
        <f t="shared" si="142"/>
        <v>0</v>
      </c>
      <c r="BD498" s="14">
        <v>0</v>
      </c>
      <c r="BE498" s="14">
        <v>0</v>
      </c>
      <c r="BF498" s="14">
        <f t="shared" si="143"/>
        <v>0</v>
      </c>
      <c r="BG498" s="14">
        <f t="shared" si="143"/>
        <v>0</v>
      </c>
      <c r="BH498" s="14">
        <f t="shared" si="144"/>
        <v>0</v>
      </c>
      <c r="BI498" s="14">
        <v>0</v>
      </c>
      <c r="BJ498" s="14">
        <f t="shared" si="145"/>
        <v>1.6371952436868668E-17</v>
      </c>
      <c r="BL498" s="2">
        <v>1</v>
      </c>
      <c r="BM498">
        <f t="shared" si="146"/>
        <v>18.86</v>
      </c>
      <c r="BO498" s="2">
        <v>1</v>
      </c>
      <c r="BP498" s="13">
        <f>PEM!AT498</f>
        <v>21.206159546626836</v>
      </c>
      <c r="BQ498" s="13">
        <f>PEM!AU498</f>
        <v>21.40050530420103</v>
      </c>
      <c r="BR498" s="13">
        <f>PEM!AV498</f>
        <v>20.482638467969114</v>
      </c>
      <c r="BS498" s="13">
        <f>PEM!AW498</f>
        <v>21.552154999999999</v>
      </c>
      <c r="BT498" s="13">
        <f>PEM!AX498</f>
        <v>21.504779395631594</v>
      </c>
      <c r="BU498" s="13">
        <f>PEM!AY498</f>
        <v>21.557187008743721</v>
      </c>
      <c r="BV498" s="13">
        <f>PEM!AZ498</f>
        <v>23.21536</v>
      </c>
      <c r="BW498" s="13">
        <f>PEM!BA498</f>
        <v>22.582067001717835</v>
      </c>
      <c r="BX498" s="13">
        <f>PEM!BB498</f>
        <v>21.217462048490198</v>
      </c>
      <c r="BY498" s="13">
        <f>PEM!BC498</f>
        <v>21.301016992680289</v>
      </c>
      <c r="BZ498" s="13">
        <f>PEM!BD498</f>
        <v>21.140421226210453</v>
      </c>
      <c r="CA498" s="13">
        <f>PEM!BE498</f>
        <v>21.131294548732811</v>
      </c>
      <c r="CB498" s="13">
        <f>PEM!BF498</f>
        <v>20.958031882461071</v>
      </c>
      <c r="CC498" s="13">
        <f>PEM!BG498</f>
        <v>20.733122615616903</v>
      </c>
      <c r="CD498" s="13">
        <f>PEM!BH498</f>
        <v>20.099202400089197</v>
      </c>
      <c r="CE498" s="13">
        <f>PEM!BI498</f>
        <v>20.202538248013891</v>
      </c>
      <c r="CF498" s="13">
        <f>PEM!BJ498</f>
        <v>19.747556870624969</v>
      </c>
      <c r="CG498" s="13">
        <f>PEM!BK498</f>
        <v>19.582849950844459</v>
      </c>
      <c r="CH498" s="13">
        <f>PEM!BL498</f>
        <v>20.378933296854377</v>
      </c>
      <c r="CI498" s="13">
        <f>PEM!BM498</f>
        <v>20.182866714335212</v>
      </c>
      <c r="CJ498" s="13">
        <f>PEM!BN498</f>
        <v>19.338704863699974</v>
      </c>
      <c r="CK498" s="13">
        <f>PEM!BO498</f>
        <v>18.918135028584484</v>
      </c>
      <c r="CL498" s="13">
        <f>PEM!BP498</f>
        <v>19.948211730226642</v>
      </c>
      <c r="CM498" s="13">
        <f>PEM!BQ498</f>
        <v>20.470376110968012</v>
      </c>
      <c r="CO498" s="2">
        <v>1</v>
      </c>
      <c r="CP498" s="14">
        <f t="shared" si="140"/>
        <v>0.11063575851479571</v>
      </c>
      <c r="CQ498" s="14">
        <f t="shared" si="140"/>
        <v>0.11871239805269064</v>
      </c>
      <c r="CR498" s="14">
        <f t="shared" si="140"/>
        <v>7.9220187892619753E-2</v>
      </c>
      <c r="CS498" s="14">
        <f t="shared" si="140"/>
        <v>0.12491349472941336</v>
      </c>
      <c r="CT498" s="14">
        <f t="shared" si="140"/>
        <v>0.12298565574538496</v>
      </c>
      <c r="CU498" s="14">
        <f t="shared" si="140"/>
        <v>0.12511776270483374</v>
      </c>
      <c r="CV498" s="14">
        <f t="shared" si="140"/>
        <v>0.18760682582566029</v>
      </c>
      <c r="CW498" s="14">
        <f t="shared" si="140"/>
        <v>0.16482401728037982</v>
      </c>
      <c r="CX498" s="14">
        <f t="shared" si="140"/>
        <v>0.11110952116244986</v>
      </c>
      <c r="CY498" s="14">
        <f t="shared" si="139"/>
        <v>0.1145962652167782</v>
      </c>
      <c r="CZ498" s="14">
        <f t="shared" si="137"/>
        <v>0.10787018866885807</v>
      </c>
      <c r="DA498" s="14">
        <f t="shared" si="137"/>
        <v>0.10748487479055158</v>
      </c>
      <c r="DB498" s="14">
        <f t="shared" si="137"/>
        <v>0.10010634081613502</v>
      </c>
      <c r="DC498" s="14">
        <f t="shared" si="137"/>
        <v>9.0344452707090198E-2</v>
      </c>
      <c r="DD498" s="14">
        <f t="shared" si="137"/>
        <v>6.165430724174898E-2</v>
      </c>
      <c r="DE498" s="14">
        <f t="shared" si="137"/>
        <v>6.6453939179938248E-2</v>
      </c>
      <c r="DF498" s="14">
        <f t="shared" si="137"/>
        <v>4.4945148224651253E-2</v>
      </c>
      <c r="DG498" s="14">
        <f t="shared" si="137"/>
        <v>3.6912397973681468E-2</v>
      </c>
      <c r="DH498" s="14">
        <f t="shared" si="137"/>
        <v>7.4534484937385584E-2</v>
      </c>
      <c r="DI498" s="14">
        <f t="shared" si="137"/>
        <v>6.554404451353904E-2</v>
      </c>
      <c r="DJ498" s="14">
        <f t="shared" si="137"/>
        <v>2.4753718880033939E-2</v>
      </c>
      <c r="DK498" s="14">
        <f t="shared" si="137"/>
        <v>3.0729788373243267E-3</v>
      </c>
      <c r="DL498" s="14">
        <f t="shared" si="137"/>
        <v>5.4551843791477504E-2</v>
      </c>
      <c r="DM498" s="14">
        <f t="shared" si="137"/>
        <v>7.8668613719567848E-2</v>
      </c>
      <c r="DN498" s="14">
        <f t="shared" si="147"/>
        <v>9.069246755862459E-2</v>
      </c>
      <c r="DP498" t="s">
        <v>8</v>
      </c>
      <c r="DQ498">
        <f>AP!$P$3</f>
        <v>614750.07298033114</v>
      </c>
    </row>
    <row r="499" spans="2:121" x14ac:dyDescent="0.25">
      <c r="B499" s="2">
        <v>2</v>
      </c>
      <c r="C499" s="13">
        <f t="shared" si="149"/>
        <v>0</v>
      </c>
      <c r="D499" s="13">
        <f t="shared" si="149"/>
        <v>155</v>
      </c>
      <c r="E499" s="13">
        <f t="shared" si="149"/>
        <v>226.26744186046511</v>
      </c>
      <c r="F499" s="13">
        <f t="shared" si="149"/>
        <v>226.26744186046511</v>
      </c>
      <c r="G499" s="13">
        <f t="shared" si="149"/>
        <v>300</v>
      </c>
      <c r="H499" s="13">
        <f t="shared" si="149"/>
        <v>195.69767441860466</v>
      </c>
      <c r="I499" s="13">
        <f t="shared" si="149"/>
        <v>170.26744186046506</v>
      </c>
      <c r="K499" s="2">
        <v>2</v>
      </c>
      <c r="L499" s="13">
        <f>PEM!Q499</f>
        <v>0</v>
      </c>
      <c r="M499" s="13">
        <f>PEM!R499</f>
        <v>0</v>
      </c>
      <c r="N499" s="13">
        <f>PEM!S499</f>
        <v>0</v>
      </c>
      <c r="O499" s="13">
        <f>PEM!T499</f>
        <v>0</v>
      </c>
      <c r="P499" s="13">
        <f>PEM!U499</f>
        <v>0</v>
      </c>
      <c r="Q499" s="13">
        <f>PEM!V499</f>
        <v>0</v>
      </c>
      <c r="R499" s="13">
        <f>PEM!W499</f>
        <v>0</v>
      </c>
      <c r="S499" s="13">
        <f>PEM!X499</f>
        <v>0</v>
      </c>
      <c r="T499" s="13">
        <f>PEM!Y499</f>
        <v>0</v>
      </c>
      <c r="U499" s="13">
        <f>PEM!Z499</f>
        <v>0</v>
      </c>
      <c r="V499" s="13">
        <f>PEM!AA499</f>
        <v>0</v>
      </c>
      <c r="W499" s="13">
        <f>PEM!AB499</f>
        <v>0</v>
      </c>
      <c r="X499" s="13">
        <f>PEM!AC499</f>
        <v>0</v>
      </c>
      <c r="Y499" s="13">
        <f>PEM!AD499</f>
        <v>0</v>
      </c>
      <c r="Z499" s="13">
        <f>PEM!AE499</f>
        <v>0</v>
      </c>
      <c r="AA499" s="13">
        <f>PEM!AF499</f>
        <v>155</v>
      </c>
      <c r="AB499" s="13">
        <f>PEM!AG499</f>
        <v>0</v>
      </c>
      <c r="AC499" s="13">
        <f>PEM!AH499</f>
        <v>226.26744186046511</v>
      </c>
      <c r="AD499" s="13">
        <f>PEM!AI499</f>
        <v>0</v>
      </c>
      <c r="AE499" s="13">
        <f>PEM!AJ499</f>
        <v>0</v>
      </c>
      <c r="AF499" s="13">
        <f>PEM!AK499</f>
        <v>226.26744186046511</v>
      </c>
      <c r="AG499" s="13">
        <f>PEM!AL499</f>
        <v>300</v>
      </c>
      <c r="AH499" s="13">
        <f>PEM!AM499</f>
        <v>365.96511627906972</v>
      </c>
      <c r="AI499" s="13">
        <f>PEM!AN499</f>
        <v>0</v>
      </c>
      <c r="AK499" s="2">
        <v>2</v>
      </c>
      <c r="AL499" s="14">
        <v>0</v>
      </c>
      <c r="AM499" s="14">
        <v>0</v>
      </c>
      <c r="AN499" s="14">
        <v>0</v>
      </c>
      <c r="AO499" s="14">
        <v>0</v>
      </c>
      <c r="AP499" s="14">
        <v>0</v>
      </c>
      <c r="AQ499" s="14">
        <v>0</v>
      </c>
      <c r="AR499" s="14">
        <v>0</v>
      </c>
      <c r="AS499" s="14">
        <v>0</v>
      </c>
      <c r="AT499" s="14">
        <v>0</v>
      </c>
      <c r="AU499" s="14">
        <v>0</v>
      </c>
      <c r="AV499" s="14">
        <v>0</v>
      </c>
      <c r="AW499" s="14">
        <v>0</v>
      </c>
      <c r="AX499" s="14">
        <v>0</v>
      </c>
      <c r="AY499" s="14">
        <v>0</v>
      </c>
      <c r="AZ499" s="14">
        <f t="shared" si="141"/>
        <v>0</v>
      </c>
      <c r="BA499" s="14">
        <f t="shared" si="141"/>
        <v>0</v>
      </c>
      <c r="BB499" s="14">
        <v>0</v>
      </c>
      <c r="BC499" s="14">
        <f t="shared" si="142"/>
        <v>0</v>
      </c>
      <c r="BD499" s="14">
        <v>0</v>
      </c>
      <c r="BE499" s="14">
        <v>0</v>
      </c>
      <c r="BF499" s="14">
        <f t="shared" si="143"/>
        <v>0</v>
      </c>
      <c r="BG499" s="14">
        <f t="shared" si="143"/>
        <v>0</v>
      </c>
      <c r="BH499" s="14">
        <f t="shared" si="144"/>
        <v>0</v>
      </c>
      <c r="BI499" s="14">
        <v>0</v>
      </c>
      <c r="BJ499" s="14">
        <f t="shared" si="145"/>
        <v>0</v>
      </c>
      <c r="BL499" s="2">
        <v>2</v>
      </c>
      <c r="BM499">
        <f t="shared" si="146"/>
        <v>18.48</v>
      </c>
      <c r="BO499" s="2">
        <v>2</v>
      </c>
      <c r="BP499" s="13">
        <f>PEM!AT499</f>
        <v>19.617369331848217</v>
      </c>
      <c r="BQ499" s="13">
        <f>PEM!AU499</f>
        <v>19.810140000000001</v>
      </c>
      <c r="BR499" s="13">
        <f>PEM!AV499</f>
        <v>19.932974286361457</v>
      </c>
      <c r="BS499" s="13">
        <f>PEM!AW499</f>
        <v>20.511905224936744</v>
      </c>
      <c r="BT499" s="13">
        <f>PEM!AX499</f>
        <v>20.444725014830908</v>
      </c>
      <c r="BU499" s="13">
        <f>PEM!AY499</f>
        <v>20.840750794640609</v>
      </c>
      <c r="BV499" s="13">
        <f>PEM!AZ499</f>
        <v>22.35744</v>
      </c>
      <c r="BW499" s="13">
        <f>PEM!BA499</f>
        <v>22.093461639287572</v>
      </c>
      <c r="BX499" s="13">
        <f>PEM!BB499</f>
        <v>20.634550731445067</v>
      </c>
      <c r="BY499" s="13">
        <f>PEM!BC499</f>
        <v>20.675526532303905</v>
      </c>
      <c r="BZ499" s="13">
        <f>PEM!BD499</f>
        <v>20.600598964776204</v>
      </c>
      <c r="CA499" s="13">
        <f>PEM!BE499</f>
        <v>20.538619435251416</v>
      </c>
      <c r="CB499" s="13">
        <f>PEM!BF499</f>
        <v>20.573028445835455</v>
      </c>
      <c r="CC499" s="13">
        <f>PEM!BG499</f>
        <v>20.104936335227954</v>
      </c>
      <c r="CD499" s="13">
        <f>PEM!BH499</f>
        <v>19.602684422569489</v>
      </c>
      <c r="CE499" s="13">
        <f>PEM!BI499</f>
        <v>19.700646961612325</v>
      </c>
      <c r="CF499" s="13">
        <f>PEM!BJ499</f>
        <v>19.257902016203754</v>
      </c>
      <c r="CG499" s="13">
        <f>PEM!BK499</f>
        <v>19.097724990902073</v>
      </c>
      <c r="CH499" s="13">
        <f>PEM!BL499</f>
        <v>19.812841931625407</v>
      </c>
      <c r="CI499" s="13">
        <f>PEM!BM499</f>
        <v>20.040981119260913</v>
      </c>
      <c r="CJ499" s="13">
        <f>PEM!BN499</f>
        <v>18.860052410984672</v>
      </c>
      <c r="CK499" s="13">
        <f>PEM!BO499</f>
        <v>18.449557573273335</v>
      </c>
      <c r="CL499" s="13">
        <f>PEM!BP499</f>
        <v>19.77762351224181</v>
      </c>
      <c r="CM499" s="13">
        <f>PEM!BQ499</f>
        <v>19.975417588777379</v>
      </c>
      <c r="CO499" s="2">
        <v>2</v>
      </c>
      <c r="CP499" s="14">
        <f t="shared" si="140"/>
        <v>5.7977668290198868E-2</v>
      </c>
      <c r="CQ499" s="14">
        <f t="shared" si="140"/>
        <v>6.7144401806347662E-2</v>
      </c>
      <c r="CR499" s="14">
        <f t="shared" si="140"/>
        <v>7.2892999583891047E-2</v>
      </c>
      <c r="CS499" s="14">
        <f t="shared" si="140"/>
        <v>9.9059799792098988E-2</v>
      </c>
      <c r="CT499" s="14">
        <f t="shared" si="140"/>
        <v>9.6099361248716569E-2</v>
      </c>
      <c r="CU499" s="14">
        <f t="shared" si="140"/>
        <v>0.11327570767017173</v>
      </c>
      <c r="CV499" s="14">
        <f t="shared" si="140"/>
        <v>0.17342951608055304</v>
      </c>
      <c r="CW499" s="14">
        <f t="shared" si="140"/>
        <v>0.16355343939683739</v>
      </c>
      <c r="CX499" s="14">
        <f t="shared" si="140"/>
        <v>0.1044147148869948</v>
      </c>
      <c r="CY499" s="14">
        <f t="shared" si="139"/>
        <v>0.10618963095684965</v>
      </c>
      <c r="CZ499" s="14">
        <f t="shared" si="137"/>
        <v>0.10293870427758411</v>
      </c>
      <c r="DA499" s="14">
        <f t="shared" si="137"/>
        <v>0.10023163639315058</v>
      </c>
      <c r="DB499" s="14">
        <f t="shared" si="137"/>
        <v>0.10173652611942705</v>
      </c>
      <c r="DC499" s="14">
        <f t="shared" si="137"/>
        <v>8.0822754577975636E-2</v>
      </c>
      <c r="DD499" s="14">
        <f t="shared" si="137"/>
        <v>5.727197348934971E-2</v>
      </c>
      <c r="DE499" s="14">
        <f t="shared" ref="DE499:DM521" si="150">ABS($BM499-CE499)/CE499</f>
        <v>6.1959739900461885E-2</v>
      </c>
      <c r="DF499" s="14">
        <f t="shared" si="150"/>
        <v>4.0393912875308066E-2</v>
      </c>
      <c r="DG499" s="14">
        <f t="shared" si="150"/>
        <v>3.2345475243587871E-2</v>
      </c>
      <c r="DH499" s="14">
        <f t="shared" si="150"/>
        <v>6.7271617884252843E-2</v>
      </c>
      <c r="DI499" s="14">
        <f t="shared" si="150"/>
        <v>7.7889456108548014E-2</v>
      </c>
      <c r="DJ499" s="14">
        <f t="shared" si="150"/>
        <v>2.0151185304411831E-2</v>
      </c>
      <c r="DK499" s="14">
        <f t="shared" si="150"/>
        <v>1.6500355960169671E-3</v>
      </c>
      <c r="DL499" s="14">
        <f t="shared" si="150"/>
        <v>6.5610689344885953E-2</v>
      </c>
      <c r="DM499" s="14">
        <f t="shared" si="150"/>
        <v>7.4862894962332935E-2</v>
      </c>
      <c r="DN499" s="14">
        <f t="shared" si="147"/>
        <v>8.079891007458137E-2</v>
      </c>
      <c r="DP499" t="s">
        <v>7</v>
      </c>
      <c r="DQ499">
        <f>ABS(DQ497-DQ498)/DQ497</f>
        <v>8.2151458352403228E-2</v>
      </c>
    </row>
    <row r="500" spans="2:121" x14ac:dyDescent="0.25">
      <c r="B500" s="2">
        <v>3</v>
      </c>
      <c r="C500" s="13">
        <f t="shared" si="149"/>
        <v>108.50000000000004</v>
      </c>
      <c r="D500" s="13">
        <f t="shared" si="149"/>
        <v>151.12142857142862</v>
      </c>
      <c r="E500" s="13">
        <f t="shared" si="149"/>
        <v>177.23357142857142</v>
      </c>
      <c r="F500" s="13">
        <f t="shared" si="149"/>
        <v>177.23357142857142</v>
      </c>
      <c r="G500" s="13">
        <f t="shared" si="149"/>
        <v>300</v>
      </c>
      <c r="H500" s="13">
        <f t="shared" si="149"/>
        <v>151.12142857142862</v>
      </c>
      <c r="I500" s="13">
        <f t="shared" si="149"/>
        <v>140</v>
      </c>
      <c r="K500" s="2">
        <v>3</v>
      </c>
      <c r="L500" s="13">
        <f>PEM!Q500</f>
        <v>0</v>
      </c>
      <c r="M500" s="13">
        <f>PEM!R500</f>
        <v>0</v>
      </c>
      <c r="N500" s="13">
        <f>PEM!S500</f>
        <v>0</v>
      </c>
      <c r="O500" s="13">
        <f>PEM!T500</f>
        <v>0</v>
      </c>
      <c r="P500" s="13">
        <f>PEM!U500</f>
        <v>0</v>
      </c>
      <c r="Q500" s="13">
        <f>PEM!V500</f>
        <v>0</v>
      </c>
      <c r="R500" s="13">
        <f>PEM!W500</f>
        <v>0</v>
      </c>
      <c r="S500" s="13">
        <f>PEM!X500</f>
        <v>0</v>
      </c>
      <c r="T500" s="13">
        <f>PEM!Y500</f>
        <v>0</v>
      </c>
      <c r="U500" s="13">
        <f>PEM!Z500</f>
        <v>0</v>
      </c>
      <c r="V500" s="13">
        <f>PEM!AA500</f>
        <v>0</v>
      </c>
      <c r="W500" s="13">
        <f>PEM!AB500</f>
        <v>0</v>
      </c>
      <c r="X500" s="13">
        <f>PEM!AC500</f>
        <v>0</v>
      </c>
      <c r="Y500" s="13">
        <f>PEM!AD500</f>
        <v>0</v>
      </c>
      <c r="Z500" s="13">
        <f>PEM!AE500</f>
        <v>108.5</v>
      </c>
      <c r="AA500" s="13">
        <f>PEM!AF500</f>
        <v>151.12142857142862</v>
      </c>
      <c r="AB500" s="13">
        <f>PEM!AG500</f>
        <v>0</v>
      </c>
      <c r="AC500" s="13">
        <f>PEM!AH500</f>
        <v>177.23357142857142</v>
      </c>
      <c r="AD500" s="13">
        <f>PEM!AI500</f>
        <v>0</v>
      </c>
      <c r="AE500" s="13">
        <f>PEM!AJ500</f>
        <v>0</v>
      </c>
      <c r="AF500" s="13">
        <f>PEM!AK500</f>
        <v>177.23357142857142</v>
      </c>
      <c r="AG500" s="13">
        <f>PEM!AL500</f>
        <v>300</v>
      </c>
      <c r="AH500" s="13">
        <f>PEM!AM500</f>
        <v>291.12142857142862</v>
      </c>
      <c r="AI500" s="13">
        <f>PEM!AN500</f>
        <v>0</v>
      </c>
      <c r="AK500" s="2">
        <v>3</v>
      </c>
      <c r="AL500" s="14">
        <v>0</v>
      </c>
      <c r="AM500" s="14">
        <v>0</v>
      </c>
      <c r="AN500" s="14">
        <v>0</v>
      </c>
      <c r="AO500" s="14">
        <v>0</v>
      </c>
      <c r="AP500" s="14">
        <v>0</v>
      </c>
      <c r="AQ500" s="14">
        <v>0</v>
      </c>
      <c r="AR500" s="14">
        <v>0</v>
      </c>
      <c r="AS500" s="14">
        <v>0</v>
      </c>
      <c r="AT500" s="14">
        <v>0</v>
      </c>
      <c r="AU500" s="14">
        <v>0</v>
      </c>
      <c r="AV500" s="14">
        <v>0</v>
      </c>
      <c r="AW500" s="14">
        <v>0</v>
      </c>
      <c r="AX500" s="14">
        <v>0</v>
      </c>
      <c r="AY500" s="14">
        <v>0</v>
      </c>
      <c r="AZ500" s="14">
        <f t="shared" si="141"/>
        <v>3.9292685848484805E-16</v>
      </c>
      <c r="BA500" s="14">
        <f t="shared" si="141"/>
        <v>0</v>
      </c>
      <c r="BB500" s="14">
        <v>0</v>
      </c>
      <c r="BC500" s="14">
        <f t="shared" si="142"/>
        <v>0</v>
      </c>
      <c r="BD500" s="14">
        <v>0</v>
      </c>
      <c r="BE500" s="14">
        <v>0</v>
      </c>
      <c r="BF500" s="14">
        <f t="shared" si="143"/>
        <v>0</v>
      </c>
      <c r="BG500" s="14">
        <f t="shared" si="143"/>
        <v>0</v>
      </c>
      <c r="BH500" s="14">
        <f t="shared" si="144"/>
        <v>0</v>
      </c>
      <c r="BI500" s="14">
        <v>0</v>
      </c>
      <c r="BJ500" s="14">
        <f t="shared" si="145"/>
        <v>1.6371952436868668E-17</v>
      </c>
      <c r="BL500" s="2">
        <v>3</v>
      </c>
      <c r="BM500">
        <f t="shared" si="146"/>
        <v>18.54</v>
      </c>
      <c r="BO500" s="2">
        <v>3</v>
      </c>
      <c r="BP500" s="13">
        <f>PEM!AT500</f>
        <v>18.460942734006089</v>
      </c>
      <c r="BQ500" s="13">
        <f>PEM!AU500</f>
        <v>18.641785391407623</v>
      </c>
      <c r="BR500" s="13">
        <f>PEM!AV500</f>
        <v>18.749145562788126</v>
      </c>
      <c r="BS500" s="13">
        <f>PEM!AW500</f>
        <v>19.288931494975124</v>
      </c>
      <c r="BT500" s="13">
        <f>PEM!AX500</f>
        <v>19.246739999999999</v>
      </c>
      <c r="BU500" s="13">
        <f>PEM!AY500</f>
        <v>19.623432069664162</v>
      </c>
      <c r="BV500" s="13">
        <f>PEM!AZ500</f>
        <v>20.888239651284088</v>
      </c>
      <c r="BW500" s="13">
        <f>PEM!BA500</f>
        <v>20.641608406324281</v>
      </c>
      <c r="BX500" s="13">
        <f>PEM!BB500</f>
        <v>19.393522075217437</v>
      </c>
      <c r="BY500" s="13">
        <f>PEM!BC500</f>
        <v>19.471391946477276</v>
      </c>
      <c r="BZ500" s="13">
        <f>PEM!BD500</f>
        <v>19.332991177378588</v>
      </c>
      <c r="CA500" s="13">
        <f>PEM!BE500</f>
        <v>19.3679526729562</v>
      </c>
      <c r="CB500" s="13">
        <f>PEM!BF500</f>
        <v>19.454375103965546</v>
      </c>
      <c r="CC500" s="13">
        <f>PEM!BG500</f>
        <v>18.890428645804821</v>
      </c>
      <c r="CD500" s="13">
        <f>PEM!BH500</f>
        <v>18.448805594829707</v>
      </c>
      <c r="CE500" s="13">
        <f>PEM!BI500</f>
        <v>18.54208469184524</v>
      </c>
      <c r="CF500" s="13">
        <f>PEM!BJ500</f>
        <v>18.125018433329057</v>
      </c>
      <c r="CG500" s="13">
        <f>PEM!BK500</f>
        <v>17.974092926009561</v>
      </c>
      <c r="CH500" s="13">
        <f>PEM!BL500</f>
        <v>18.662221860630087</v>
      </c>
      <c r="CI500" s="13">
        <f>PEM!BM500</f>
        <v>18.890319605859212</v>
      </c>
      <c r="CJ500" s="13">
        <f>PEM!BN500</f>
        <v>17.750241102248982</v>
      </c>
      <c r="CK500" s="13">
        <f>PEM!BO500</f>
        <v>17.36403009805872</v>
      </c>
      <c r="CL500" s="13">
        <f>PEM!BP500</f>
        <v>18.649358288183034</v>
      </c>
      <c r="CM500" s="13">
        <f>PEM!BQ500</f>
        <v>18.795479168331347</v>
      </c>
      <c r="CO500" s="2">
        <v>3</v>
      </c>
      <c r="CP500" s="14">
        <f t="shared" si="140"/>
        <v>4.2824067618324963E-3</v>
      </c>
      <c r="CQ500" s="14">
        <f t="shared" si="140"/>
        <v>5.4600666873109186E-3</v>
      </c>
      <c r="CR500" s="14">
        <f t="shared" si="140"/>
        <v>1.1154938345735757E-2</v>
      </c>
      <c r="CS500" s="14">
        <f t="shared" si="140"/>
        <v>3.8827007870820919E-2</v>
      </c>
      <c r="CT500" s="14">
        <f t="shared" si="140"/>
        <v>3.671998478703406E-2</v>
      </c>
      <c r="CU500" s="14">
        <f t="shared" si="140"/>
        <v>5.5211140733074864E-2</v>
      </c>
      <c r="CV500" s="14">
        <f t="shared" si="140"/>
        <v>0.11241922203529167</v>
      </c>
      <c r="CW500" s="14">
        <f t="shared" si="140"/>
        <v>0.1018141786703201</v>
      </c>
      <c r="CX500" s="14">
        <f t="shared" si="140"/>
        <v>4.4010679025040786E-2</v>
      </c>
      <c r="CY500" s="14">
        <f t="shared" si="139"/>
        <v>4.7833865654673041E-2</v>
      </c>
      <c r="CZ500" s="14">
        <f t="shared" si="139"/>
        <v>4.1017510953321228E-2</v>
      </c>
      <c r="DA500" s="14">
        <f t="shared" si="139"/>
        <v>4.2748590258188987E-2</v>
      </c>
      <c r="DB500" s="14">
        <f t="shared" si="139"/>
        <v>4.7001001012834505E-2</v>
      </c>
      <c r="DC500" s="14">
        <f t="shared" si="139"/>
        <v>1.8550592597730443E-2</v>
      </c>
      <c r="DD500" s="14">
        <f t="shared" si="139"/>
        <v>4.9431061919720737E-3</v>
      </c>
      <c r="DE500" s="14">
        <f t="shared" si="150"/>
        <v>1.1243028385893788E-4</v>
      </c>
      <c r="DF500" s="14">
        <f t="shared" si="150"/>
        <v>2.2895511427886685E-2</v>
      </c>
      <c r="DG500" s="14">
        <f t="shared" si="150"/>
        <v>3.1484597098724094E-2</v>
      </c>
      <c r="DH500" s="14">
        <f t="shared" si="150"/>
        <v>6.5491591270773388E-3</v>
      </c>
      <c r="DI500" s="14">
        <f t="shared" si="150"/>
        <v>1.8544927410892177E-2</v>
      </c>
      <c r="DJ500" s="14">
        <f t="shared" si="150"/>
        <v>4.4492854671757322E-2</v>
      </c>
      <c r="DK500" s="14">
        <f t="shared" si="150"/>
        <v>6.7724479587993311E-2</v>
      </c>
      <c r="DL500" s="14">
        <f t="shared" si="150"/>
        <v>5.8639169505542059E-3</v>
      </c>
      <c r="DM500" s="14">
        <f t="shared" si="150"/>
        <v>1.3592586070474175E-2</v>
      </c>
      <c r="DN500" s="14">
        <f t="shared" si="147"/>
        <v>3.4302281425600011E-2</v>
      </c>
    </row>
    <row r="501" spans="2:121" x14ac:dyDescent="0.25">
      <c r="B501" s="2">
        <v>4</v>
      </c>
      <c r="C501" s="13">
        <f t="shared" si="149"/>
        <v>137.15576923076924</v>
      </c>
      <c r="D501" s="13">
        <f t="shared" si="149"/>
        <v>137.15576923076924</v>
      </c>
      <c r="E501" s="13">
        <f t="shared" si="149"/>
        <v>161.8713461538461</v>
      </c>
      <c r="F501" s="13">
        <f t="shared" si="149"/>
        <v>161.8713461538461</v>
      </c>
      <c r="G501" s="13">
        <f t="shared" si="149"/>
        <v>300</v>
      </c>
      <c r="H501" s="13">
        <f t="shared" si="149"/>
        <v>137.15576923076924</v>
      </c>
      <c r="I501" s="13">
        <f t="shared" si="149"/>
        <v>140</v>
      </c>
      <c r="K501" s="2">
        <v>4</v>
      </c>
      <c r="L501" s="13">
        <f>PEM!Q501</f>
        <v>0</v>
      </c>
      <c r="M501" s="13">
        <f>PEM!R501</f>
        <v>0</v>
      </c>
      <c r="N501" s="13">
        <f>PEM!S501</f>
        <v>0</v>
      </c>
      <c r="O501" s="13">
        <f>PEM!T501</f>
        <v>0</v>
      </c>
      <c r="P501" s="13">
        <f>PEM!U501</f>
        <v>0</v>
      </c>
      <c r="Q501" s="13">
        <f>PEM!V501</f>
        <v>0</v>
      </c>
      <c r="R501" s="13">
        <f>PEM!W501</f>
        <v>0</v>
      </c>
      <c r="S501" s="13">
        <f>PEM!X501</f>
        <v>0</v>
      </c>
      <c r="T501" s="13">
        <f>PEM!Y501</f>
        <v>0</v>
      </c>
      <c r="U501" s="13">
        <f>PEM!Z501</f>
        <v>0</v>
      </c>
      <c r="V501" s="13">
        <f>PEM!AA501</f>
        <v>0</v>
      </c>
      <c r="W501" s="13">
        <f>PEM!AB501</f>
        <v>0</v>
      </c>
      <c r="X501" s="13">
        <f>PEM!AC501</f>
        <v>0</v>
      </c>
      <c r="Y501" s="13">
        <f>PEM!AD501</f>
        <v>0</v>
      </c>
      <c r="Z501" s="13">
        <f>PEM!AE501</f>
        <v>137.15576923076924</v>
      </c>
      <c r="AA501" s="13">
        <f>PEM!AF501</f>
        <v>137.15576923076924</v>
      </c>
      <c r="AB501" s="13">
        <f>PEM!AG501</f>
        <v>0</v>
      </c>
      <c r="AC501" s="13">
        <f>PEM!AH501</f>
        <v>161.8713461538461</v>
      </c>
      <c r="AD501" s="13">
        <f>PEM!AI501</f>
        <v>0</v>
      </c>
      <c r="AE501" s="13">
        <f>PEM!AJ501</f>
        <v>0</v>
      </c>
      <c r="AF501" s="13">
        <f>PEM!AK501</f>
        <v>161.8713461538461</v>
      </c>
      <c r="AG501" s="13">
        <f>PEM!AL501</f>
        <v>300</v>
      </c>
      <c r="AH501" s="13">
        <f>PEM!AM501</f>
        <v>277.15576923076924</v>
      </c>
      <c r="AI501" s="13">
        <f>PEM!AN501</f>
        <v>0</v>
      </c>
      <c r="AK501" s="2">
        <v>4</v>
      </c>
      <c r="AL501" s="14">
        <v>0</v>
      </c>
      <c r="AM501" s="14">
        <v>0</v>
      </c>
      <c r="AN501" s="14">
        <v>0</v>
      </c>
      <c r="AO501" s="14">
        <v>0</v>
      </c>
      <c r="AP501" s="14">
        <v>0</v>
      </c>
      <c r="AQ501" s="14">
        <v>0</v>
      </c>
      <c r="AR501" s="14">
        <v>0</v>
      </c>
      <c r="AS501" s="14">
        <v>0</v>
      </c>
      <c r="AT501" s="14">
        <v>0</v>
      </c>
      <c r="AU501" s="14">
        <v>0</v>
      </c>
      <c r="AV501" s="14">
        <v>0</v>
      </c>
      <c r="AW501" s="14">
        <v>0</v>
      </c>
      <c r="AX501" s="14">
        <v>0</v>
      </c>
      <c r="AY501" s="14">
        <v>0</v>
      </c>
      <c r="AZ501" s="14">
        <f t="shared" si="141"/>
        <v>0</v>
      </c>
      <c r="BA501" s="14">
        <f t="shared" si="141"/>
        <v>0</v>
      </c>
      <c r="BB501" s="14">
        <v>0</v>
      </c>
      <c r="BC501" s="14">
        <f t="shared" si="142"/>
        <v>0</v>
      </c>
      <c r="BD501" s="14">
        <v>0</v>
      </c>
      <c r="BE501" s="14">
        <v>0</v>
      </c>
      <c r="BF501" s="14">
        <f t="shared" si="143"/>
        <v>0</v>
      </c>
      <c r="BG501" s="14">
        <f t="shared" si="143"/>
        <v>0</v>
      </c>
      <c r="BH501" s="14">
        <f t="shared" si="144"/>
        <v>0</v>
      </c>
      <c r="BI501" s="14">
        <v>0</v>
      </c>
      <c r="BJ501" s="14">
        <f t="shared" si="145"/>
        <v>0</v>
      </c>
      <c r="BL501" s="2">
        <v>4</v>
      </c>
      <c r="BM501">
        <f t="shared" si="146"/>
        <v>18.43</v>
      </c>
      <c r="BO501" s="2">
        <v>4</v>
      </c>
      <c r="BP501" s="13">
        <f>PEM!AT501</f>
        <v>17.63788120665879</v>
      </c>
      <c r="BQ501" s="13">
        <f>PEM!AU501</f>
        <v>17.809464130736423</v>
      </c>
      <c r="BR501" s="13">
        <f>PEM!AV501</f>
        <v>17.95175861061556</v>
      </c>
      <c r="BS501" s="13">
        <f>PEM!AW501</f>
        <v>18.423981930231839</v>
      </c>
      <c r="BT501" s="13">
        <f>PEM!AX501</f>
        <v>18.380587129368344</v>
      </c>
      <c r="BU501" s="13">
        <f>PEM!AY501</f>
        <v>18.735558598544117</v>
      </c>
      <c r="BV501" s="13">
        <f>PEM!AZ501</f>
        <v>19.943874418605976</v>
      </c>
      <c r="BW501" s="13">
        <f>PEM!BA501</f>
        <v>19.708393465720583</v>
      </c>
      <c r="BX501" s="13">
        <f>PEM!BB501</f>
        <v>18.520848288261462</v>
      </c>
      <c r="BY501" s="13">
        <f>PEM!BC501</f>
        <v>18.586894924231071</v>
      </c>
      <c r="BZ501" s="13">
        <f>PEM!BD501</f>
        <v>18.469555761187088</v>
      </c>
      <c r="CA501" s="13">
        <f>PEM!BE501</f>
        <v>18.460155023563324</v>
      </c>
      <c r="CB501" s="13">
        <f>PEM!BF501</f>
        <v>18.541516277495042</v>
      </c>
      <c r="CC501" s="13">
        <f>PEM!BG501</f>
        <v>18.095497689857254</v>
      </c>
      <c r="CD501" s="13">
        <f>PEM!BH501</f>
        <v>17.732859843816179</v>
      </c>
      <c r="CE501" s="13">
        <f>PEM!BI501</f>
        <v>17.829711230755485</v>
      </c>
      <c r="CF501" s="13">
        <f>PEM!BJ501</f>
        <v>17.426288226625928</v>
      </c>
      <c r="CG501" s="13">
        <f>PEM!BK501</f>
        <v>17.280044</v>
      </c>
      <c r="CH501" s="13">
        <f>PEM!BL501</f>
        <v>17.984595214827483</v>
      </c>
      <c r="CI501" s="13">
        <f>PEM!BM501</f>
        <v>18.240137767776694</v>
      </c>
      <c r="CJ501" s="13">
        <f>PEM!BN501</f>
        <v>17.063753950925783</v>
      </c>
      <c r="CK501" s="13">
        <f>PEM!BO501</f>
        <v>16.69333262938131</v>
      </c>
      <c r="CL501" s="13">
        <f>PEM!BP501</f>
        <v>18.02713675899917</v>
      </c>
      <c r="CM501" s="13">
        <f>PEM!BQ501</f>
        <v>18.038722796943489</v>
      </c>
      <c r="CO501" s="2">
        <v>4</v>
      </c>
      <c r="CP501" s="14">
        <f t="shared" si="140"/>
        <v>4.4910087785496766E-2</v>
      </c>
      <c r="CQ501" s="14">
        <f t="shared" si="140"/>
        <v>3.4843039897681512E-2</v>
      </c>
      <c r="CR501" s="14">
        <f t="shared" si="140"/>
        <v>2.6640364309580097E-2</v>
      </c>
      <c r="CS501" s="14">
        <f t="shared" si="140"/>
        <v>3.2664327347635907E-4</v>
      </c>
      <c r="CT501" s="14">
        <f t="shared" si="140"/>
        <v>2.6883184026643215E-3</v>
      </c>
      <c r="CU501" s="14">
        <f t="shared" si="140"/>
        <v>1.6309019927906551E-2</v>
      </c>
      <c r="CV501" s="14">
        <f t="shared" si="140"/>
        <v>7.590673641595222E-2</v>
      </c>
      <c r="CW501" s="14">
        <f t="shared" si="140"/>
        <v>6.4865432484090213E-2</v>
      </c>
      <c r="CX501" s="14">
        <f t="shared" si="140"/>
        <v>4.9051904560463268E-3</v>
      </c>
      <c r="CY501" s="14">
        <f t="shared" si="139"/>
        <v>8.4411584006176977E-3</v>
      </c>
      <c r="CZ501" s="14">
        <f t="shared" si="139"/>
        <v>2.1416736654929769E-3</v>
      </c>
      <c r="DA501" s="14">
        <f t="shared" si="139"/>
        <v>1.6335195194641208E-3</v>
      </c>
      <c r="DB501" s="14">
        <f t="shared" si="139"/>
        <v>6.0144098155767364E-3</v>
      </c>
      <c r="DC501" s="14">
        <f t="shared" si="139"/>
        <v>1.8485388789844581E-2</v>
      </c>
      <c r="DD501" s="14">
        <f t="shared" si="139"/>
        <v>3.9313464512997214E-2</v>
      </c>
      <c r="DE501" s="14">
        <f t="shared" si="150"/>
        <v>3.3667890717660187E-2</v>
      </c>
      <c r="DF501" s="14">
        <f t="shared" si="150"/>
        <v>5.7597565260081196E-2</v>
      </c>
      <c r="DG501" s="14">
        <f t="shared" si="150"/>
        <v>6.6548210178168504E-2</v>
      </c>
      <c r="DH501" s="14">
        <f t="shared" si="150"/>
        <v>2.4765905479223749E-2</v>
      </c>
      <c r="DI501" s="14">
        <f t="shared" si="150"/>
        <v>1.0409034988689544E-2</v>
      </c>
      <c r="DJ501" s="14">
        <f t="shared" si="150"/>
        <v>8.006714425228173E-2</v>
      </c>
      <c r="DK501" s="14">
        <f t="shared" si="150"/>
        <v>0.10403359288258876</v>
      </c>
      <c r="DL501" s="14">
        <f t="shared" si="150"/>
        <v>2.2347599975893015E-2</v>
      </c>
      <c r="DM501" s="14">
        <f t="shared" si="150"/>
        <v>2.1690959357877015E-2</v>
      </c>
      <c r="DN501" s="14">
        <f t="shared" si="147"/>
        <v>3.2023014614556297E-2</v>
      </c>
    </row>
    <row r="502" spans="2:121" x14ac:dyDescent="0.25">
      <c r="B502" s="2">
        <v>5</v>
      </c>
      <c r="C502" s="13">
        <f t="shared" si="149"/>
        <v>138.93269230769229</v>
      </c>
      <c r="D502" s="13">
        <f t="shared" si="149"/>
        <v>138.93269230769229</v>
      </c>
      <c r="E502" s="13">
        <f t="shared" si="149"/>
        <v>163.82596153846154</v>
      </c>
      <c r="F502" s="13">
        <f t="shared" si="149"/>
        <v>163.82596153846154</v>
      </c>
      <c r="G502" s="13">
        <f t="shared" si="149"/>
        <v>300</v>
      </c>
      <c r="H502" s="13">
        <f t="shared" si="149"/>
        <v>138.93269230769229</v>
      </c>
      <c r="I502" s="13">
        <f t="shared" si="149"/>
        <v>140</v>
      </c>
      <c r="K502" s="2">
        <v>5</v>
      </c>
      <c r="L502" s="13">
        <f>PEM!Q502</f>
        <v>0</v>
      </c>
      <c r="M502" s="13">
        <f>PEM!R502</f>
        <v>0</v>
      </c>
      <c r="N502" s="13">
        <f>PEM!S502</f>
        <v>0</v>
      </c>
      <c r="O502" s="13">
        <f>PEM!T502</f>
        <v>0</v>
      </c>
      <c r="P502" s="13">
        <f>PEM!U502</f>
        <v>0</v>
      </c>
      <c r="Q502" s="13">
        <f>PEM!V502</f>
        <v>0</v>
      </c>
      <c r="R502" s="13">
        <f>PEM!W502</f>
        <v>0</v>
      </c>
      <c r="S502" s="13">
        <f>PEM!X502</f>
        <v>0</v>
      </c>
      <c r="T502" s="13">
        <f>PEM!Y502</f>
        <v>0</v>
      </c>
      <c r="U502" s="13">
        <f>PEM!Z502</f>
        <v>0</v>
      </c>
      <c r="V502" s="13">
        <f>PEM!AA502</f>
        <v>0</v>
      </c>
      <c r="W502" s="13">
        <f>PEM!AB502</f>
        <v>0</v>
      </c>
      <c r="X502" s="13">
        <f>PEM!AC502</f>
        <v>0</v>
      </c>
      <c r="Y502" s="13">
        <f>PEM!AD502</f>
        <v>0</v>
      </c>
      <c r="Z502" s="13">
        <f>PEM!AE502</f>
        <v>138.93269230769229</v>
      </c>
      <c r="AA502" s="13">
        <f>PEM!AF502</f>
        <v>138.93269230769229</v>
      </c>
      <c r="AB502" s="13">
        <f>PEM!AG502</f>
        <v>0</v>
      </c>
      <c r="AC502" s="13">
        <f>PEM!AH502</f>
        <v>163.82596153846154</v>
      </c>
      <c r="AD502" s="13">
        <f>PEM!AI502</f>
        <v>0</v>
      </c>
      <c r="AE502" s="13">
        <f>PEM!AJ502</f>
        <v>0</v>
      </c>
      <c r="AF502" s="13">
        <f>PEM!AK502</f>
        <v>163.82596153846154</v>
      </c>
      <c r="AG502" s="13">
        <f>PEM!AL502</f>
        <v>300</v>
      </c>
      <c r="AH502" s="13">
        <f>PEM!AM502</f>
        <v>278.93269230769226</v>
      </c>
      <c r="AI502" s="13">
        <f>PEM!AN502</f>
        <v>0</v>
      </c>
      <c r="AK502" s="2">
        <v>5</v>
      </c>
      <c r="AL502" s="14">
        <v>0</v>
      </c>
      <c r="AM502" s="14">
        <v>0</v>
      </c>
      <c r="AN502" s="14">
        <v>0</v>
      </c>
      <c r="AO502" s="14">
        <v>0</v>
      </c>
      <c r="AP502" s="14">
        <v>0</v>
      </c>
      <c r="AQ502" s="14">
        <v>0</v>
      </c>
      <c r="AR502" s="14">
        <v>0</v>
      </c>
      <c r="AS502" s="14">
        <v>0</v>
      </c>
      <c r="AT502" s="14">
        <v>0</v>
      </c>
      <c r="AU502" s="14">
        <v>0</v>
      </c>
      <c r="AV502" s="14">
        <v>0</v>
      </c>
      <c r="AW502" s="14">
        <v>0</v>
      </c>
      <c r="AX502" s="14">
        <v>0</v>
      </c>
      <c r="AY502" s="14">
        <v>0</v>
      </c>
      <c r="AZ502" s="14">
        <f t="shared" si="141"/>
        <v>0</v>
      </c>
      <c r="BA502" s="14">
        <f t="shared" si="141"/>
        <v>0</v>
      </c>
      <c r="BB502" s="14">
        <v>0</v>
      </c>
      <c r="BC502" s="14">
        <f t="shared" si="142"/>
        <v>0</v>
      </c>
      <c r="BD502" s="14">
        <v>0</v>
      </c>
      <c r="BE502" s="14">
        <v>0</v>
      </c>
      <c r="BF502" s="14">
        <f t="shared" si="143"/>
        <v>0</v>
      </c>
      <c r="BG502" s="14">
        <f t="shared" si="143"/>
        <v>0</v>
      </c>
      <c r="BH502" s="14">
        <f t="shared" si="144"/>
        <v>0</v>
      </c>
      <c r="BI502" s="14">
        <v>0</v>
      </c>
      <c r="BJ502" s="14">
        <f t="shared" si="145"/>
        <v>0</v>
      </c>
      <c r="BL502" s="2">
        <v>5</v>
      </c>
      <c r="BM502">
        <f t="shared" si="146"/>
        <v>18.690000000000001</v>
      </c>
      <c r="BO502" s="2">
        <v>5</v>
      </c>
      <c r="BP502" s="13">
        <f>PEM!AT502</f>
        <v>18.543204397012595</v>
      </c>
      <c r="BQ502" s="13">
        <f>PEM!AU502</f>
        <v>18.723594388017116</v>
      </c>
      <c r="BR502" s="13">
        <f>PEM!AV502</f>
        <v>18.873192607556682</v>
      </c>
      <c r="BS502" s="13">
        <f>PEM!AW502</f>
        <v>19.369654366998269</v>
      </c>
      <c r="BT502" s="13">
        <f>PEM!AX502</f>
        <v>19.324032182975671</v>
      </c>
      <c r="BU502" s="13">
        <f>PEM!AY502</f>
        <v>19.697223748952915</v>
      </c>
      <c r="BV502" s="13">
        <f>PEM!AZ502</f>
        <v>21.617654634418269</v>
      </c>
      <c r="BW502" s="13">
        <f>PEM!BA502</f>
        <v>20.719992616439306</v>
      </c>
      <c r="BX502" s="13">
        <f>PEM!BB502</f>
        <v>19.471492714535131</v>
      </c>
      <c r="BY502" s="13">
        <f>PEM!BC502</f>
        <v>19.540929414792366</v>
      </c>
      <c r="BZ502" s="13">
        <f>PEM!BD502</f>
        <v>19.417567427113386</v>
      </c>
      <c r="CA502" s="13">
        <f>PEM!BE502</f>
        <v>19.407684165218289</v>
      </c>
      <c r="CB502" s="13">
        <f>PEM!BF502</f>
        <v>19.49322155737871</v>
      </c>
      <c r="CC502" s="13">
        <f>PEM!BG502</f>
        <v>19.02430957534812</v>
      </c>
      <c r="CD502" s="13">
        <f>PEM!BH502</f>
        <v>18.64305813009566</v>
      </c>
      <c r="CE502" s="13">
        <f>PEM!BI502</f>
        <v>18.744880738100825</v>
      </c>
      <c r="CF502" s="13">
        <f>PEM!BJ502</f>
        <v>18.320750700236246</v>
      </c>
      <c r="CG502" s="13">
        <f>PEM!BK502</f>
        <v>18.167000000000002</v>
      </c>
      <c r="CH502" s="13">
        <f>PEM!BL502</f>
        <v>18.907714660204036</v>
      </c>
      <c r="CI502" s="13">
        <f>PEM!BM502</f>
        <v>19.176373788585209</v>
      </c>
      <c r="CJ502" s="13">
        <f>PEM!BN502</f>
        <v>17.939608141418443</v>
      </c>
      <c r="CK502" s="13">
        <f>PEM!BO502</f>
        <v>17.550173707773595</v>
      </c>
      <c r="CL502" s="13">
        <f>PEM!BP502</f>
        <v>18.952439791283979</v>
      </c>
      <c r="CM502" s="13">
        <f>PEM!BQ502</f>
        <v>18.964620521340933</v>
      </c>
      <c r="CO502" s="2">
        <v>5</v>
      </c>
      <c r="CP502" s="14">
        <f t="shared" si="140"/>
        <v>7.9164096908221643E-3</v>
      </c>
      <c r="CQ502" s="14">
        <f t="shared" si="140"/>
        <v>1.7942275035937737E-3</v>
      </c>
      <c r="CR502" s="14">
        <f t="shared" si="140"/>
        <v>9.7064980666456829E-3</v>
      </c>
      <c r="CS502" s="14">
        <f t="shared" si="140"/>
        <v>3.5088616147753909E-2</v>
      </c>
      <c r="CT502" s="14">
        <f t="shared" si="140"/>
        <v>3.2810553044630472E-2</v>
      </c>
      <c r="CU502" s="14">
        <f t="shared" si="140"/>
        <v>5.1135315402327026E-2</v>
      </c>
      <c r="CV502" s="14">
        <f t="shared" si="140"/>
        <v>0.13542887440513737</v>
      </c>
      <c r="CW502" s="14">
        <f t="shared" si="140"/>
        <v>9.7972651536019487E-2</v>
      </c>
      <c r="CX502" s="14">
        <f t="shared" si="140"/>
        <v>4.013522363140444E-2</v>
      </c>
      <c r="CY502" s="14">
        <f t="shared" si="139"/>
        <v>4.3546005245186356E-2</v>
      </c>
      <c r="CZ502" s="14">
        <f t="shared" si="139"/>
        <v>3.7469545546547654E-2</v>
      </c>
      <c r="DA502" s="14">
        <f t="shared" si="139"/>
        <v>3.6979381934939638E-2</v>
      </c>
      <c r="DB502" s="14">
        <f t="shared" si="139"/>
        <v>4.1205172526994037E-2</v>
      </c>
      <c r="DC502" s="14">
        <f t="shared" si="139"/>
        <v>1.757275731999863E-2</v>
      </c>
      <c r="DD502" s="14">
        <f t="shared" si="139"/>
        <v>2.5179275619251658E-3</v>
      </c>
      <c r="DE502" s="14">
        <f t="shared" si="150"/>
        <v>2.9277720604150501E-3</v>
      </c>
      <c r="DF502" s="14">
        <f t="shared" si="150"/>
        <v>2.0154703582042282E-2</v>
      </c>
      <c r="DG502" s="14">
        <f t="shared" si="150"/>
        <v>2.8788462597016548E-2</v>
      </c>
      <c r="DH502" s="14">
        <f t="shared" si="150"/>
        <v>1.1514594128198311E-2</v>
      </c>
      <c r="DI502" s="14">
        <f t="shared" si="150"/>
        <v>2.5363178354122589E-2</v>
      </c>
      <c r="DJ502" s="14">
        <f t="shared" si="150"/>
        <v>4.1828776451871073E-2</v>
      </c>
      <c r="DK502" s="14">
        <f t="shared" si="150"/>
        <v>6.4946724243620246E-2</v>
      </c>
      <c r="DL502" s="14">
        <f t="shared" si="150"/>
        <v>1.3847282680970222E-2</v>
      </c>
      <c r="DM502" s="14">
        <f t="shared" si="150"/>
        <v>1.4480675794799095E-2</v>
      </c>
      <c r="DN502" s="14">
        <f t="shared" si="147"/>
        <v>3.396380539404089E-2</v>
      </c>
    </row>
    <row r="503" spans="2:121" x14ac:dyDescent="0.25">
      <c r="B503" s="2">
        <v>6</v>
      </c>
      <c r="C503" s="13">
        <f t="shared" si="149"/>
        <v>155</v>
      </c>
      <c r="D503" s="13">
        <f t="shared" si="149"/>
        <v>155</v>
      </c>
      <c r="E503" s="13">
        <f t="shared" si="149"/>
        <v>227.17302325581394</v>
      </c>
      <c r="F503" s="13">
        <f t="shared" si="149"/>
        <v>227.17302325581394</v>
      </c>
      <c r="G503" s="13">
        <f t="shared" si="149"/>
        <v>300</v>
      </c>
      <c r="H503" s="13">
        <f t="shared" si="149"/>
        <v>196.52093023255821</v>
      </c>
      <c r="I503" s="13">
        <f t="shared" si="149"/>
        <v>171.17302325581392</v>
      </c>
      <c r="K503" s="2">
        <v>6</v>
      </c>
      <c r="L503" s="13">
        <f>PEM!Q503</f>
        <v>0</v>
      </c>
      <c r="M503" s="13">
        <f>PEM!R503</f>
        <v>0</v>
      </c>
      <c r="N503" s="13">
        <f>PEM!S503</f>
        <v>0</v>
      </c>
      <c r="O503" s="13">
        <f>PEM!T503</f>
        <v>0</v>
      </c>
      <c r="P503" s="13">
        <f>PEM!U503</f>
        <v>0</v>
      </c>
      <c r="Q503" s="13">
        <f>PEM!V503</f>
        <v>0</v>
      </c>
      <c r="R503" s="13">
        <f>PEM!W503</f>
        <v>0</v>
      </c>
      <c r="S503" s="13">
        <f>PEM!X503</f>
        <v>0</v>
      </c>
      <c r="T503" s="13">
        <f>PEM!Y503</f>
        <v>0</v>
      </c>
      <c r="U503" s="13">
        <f>PEM!Z503</f>
        <v>0</v>
      </c>
      <c r="V503" s="13">
        <f>PEM!AA503</f>
        <v>0</v>
      </c>
      <c r="W503" s="13">
        <f>PEM!AB503</f>
        <v>0</v>
      </c>
      <c r="X503" s="13">
        <f>PEM!AC503</f>
        <v>0</v>
      </c>
      <c r="Y503" s="13">
        <f>PEM!AD503</f>
        <v>0</v>
      </c>
      <c r="Z503" s="13">
        <f>PEM!AE503</f>
        <v>155</v>
      </c>
      <c r="AA503" s="13">
        <f>PEM!AF503</f>
        <v>155</v>
      </c>
      <c r="AB503" s="13">
        <f>PEM!AG503</f>
        <v>0</v>
      </c>
      <c r="AC503" s="13">
        <f>PEM!AH503</f>
        <v>227.17302325581394</v>
      </c>
      <c r="AD503" s="13">
        <f>PEM!AI503</f>
        <v>0</v>
      </c>
      <c r="AE503" s="13">
        <f>PEM!AJ503</f>
        <v>0</v>
      </c>
      <c r="AF503" s="13">
        <f>PEM!AK503</f>
        <v>227.17302325581394</v>
      </c>
      <c r="AG503" s="13">
        <f>PEM!AL503</f>
        <v>300</v>
      </c>
      <c r="AH503" s="13">
        <f>PEM!AM503</f>
        <v>367.69395348837213</v>
      </c>
      <c r="AI503" s="13">
        <f>PEM!AN503</f>
        <v>0</v>
      </c>
      <c r="AK503" s="2">
        <v>6</v>
      </c>
      <c r="AL503" s="14">
        <v>0</v>
      </c>
      <c r="AM503" s="14">
        <v>0</v>
      </c>
      <c r="AN503" s="14">
        <v>0</v>
      </c>
      <c r="AO503" s="14">
        <v>0</v>
      </c>
      <c r="AP503" s="14">
        <v>0</v>
      </c>
      <c r="AQ503" s="14">
        <v>0</v>
      </c>
      <c r="AR503" s="14">
        <v>0</v>
      </c>
      <c r="AS503" s="14">
        <v>0</v>
      </c>
      <c r="AT503" s="14">
        <v>0</v>
      </c>
      <c r="AU503" s="14">
        <v>0</v>
      </c>
      <c r="AV503" s="14">
        <v>0</v>
      </c>
      <c r="AW503" s="14">
        <v>0</v>
      </c>
      <c r="AX503" s="14">
        <v>0</v>
      </c>
      <c r="AY503" s="14">
        <v>0</v>
      </c>
      <c r="AZ503" s="14">
        <f t="shared" si="141"/>
        <v>0</v>
      </c>
      <c r="BA503" s="14">
        <f t="shared" si="141"/>
        <v>0</v>
      </c>
      <c r="BB503" s="14">
        <v>0</v>
      </c>
      <c r="BC503" s="14">
        <f t="shared" si="142"/>
        <v>0</v>
      </c>
      <c r="BD503" s="14">
        <v>0</v>
      </c>
      <c r="BE503" s="14">
        <v>0</v>
      </c>
      <c r="BF503" s="14">
        <f t="shared" si="143"/>
        <v>0</v>
      </c>
      <c r="BG503" s="14">
        <f t="shared" si="143"/>
        <v>0</v>
      </c>
      <c r="BH503" s="14">
        <f t="shared" si="144"/>
        <v>0</v>
      </c>
      <c r="BI503" s="14">
        <v>0</v>
      </c>
      <c r="BJ503" s="14">
        <f t="shared" si="145"/>
        <v>0</v>
      </c>
      <c r="BL503" s="2">
        <v>6</v>
      </c>
      <c r="BM503">
        <f t="shared" si="146"/>
        <v>16.190000000000001</v>
      </c>
      <c r="BO503" s="2">
        <v>6</v>
      </c>
      <c r="BP503" s="13">
        <f>PEM!AT503</f>
        <v>15.77333667214538</v>
      </c>
      <c r="BQ503" s="13">
        <f>PEM!AU503</f>
        <v>15.930075</v>
      </c>
      <c r="BR503" s="13">
        <f>PEM!AV503</f>
        <v>16.030057904514468</v>
      </c>
      <c r="BS503" s="13">
        <f>PEM!AW503</f>
        <v>16.524921388033313</v>
      </c>
      <c r="BT503" s="13">
        <f>PEM!AX503</f>
        <v>16.42619437766589</v>
      </c>
      <c r="BU503" s="13">
        <f>PEM!AY503</f>
        <v>16.737923574904187</v>
      </c>
      <c r="BV503" s="13">
        <f>PEM!AZ503</f>
        <v>18.197911507572829</v>
      </c>
      <c r="BW503" s="13">
        <f>PEM!BA503</f>
        <v>17.983045456354137</v>
      </c>
      <c r="BX503" s="13">
        <f>PEM!BB503</f>
        <v>16.648516772830721</v>
      </c>
      <c r="BY503" s="13">
        <f>PEM!BC503</f>
        <v>16.598976882075867</v>
      </c>
      <c r="BZ503" s="13">
        <f>PEM!BD503</f>
        <v>16.541228966276883</v>
      </c>
      <c r="CA503" s="13">
        <f>PEM!BE503</f>
        <v>16.535806179608819</v>
      </c>
      <c r="CB503" s="13">
        <f>PEM!BF503</f>
        <v>16.448631983730635</v>
      </c>
      <c r="CC503" s="13">
        <f>PEM!BG503</f>
        <v>16.189772228534974</v>
      </c>
      <c r="CD503" s="13">
        <f>PEM!BH503</f>
        <v>15.657366555526258</v>
      </c>
      <c r="CE503" s="13">
        <f>PEM!BI503</f>
        <v>15.73025872510526</v>
      </c>
      <c r="CF503" s="13">
        <f>PEM!BJ503</f>
        <v>15.378514718328871</v>
      </c>
      <c r="CG503" s="13">
        <f>PEM!BK503</f>
        <v>15.25145081185422</v>
      </c>
      <c r="CH503" s="13">
        <f>PEM!BL503</f>
        <v>15.836691935701406</v>
      </c>
      <c r="CI503" s="13">
        <f>PEM!BM503</f>
        <v>16.034352226635079</v>
      </c>
      <c r="CJ503" s="13">
        <f>PEM!BN503</f>
        <v>15.062450886916148</v>
      </c>
      <c r="CK503" s="13">
        <f>PEM!BO503</f>
        <v>14.733976974487424</v>
      </c>
      <c r="CL503" s="13">
        <f>PEM!BP503</f>
        <v>15.832076582115302</v>
      </c>
      <c r="CM503" s="13">
        <f>PEM!BQ503</f>
        <v>15.975447193520237</v>
      </c>
      <c r="CO503" s="2">
        <v>6</v>
      </c>
      <c r="CP503" s="14">
        <f t="shared" si="140"/>
        <v>2.6415674534508608E-2</v>
      </c>
      <c r="CQ503" s="14">
        <f t="shared" si="140"/>
        <v>1.6316621233735614E-2</v>
      </c>
      <c r="CR503" s="14">
        <f t="shared" si="140"/>
        <v>9.977636789477197E-3</v>
      </c>
      <c r="CS503" s="14">
        <f t="shared" si="140"/>
        <v>2.02676539372737E-2</v>
      </c>
      <c r="CT503" s="14">
        <f t="shared" si="140"/>
        <v>1.4379129592368277E-2</v>
      </c>
      <c r="CU503" s="14">
        <f t="shared" si="140"/>
        <v>3.2735456847569101E-2</v>
      </c>
      <c r="CV503" s="14">
        <f t="shared" si="140"/>
        <v>0.11033746959024729</v>
      </c>
      <c r="CW503" s="14">
        <f t="shared" si="140"/>
        <v>9.9707552911766709E-2</v>
      </c>
      <c r="CX503" s="14">
        <f t="shared" si="140"/>
        <v>2.7540998341605352E-2</v>
      </c>
      <c r="CY503" s="14">
        <f t="shared" si="139"/>
        <v>2.4638680141635276E-2</v>
      </c>
      <c r="CZ503" s="14">
        <f t="shared" si="139"/>
        <v>2.1233547216651369E-2</v>
      </c>
      <c r="DA503" s="14">
        <f t="shared" si="139"/>
        <v>2.091256851058463E-2</v>
      </c>
      <c r="DB503" s="14">
        <f t="shared" si="139"/>
        <v>1.5723616650092687E-2</v>
      </c>
      <c r="DC503" s="14">
        <f t="shared" si="139"/>
        <v>1.4068849259420773E-5</v>
      </c>
      <c r="DD503" s="14">
        <f t="shared" si="139"/>
        <v>3.4018073383212138E-2</v>
      </c>
      <c r="DE503" s="14">
        <f t="shared" si="150"/>
        <v>2.9226555197150103E-2</v>
      </c>
      <c r="DF503" s="14">
        <f t="shared" si="150"/>
        <v>5.2767467894930198E-2</v>
      </c>
      <c r="DG503" s="14">
        <f t="shared" si="150"/>
        <v>6.1538354594848937E-2</v>
      </c>
      <c r="DH503" s="14">
        <f t="shared" si="150"/>
        <v>2.2309461201434115E-2</v>
      </c>
      <c r="DI503" s="14">
        <f t="shared" si="150"/>
        <v>9.7071444586562007E-3</v>
      </c>
      <c r="DJ503" s="14">
        <f t="shared" si="150"/>
        <v>7.4858276488276435E-2</v>
      </c>
      <c r="DK503" s="14">
        <f t="shared" si="150"/>
        <v>9.8820775139919756E-2</v>
      </c>
      <c r="DL503" s="14">
        <f t="shared" si="150"/>
        <v>2.260748399164686E-2</v>
      </c>
      <c r="DM503" s="14">
        <f t="shared" si="150"/>
        <v>1.3430159661933495E-2</v>
      </c>
      <c r="DN503" s="14">
        <f t="shared" si="147"/>
        <v>3.5811851131615974E-2</v>
      </c>
    </row>
    <row r="504" spans="2:121" x14ac:dyDescent="0.25">
      <c r="B504" s="2">
        <v>7</v>
      </c>
      <c r="C504" s="13">
        <f t="shared" si="149"/>
        <v>155</v>
      </c>
      <c r="D504" s="13">
        <f t="shared" si="149"/>
        <v>155</v>
      </c>
      <c r="E504" s="13">
        <f t="shared" si="149"/>
        <v>259.25465116279082</v>
      </c>
      <c r="F504" s="13">
        <f t="shared" si="149"/>
        <v>259.25465116279082</v>
      </c>
      <c r="G504" s="13">
        <f t="shared" si="149"/>
        <v>300</v>
      </c>
      <c r="H504" s="13">
        <f t="shared" si="149"/>
        <v>225.68604651162806</v>
      </c>
      <c r="I504" s="13">
        <f t="shared" si="149"/>
        <v>203.25465116279076</v>
      </c>
      <c r="K504" s="2">
        <v>7</v>
      </c>
      <c r="L504" s="13">
        <f>PEM!Q504</f>
        <v>0</v>
      </c>
      <c r="M504" s="13">
        <f>PEM!R504</f>
        <v>0</v>
      </c>
      <c r="N504" s="13">
        <f>PEM!S504</f>
        <v>0</v>
      </c>
      <c r="O504" s="13">
        <f>PEM!T504</f>
        <v>0</v>
      </c>
      <c r="P504" s="13">
        <f>PEM!U504</f>
        <v>0</v>
      </c>
      <c r="Q504" s="13">
        <f>PEM!V504</f>
        <v>0</v>
      </c>
      <c r="R504" s="13">
        <f>PEM!W504</f>
        <v>0</v>
      </c>
      <c r="S504" s="13">
        <f>PEM!X504</f>
        <v>0</v>
      </c>
      <c r="T504" s="13">
        <f>PEM!Y504</f>
        <v>0</v>
      </c>
      <c r="U504" s="13">
        <f>PEM!Z504</f>
        <v>0</v>
      </c>
      <c r="V504" s="13">
        <f>PEM!AA504</f>
        <v>0</v>
      </c>
      <c r="W504" s="13">
        <f>PEM!AB504</f>
        <v>0</v>
      </c>
      <c r="X504" s="13">
        <f>PEM!AC504</f>
        <v>0</v>
      </c>
      <c r="Y504" s="13">
        <f>PEM!AD504</f>
        <v>0</v>
      </c>
      <c r="Z504" s="13">
        <f>PEM!AE504</f>
        <v>155</v>
      </c>
      <c r="AA504" s="13">
        <f>PEM!AF504</f>
        <v>155</v>
      </c>
      <c r="AB504" s="13">
        <f>PEM!AG504</f>
        <v>0</v>
      </c>
      <c r="AC504" s="13">
        <f>PEM!AH504</f>
        <v>259.25465116279082</v>
      </c>
      <c r="AD504" s="13">
        <f>PEM!AI504</f>
        <v>0</v>
      </c>
      <c r="AE504" s="13">
        <f>PEM!AJ504</f>
        <v>0</v>
      </c>
      <c r="AF504" s="13">
        <f>PEM!AK504</f>
        <v>259.25465116279082</v>
      </c>
      <c r="AG504" s="13">
        <f>PEM!AL504</f>
        <v>300</v>
      </c>
      <c r="AH504" s="13">
        <f>PEM!AM504</f>
        <v>428.94069767441886</v>
      </c>
      <c r="AI504" s="13">
        <f>PEM!AN504</f>
        <v>0</v>
      </c>
      <c r="AK504" s="2">
        <v>7</v>
      </c>
      <c r="AL504" s="14">
        <v>0</v>
      </c>
      <c r="AM504" s="14">
        <v>0</v>
      </c>
      <c r="AN504" s="14">
        <v>0</v>
      </c>
      <c r="AO504" s="14">
        <v>0</v>
      </c>
      <c r="AP504" s="14">
        <v>0</v>
      </c>
      <c r="AQ504" s="14">
        <v>0</v>
      </c>
      <c r="AR504" s="14">
        <v>0</v>
      </c>
      <c r="AS504" s="14">
        <v>0</v>
      </c>
      <c r="AT504" s="14">
        <v>0</v>
      </c>
      <c r="AU504" s="14">
        <v>0</v>
      </c>
      <c r="AV504" s="14">
        <v>0</v>
      </c>
      <c r="AW504" s="14">
        <v>0</v>
      </c>
      <c r="AX504" s="14">
        <v>0</v>
      </c>
      <c r="AY504" s="14">
        <v>0</v>
      </c>
      <c r="AZ504" s="14">
        <f t="shared" si="141"/>
        <v>0</v>
      </c>
      <c r="BA504" s="14">
        <f t="shared" si="141"/>
        <v>0</v>
      </c>
      <c r="BB504" s="14">
        <v>0</v>
      </c>
      <c r="BC504" s="14">
        <f t="shared" si="142"/>
        <v>0</v>
      </c>
      <c r="BD504" s="14">
        <v>0</v>
      </c>
      <c r="BE504" s="14">
        <v>0</v>
      </c>
      <c r="BF504" s="14">
        <f t="shared" si="143"/>
        <v>0</v>
      </c>
      <c r="BG504" s="14">
        <f t="shared" si="143"/>
        <v>0</v>
      </c>
      <c r="BH504" s="14">
        <f t="shared" si="144"/>
        <v>0</v>
      </c>
      <c r="BI504" s="14">
        <v>0</v>
      </c>
      <c r="BJ504" s="14">
        <f t="shared" si="145"/>
        <v>0</v>
      </c>
      <c r="BL504" s="2">
        <v>7</v>
      </c>
      <c r="BM504">
        <f t="shared" si="146"/>
        <v>18.559999999999999</v>
      </c>
      <c r="BO504" s="2">
        <v>7</v>
      </c>
      <c r="BP504" s="13">
        <f>PEM!AT504</f>
        <v>18.680800448815006</v>
      </c>
      <c r="BQ504" s="13">
        <f>PEM!AU504</f>
        <v>18.869167398218156</v>
      </c>
      <c r="BR504" s="13">
        <f>PEM!AV504</f>
        <v>18.699643821415606</v>
      </c>
      <c r="BS504" s="13">
        <f>PEM!AW504</f>
        <v>19.687465387294296</v>
      </c>
      <c r="BT504" s="13">
        <f>PEM!AX504</f>
        <v>19.371456094366277</v>
      </c>
      <c r="BU504" s="13">
        <f>PEM!AY504</f>
        <v>19.693834947598617</v>
      </c>
      <c r="BV504" s="13">
        <f>PEM!AZ504</f>
        <v>21.982404541159024</v>
      </c>
      <c r="BW504" s="13">
        <f>PEM!BA504</f>
        <v>21.069596470433837</v>
      </c>
      <c r="BX504" s="13">
        <f>PEM!BB504</f>
        <v>19.463214120408807</v>
      </c>
      <c r="BY504" s="13">
        <f>PEM!BC504</f>
        <v>19.490770434786334</v>
      </c>
      <c r="BZ504" s="13">
        <f>PEM!BD504</f>
        <v>19.371904571947379</v>
      </c>
      <c r="CA504" s="13">
        <f>PEM!BE504</f>
        <v>19.367379821004093</v>
      </c>
      <c r="CB504" s="13">
        <f>PEM!BF504</f>
        <v>19.262415772219242</v>
      </c>
      <c r="CC504" s="13">
        <f>PEM!BG504</f>
        <v>18.952631194970834</v>
      </c>
      <c r="CD504" s="13">
        <f>PEM!BH504</f>
        <v>18.313698858152648</v>
      </c>
      <c r="CE504" s="13">
        <f>PEM!BI504</f>
        <v>18.404095174317927</v>
      </c>
      <c r="CF504" s="13">
        <f>PEM!BJ504</f>
        <v>17.990860649216089</v>
      </c>
      <c r="CG504" s="13">
        <f>PEM!BK504</f>
        <v>17.8414</v>
      </c>
      <c r="CH504" s="13">
        <f>PEM!BL504</f>
        <v>18.532882886669942</v>
      </c>
      <c r="CI504" s="13">
        <f>PEM!BM504</f>
        <v>18.768062896123393</v>
      </c>
      <c r="CJ504" s="13">
        <f>PEM!BN504</f>
        <v>17.61953167419831</v>
      </c>
      <c r="CK504" s="13">
        <f>PEM!BO504</f>
        <v>17.235903758233267</v>
      </c>
      <c r="CL504" s="13">
        <f>PEM!BP504</f>
        <v>18.533429849199127</v>
      </c>
      <c r="CM504" s="13">
        <f>PEM!BQ504</f>
        <v>18.666200585705397</v>
      </c>
      <c r="CO504" s="2">
        <v>7</v>
      </c>
      <c r="CP504" s="14">
        <f t="shared" si="140"/>
        <v>6.4665563526572671E-3</v>
      </c>
      <c r="CQ504" s="14">
        <f t="shared" si="140"/>
        <v>1.6384792804761097E-2</v>
      </c>
      <c r="CR504" s="14">
        <f t="shared" si="140"/>
        <v>7.4677262705764033E-3</v>
      </c>
      <c r="CS504" s="14">
        <f t="shared" si="140"/>
        <v>5.7268183847674452E-2</v>
      </c>
      <c r="CT504" s="14">
        <f t="shared" si="140"/>
        <v>4.1889266889042515E-2</v>
      </c>
      <c r="CU504" s="14">
        <f t="shared" si="140"/>
        <v>5.7573090797984651E-2</v>
      </c>
      <c r="CV504" s="14">
        <f t="shared" si="140"/>
        <v>0.15568836133240313</v>
      </c>
      <c r="CW504" s="14">
        <f t="shared" si="140"/>
        <v>0.1191098497759774</v>
      </c>
      <c r="CX504" s="14">
        <f t="shared" si="140"/>
        <v>4.6406216096739797E-2</v>
      </c>
      <c r="CY504" s="14">
        <f t="shared" si="139"/>
        <v>4.7754419862497302E-2</v>
      </c>
      <c r="CZ504" s="14">
        <f t="shared" si="139"/>
        <v>4.191144804229039E-2</v>
      </c>
      <c r="DA504" s="14">
        <f t="shared" si="139"/>
        <v>4.1687612287568378E-2</v>
      </c>
      <c r="DB504" s="14">
        <f t="shared" si="139"/>
        <v>3.6465611609956303E-2</v>
      </c>
      <c r="DC504" s="14">
        <f t="shared" si="139"/>
        <v>2.0716447807786292E-2</v>
      </c>
      <c r="DD504" s="14">
        <f t="shared" si="139"/>
        <v>1.3449011243171424E-2</v>
      </c>
      <c r="DE504" s="14">
        <f t="shared" si="150"/>
        <v>8.4712029689799524E-3</v>
      </c>
      <c r="DF504" s="14">
        <f t="shared" si="150"/>
        <v>3.163491518726811E-2</v>
      </c>
      <c r="DG504" s="14">
        <f t="shared" si="150"/>
        <v>4.0277108298676034E-2</v>
      </c>
      <c r="DH504" s="14">
        <f t="shared" si="150"/>
        <v>1.4631891592840826E-3</v>
      </c>
      <c r="DI504" s="14">
        <f t="shared" si="150"/>
        <v>1.108600803796167E-2</v>
      </c>
      <c r="DJ504" s="14">
        <f t="shared" si="150"/>
        <v>5.3376465571947737E-2</v>
      </c>
      <c r="DK504" s="14">
        <f t="shared" si="150"/>
        <v>7.6821979302027374E-2</v>
      </c>
      <c r="DL504" s="14">
        <f t="shared" si="150"/>
        <v>1.4336337643417864E-3</v>
      </c>
      <c r="DM504" s="14">
        <f t="shared" si="150"/>
        <v>5.6894591493207684E-3</v>
      </c>
      <c r="DN504" s="14">
        <f t="shared" si="147"/>
        <v>3.9187189852537267E-2</v>
      </c>
    </row>
    <row r="505" spans="2:121" x14ac:dyDescent="0.25">
      <c r="B505" s="2">
        <v>8</v>
      </c>
      <c r="C505" s="13">
        <f t="shared" si="149"/>
        <v>155</v>
      </c>
      <c r="D505" s="13">
        <f t="shared" si="149"/>
        <v>155</v>
      </c>
      <c r="E505" s="13">
        <f t="shared" si="149"/>
        <v>336.3927906976744</v>
      </c>
      <c r="F505" s="13">
        <f t="shared" si="149"/>
        <v>336.3927906976744</v>
      </c>
      <c r="G505" s="13">
        <f t="shared" si="149"/>
        <v>300</v>
      </c>
      <c r="H505" s="13">
        <f t="shared" si="149"/>
        <v>295.81162790697675</v>
      </c>
      <c r="I505" s="13">
        <f t="shared" si="149"/>
        <v>280.39279069767434</v>
      </c>
      <c r="K505" s="2">
        <v>8</v>
      </c>
      <c r="L505" s="13">
        <f>PEM!Q505</f>
        <v>0</v>
      </c>
      <c r="M505" s="13">
        <f>PEM!R505</f>
        <v>0</v>
      </c>
      <c r="N505" s="13">
        <f>PEM!S505</f>
        <v>0</v>
      </c>
      <c r="O505" s="13">
        <f>PEM!T505</f>
        <v>0</v>
      </c>
      <c r="P505" s="13">
        <f>PEM!U505</f>
        <v>0</v>
      </c>
      <c r="Q505" s="13">
        <f>PEM!V505</f>
        <v>0</v>
      </c>
      <c r="R505" s="13">
        <f>PEM!W505</f>
        <v>0</v>
      </c>
      <c r="S505" s="13">
        <f>PEM!X505</f>
        <v>0</v>
      </c>
      <c r="T505" s="13">
        <f>PEM!Y505</f>
        <v>0</v>
      </c>
      <c r="U505" s="13">
        <f>PEM!Z505</f>
        <v>0</v>
      </c>
      <c r="V505" s="13">
        <f>PEM!AA505</f>
        <v>0</v>
      </c>
      <c r="W505" s="13">
        <f>PEM!AB505</f>
        <v>0</v>
      </c>
      <c r="X505" s="13">
        <f>PEM!AC505</f>
        <v>0</v>
      </c>
      <c r="Y505" s="13">
        <f>PEM!AD505</f>
        <v>0</v>
      </c>
      <c r="Z505" s="13">
        <f>PEM!AE505</f>
        <v>155</v>
      </c>
      <c r="AA505" s="13">
        <f>PEM!AF505</f>
        <v>155</v>
      </c>
      <c r="AB505" s="13">
        <f>PEM!AG505</f>
        <v>0</v>
      </c>
      <c r="AC505" s="13">
        <f>PEM!AH505</f>
        <v>336.3927906976744</v>
      </c>
      <c r="AD505" s="13">
        <f>PEM!AI505</f>
        <v>0</v>
      </c>
      <c r="AE505" s="13">
        <f>PEM!AJ505</f>
        <v>0</v>
      </c>
      <c r="AF505" s="13">
        <f>PEM!AK505</f>
        <v>336.3927906976744</v>
      </c>
      <c r="AG505" s="13">
        <f>PEM!AL505</f>
        <v>300</v>
      </c>
      <c r="AH505" s="13">
        <f>PEM!AM505</f>
        <v>576.2044186046511</v>
      </c>
      <c r="AI505" s="13">
        <f>PEM!AN505</f>
        <v>0</v>
      </c>
      <c r="AK505" s="2">
        <v>8</v>
      </c>
      <c r="AL505" s="14">
        <v>0</v>
      </c>
      <c r="AM505" s="14">
        <v>0</v>
      </c>
      <c r="AN505" s="14">
        <v>0</v>
      </c>
      <c r="AO505" s="14">
        <v>0</v>
      </c>
      <c r="AP505" s="14">
        <v>0</v>
      </c>
      <c r="AQ505" s="14">
        <v>0</v>
      </c>
      <c r="AR505" s="14">
        <v>0</v>
      </c>
      <c r="AS505" s="14">
        <v>0</v>
      </c>
      <c r="AT505" s="14">
        <v>0</v>
      </c>
      <c r="AU505" s="14">
        <v>0</v>
      </c>
      <c r="AV505" s="14">
        <v>0</v>
      </c>
      <c r="AW505" s="14">
        <v>0</v>
      </c>
      <c r="AX505" s="14">
        <v>0</v>
      </c>
      <c r="AY505" s="14">
        <v>0</v>
      </c>
      <c r="AZ505" s="14">
        <f t="shared" si="141"/>
        <v>0</v>
      </c>
      <c r="BA505" s="14">
        <f t="shared" si="141"/>
        <v>0</v>
      </c>
      <c r="BB505" s="14">
        <v>0</v>
      </c>
      <c r="BC505" s="14">
        <f t="shared" si="142"/>
        <v>0</v>
      </c>
      <c r="BD505" s="14">
        <v>0</v>
      </c>
      <c r="BE505" s="14">
        <v>0</v>
      </c>
      <c r="BF505" s="14">
        <f t="shared" si="143"/>
        <v>0</v>
      </c>
      <c r="BG505" s="14">
        <f t="shared" si="143"/>
        <v>0</v>
      </c>
      <c r="BH505" s="14">
        <f t="shared" si="144"/>
        <v>0</v>
      </c>
      <c r="BI505" s="14">
        <v>0</v>
      </c>
      <c r="BJ505" s="14">
        <f t="shared" si="145"/>
        <v>0</v>
      </c>
      <c r="BL505" s="2">
        <v>8</v>
      </c>
      <c r="BM505">
        <f t="shared" si="146"/>
        <v>18.43</v>
      </c>
      <c r="BO505" s="2">
        <v>8</v>
      </c>
      <c r="BP505" s="13">
        <f>PEM!AT505</f>
        <v>17.337954132208875</v>
      </c>
      <c r="BQ505" s="13">
        <f>PEM!AU505</f>
        <v>17.511033220244272</v>
      </c>
      <c r="BR505" s="13">
        <f>PEM!AV505</f>
        <v>17.34487533373667</v>
      </c>
      <c r="BS505" s="13">
        <f>PEM!AW505</f>
        <v>18.236521867278803</v>
      </c>
      <c r="BT505" s="13">
        <f>PEM!AX505</f>
        <v>17.99453880542136</v>
      </c>
      <c r="BU505" s="13">
        <f>PEM!AY505</f>
        <v>18.30227737315246</v>
      </c>
      <c r="BV505" s="13">
        <f>PEM!AZ505</f>
        <v>19.414444331454316</v>
      </c>
      <c r="BW505" s="13">
        <f>PEM!BA505</f>
        <v>19.185214455906852</v>
      </c>
      <c r="BX505" s="13">
        <f>PEM!BB505</f>
        <v>18.001793301420072</v>
      </c>
      <c r="BY505" s="13">
        <f>PEM!BC505</f>
        <v>18.121375976625167</v>
      </c>
      <c r="BZ505" s="13">
        <f>PEM!BD505</f>
        <v>18.00338265852286</v>
      </c>
      <c r="CA505" s="13">
        <f>PEM!BE505</f>
        <v>17.90687071626526</v>
      </c>
      <c r="CB505" s="13">
        <f>PEM!BF505</f>
        <v>17.939990724317703</v>
      </c>
      <c r="CC505" s="13">
        <f>PEM!BG505</f>
        <v>17.620586257885741</v>
      </c>
      <c r="CD505" s="13">
        <f>PEM!BH505</f>
        <v>17.031351265758623</v>
      </c>
      <c r="CE505" s="13">
        <f>PEM!BI505</f>
        <v>17.120084951127268</v>
      </c>
      <c r="CF505" s="13">
        <f>PEM!BJ505</f>
        <v>16.734136165238731</v>
      </c>
      <c r="CG505" s="13">
        <f>PEM!BK505</f>
        <v>16.594378012262851</v>
      </c>
      <c r="CH505" s="13">
        <f>PEM!BL505</f>
        <v>17.2515</v>
      </c>
      <c r="CI505" s="13">
        <f>PEM!BM505</f>
        <v>17.069355509678729</v>
      </c>
      <c r="CJ505" s="13">
        <f>PEM!BN505</f>
        <v>16.387314981432738</v>
      </c>
      <c r="CK505" s="13">
        <f>PEM!BO505</f>
        <v>16.031069536183548</v>
      </c>
      <c r="CL505" s="13">
        <f>PEM!BP505</f>
        <v>16.861911587376763</v>
      </c>
      <c r="CM505" s="13">
        <f>PEM!BQ505</f>
        <v>17.341418226444205</v>
      </c>
      <c r="CO505" s="2">
        <v>8</v>
      </c>
      <c r="CP505" s="14">
        <f t="shared" si="140"/>
        <v>6.2985855162831547E-2</v>
      </c>
      <c r="CQ505" s="14">
        <f t="shared" si="140"/>
        <v>5.2479300804096615E-2</v>
      </c>
      <c r="CR505" s="14">
        <f t="shared" si="140"/>
        <v>6.2561687264059279E-2</v>
      </c>
      <c r="CS505" s="14">
        <f t="shared" si="140"/>
        <v>1.0609376838921682E-2</v>
      </c>
      <c r="CT505" s="14">
        <f t="shared" si="140"/>
        <v>2.4199630748382647E-2</v>
      </c>
      <c r="CU505" s="14">
        <f t="shared" si="140"/>
        <v>6.9785100642663937E-3</v>
      </c>
      <c r="CV505" s="14">
        <f t="shared" si="140"/>
        <v>5.0706799259733051E-2</v>
      </c>
      <c r="CW505" s="14">
        <f t="shared" si="140"/>
        <v>3.9364399998892512E-2</v>
      </c>
      <c r="CX505" s="14">
        <f t="shared" si="140"/>
        <v>2.3786891195231558E-2</v>
      </c>
      <c r="CY505" s="14">
        <f t="shared" si="139"/>
        <v>1.7030937593973443E-2</v>
      </c>
      <c r="CZ505" s="14">
        <f t="shared" si="139"/>
        <v>2.3696510237490181E-2</v>
      </c>
      <c r="DA505" s="14">
        <f t="shared" si="139"/>
        <v>2.9213886224105489E-2</v>
      </c>
      <c r="DB505" s="14">
        <f t="shared" si="139"/>
        <v>2.731379760515084E-2</v>
      </c>
      <c r="DC505" s="14">
        <f t="shared" si="139"/>
        <v>4.5935687398143306E-2</v>
      </c>
      <c r="DD505" s="14">
        <f t="shared" si="139"/>
        <v>8.2122006200021677E-2</v>
      </c>
      <c r="DE505" s="14">
        <f t="shared" si="150"/>
        <v>7.6513349823447041E-2</v>
      </c>
      <c r="DF505" s="14">
        <f t="shared" si="150"/>
        <v>0.10134158214177981</v>
      </c>
      <c r="DG505" s="14">
        <f t="shared" si="150"/>
        <v>0.11061710094712002</v>
      </c>
      <c r="DH505" s="14">
        <f t="shared" si="150"/>
        <v>6.8312900327507739E-2</v>
      </c>
      <c r="DI505" s="14">
        <f t="shared" si="150"/>
        <v>7.971270441638835E-2</v>
      </c>
      <c r="DJ505" s="14">
        <f t="shared" si="150"/>
        <v>0.12465037871559058</v>
      </c>
      <c r="DK505" s="14">
        <f t="shared" si="150"/>
        <v>0.1496425711585776</v>
      </c>
      <c r="DL505" s="14">
        <f t="shared" si="150"/>
        <v>9.2995886290682811E-2</v>
      </c>
      <c r="DM505" s="14">
        <f t="shared" si="150"/>
        <v>6.2773514792221513E-2</v>
      </c>
      <c r="DN505" s="14">
        <f t="shared" si="147"/>
        <v>5.9397719383692316E-2</v>
      </c>
    </row>
    <row r="506" spans="2:121" x14ac:dyDescent="0.25">
      <c r="B506" s="2">
        <v>9</v>
      </c>
      <c r="C506" s="13">
        <f t="shared" si="149"/>
        <v>155</v>
      </c>
      <c r="D506" s="13">
        <f t="shared" si="149"/>
        <v>155</v>
      </c>
      <c r="E506" s="13">
        <f t="shared" si="149"/>
        <v>400</v>
      </c>
      <c r="F506" s="13">
        <f t="shared" si="149"/>
        <v>400</v>
      </c>
      <c r="G506" s="13">
        <f t="shared" si="149"/>
        <v>300</v>
      </c>
      <c r="H506" s="13">
        <f t="shared" si="149"/>
        <v>310.00000000000097</v>
      </c>
      <c r="I506" s="13">
        <f t="shared" si="149"/>
        <v>350</v>
      </c>
      <c r="K506" s="2">
        <v>9</v>
      </c>
      <c r="L506" s="13">
        <f>PEM!Q506</f>
        <v>0</v>
      </c>
      <c r="M506" s="13">
        <f>PEM!R506</f>
        <v>0</v>
      </c>
      <c r="N506" s="13">
        <f>PEM!S506</f>
        <v>0</v>
      </c>
      <c r="O506" s="13">
        <f>PEM!T506</f>
        <v>0</v>
      </c>
      <c r="P506" s="13">
        <f>PEM!U506</f>
        <v>0</v>
      </c>
      <c r="Q506" s="13">
        <f>PEM!V506</f>
        <v>0</v>
      </c>
      <c r="R506" s="13">
        <f>PEM!W506</f>
        <v>0</v>
      </c>
      <c r="S506" s="13">
        <f>PEM!X506</f>
        <v>0</v>
      </c>
      <c r="T506" s="13">
        <f>PEM!Y506</f>
        <v>0</v>
      </c>
      <c r="U506" s="13">
        <f>PEM!Z506</f>
        <v>0</v>
      </c>
      <c r="V506" s="13">
        <f>PEM!AA506</f>
        <v>0</v>
      </c>
      <c r="W506" s="13">
        <f>PEM!AB506</f>
        <v>0</v>
      </c>
      <c r="X506" s="13">
        <f>PEM!AC506</f>
        <v>0</v>
      </c>
      <c r="Y506" s="13">
        <f>PEM!AD506</f>
        <v>0</v>
      </c>
      <c r="Z506" s="13">
        <f>PEM!AE506</f>
        <v>155</v>
      </c>
      <c r="AA506" s="13">
        <f>PEM!AF506</f>
        <v>155</v>
      </c>
      <c r="AB506" s="13">
        <f>PEM!AG506</f>
        <v>0</v>
      </c>
      <c r="AC506" s="13">
        <f>PEM!AH506</f>
        <v>400</v>
      </c>
      <c r="AD506" s="13">
        <f>PEM!AI506</f>
        <v>0</v>
      </c>
      <c r="AE506" s="13">
        <f>PEM!AJ506</f>
        <v>0</v>
      </c>
      <c r="AF506" s="13">
        <f>PEM!AK506</f>
        <v>400</v>
      </c>
      <c r="AG506" s="13">
        <f>PEM!AL506</f>
        <v>300</v>
      </c>
      <c r="AH506" s="13">
        <f>PEM!AM506</f>
        <v>660</v>
      </c>
      <c r="AI506" s="13">
        <f>PEM!AN506</f>
        <v>0</v>
      </c>
      <c r="AK506" s="2">
        <v>9</v>
      </c>
      <c r="AL506" s="14">
        <v>0</v>
      </c>
      <c r="AM506" s="14">
        <v>0</v>
      </c>
      <c r="AN506" s="14">
        <v>0</v>
      </c>
      <c r="AO506" s="14">
        <v>0</v>
      </c>
      <c r="AP506" s="14">
        <v>0</v>
      </c>
      <c r="AQ506" s="14">
        <v>0</v>
      </c>
      <c r="AR506" s="14">
        <v>0</v>
      </c>
      <c r="AS506" s="14">
        <v>0</v>
      </c>
      <c r="AT506" s="14">
        <v>0</v>
      </c>
      <c r="AU506" s="14">
        <v>0</v>
      </c>
      <c r="AV506" s="14">
        <v>0</v>
      </c>
      <c r="AW506" s="14">
        <v>0</v>
      </c>
      <c r="AX506" s="14">
        <v>0</v>
      </c>
      <c r="AY506" s="14">
        <v>0</v>
      </c>
      <c r="AZ506" s="14">
        <f t="shared" si="141"/>
        <v>0</v>
      </c>
      <c r="BA506" s="14">
        <f t="shared" si="141"/>
        <v>0</v>
      </c>
      <c r="BB506" s="14">
        <v>0</v>
      </c>
      <c r="BC506" s="14">
        <f t="shared" si="142"/>
        <v>0</v>
      </c>
      <c r="BD506" s="14">
        <v>0</v>
      </c>
      <c r="BE506" s="14">
        <v>0</v>
      </c>
      <c r="BF506" s="14">
        <f t="shared" si="143"/>
        <v>0</v>
      </c>
      <c r="BG506" s="14">
        <f t="shared" si="143"/>
        <v>0</v>
      </c>
      <c r="BH506" s="14">
        <f t="shared" si="144"/>
        <v>1.3780222754135276E-15</v>
      </c>
      <c r="BI506" s="14">
        <v>0</v>
      </c>
      <c r="BJ506" s="14">
        <f t="shared" si="145"/>
        <v>5.7417594808896985E-17</v>
      </c>
      <c r="BL506" s="2">
        <v>9</v>
      </c>
      <c r="BM506">
        <f t="shared" si="146"/>
        <v>18.29</v>
      </c>
      <c r="BO506" s="2">
        <v>9</v>
      </c>
      <c r="BP506" s="13">
        <f>PEM!AT506</f>
        <v>18.242674358746712</v>
      </c>
      <c r="BQ506" s="13">
        <f>PEM!AU506</f>
        <v>18.398563893401786</v>
      </c>
      <c r="BR506" s="13">
        <f>PEM!AV506</f>
        <v>17.890624550386327</v>
      </c>
      <c r="BS506" s="13">
        <f>PEM!AW506</f>
        <v>19.031101104663446</v>
      </c>
      <c r="BT506" s="13">
        <f>PEM!AX506</f>
        <v>19.024792913186101</v>
      </c>
      <c r="BU506" s="13">
        <f>PEM!AY506</f>
        <v>19.045650902002475</v>
      </c>
      <c r="BV506" s="13">
        <f>PEM!AZ506</f>
        <v>20.146173999999998</v>
      </c>
      <c r="BW506" s="13">
        <f>PEM!BA506</f>
        <v>19.908304459160469</v>
      </c>
      <c r="BX506" s="13">
        <f>PEM!BB506</f>
        <v>18.682652126642157</v>
      </c>
      <c r="BY506" s="13">
        <f>PEM!BC506</f>
        <v>18.80195576594047</v>
      </c>
      <c r="BZ506" s="13">
        <f>PEM!BD506</f>
        <v>18.698698817240263</v>
      </c>
      <c r="CA506" s="13">
        <f>PEM!BE506</f>
        <v>18.566603069994837</v>
      </c>
      <c r="CB506" s="13">
        <f>PEM!BF506</f>
        <v>18.604205504434884</v>
      </c>
      <c r="CC506" s="13">
        <f>PEM!BG506</f>
        <v>18.343022629418918</v>
      </c>
      <c r="CD506" s="13">
        <f>PEM!BH506</f>
        <v>17.563267010136993</v>
      </c>
      <c r="CE506" s="13">
        <f>PEM!BI506</f>
        <v>17.654356484769721</v>
      </c>
      <c r="CF506" s="13">
        <f>PEM!BJ506</f>
        <v>17.25650076372947</v>
      </c>
      <c r="CG506" s="13">
        <f>PEM!BK506</f>
        <v>17.112445667360486</v>
      </c>
      <c r="CH506" s="13">
        <f>PEM!BL506</f>
        <v>17.812477654964553</v>
      </c>
      <c r="CI506" s="13">
        <f>PEM!BM506</f>
        <v>17.644660346882489</v>
      </c>
      <c r="CJ506" s="13">
        <f>PEM!BN506</f>
        <v>16.898980743053556</v>
      </c>
      <c r="CK506" s="13">
        <f>PEM!BO506</f>
        <v>16.531562866603142</v>
      </c>
      <c r="CL506" s="13">
        <f>PEM!BP506</f>
        <v>17.441493339311489</v>
      </c>
      <c r="CM506" s="13">
        <f>PEM!BQ506</f>
        <v>17.884598310455978</v>
      </c>
      <c r="CO506" s="2">
        <v>9</v>
      </c>
      <c r="CP506" s="14">
        <f t="shared" si="140"/>
        <v>2.5942271578507175E-3</v>
      </c>
      <c r="CQ506" s="14">
        <f t="shared" si="140"/>
        <v>5.900672141085991E-3</v>
      </c>
      <c r="CR506" s="14">
        <f t="shared" si="140"/>
        <v>2.2323169797057063E-2</v>
      </c>
      <c r="CS506" s="14">
        <f t="shared" si="140"/>
        <v>3.8941577819784925E-2</v>
      </c>
      <c r="CT506" s="14">
        <f t="shared" si="140"/>
        <v>3.8622912561472135E-2</v>
      </c>
      <c r="CU506" s="14">
        <f t="shared" si="140"/>
        <v>3.9675771959204915E-2</v>
      </c>
      <c r="CV506" s="14">
        <f t="shared" si="140"/>
        <v>9.2135310655015665E-2</v>
      </c>
      <c r="CW506" s="14">
        <f t="shared" si="140"/>
        <v>8.1287909901128441E-2</v>
      </c>
      <c r="CX506" s="14">
        <f t="shared" si="140"/>
        <v>2.1016937208942703E-2</v>
      </c>
      <c r="CY506" s="14">
        <f t="shared" si="139"/>
        <v>2.7228857056874511E-2</v>
      </c>
      <c r="CZ506" s="14">
        <f t="shared" si="139"/>
        <v>2.1857072582154351E-2</v>
      </c>
      <c r="DA506" s="14">
        <f t="shared" si="139"/>
        <v>1.4897882447966557E-2</v>
      </c>
      <c r="DB506" s="14">
        <f t="shared" si="139"/>
        <v>1.6888950423600935E-2</v>
      </c>
      <c r="DC506" s="14">
        <f t="shared" si="139"/>
        <v>2.8906157120408456E-3</v>
      </c>
      <c r="DD506" s="14">
        <f t="shared" si="139"/>
        <v>4.1378007260469099E-2</v>
      </c>
      <c r="DE506" s="14">
        <f t="shared" si="150"/>
        <v>3.6004909937025618E-2</v>
      </c>
      <c r="DF506" s="14">
        <f t="shared" si="150"/>
        <v>5.9890429144406086E-2</v>
      </c>
      <c r="DG506" s="14">
        <f t="shared" si="150"/>
        <v>6.8812743399123105E-2</v>
      </c>
      <c r="DH506" s="14">
        <f t="shared" si="150"/>
        <v>2.6808305631886912E-2</v>
      </c>
      <c r="DI506" s="14">
        <f t="shared" si="150"/>
        <v>3.6574217946424271E-2</v>
      </c>
      <c r="DJ506" s="14">
        <f t="shared" si="150"/>
        <v>8.23137962044386E-2</v>
      </c>
      <c r="DK506" s="14">
        <f t="shared" si="150"/>
        <v>0.10636847511551553</v>
      </c>
      <c r="DL506" s="14">
        <f t="shared" si="150"/>
        <v>4.8648739198039664E-2</v>
      </c>
      <c r="DM506" s="14">
        <f t="shared" si="150"/>
        <v>2.2667642991288709E-2</v>
      </c>
      <c r="DN506" s="14">
        <f t="shared" si="147"/>
        <v>3.9822047260533226E-2</v>
      </c>
    </row>
    <row r="507" spans="2:121" x14ac:dyDescent="0.25">
      <c r="B507" s="2">
        <v>10</v>
      </c>
      <c r="C507" s="13">
        <f t="shared" si="149"/>
        <v>155</v>
      </c>
      <c r="D507" s="13">
        <f t="shared" si="149"/>
        <v>155</v>
      </c>
      <c r="E507" s="13">
        <f t="shared" si="149"/>
        <v>399.99999999999983</v>
      </c>
      <c r="F507" s="13">
        <f t="shared" si="149"/>
        <v>399.99999999999983</v>
      </c>
      <c r="G507" s="13">
        <f t="shared" si="149"/>
        <v>300</v>
      </c>
      <c r="H507" s="13">
        <f t="shared" si="149"/>
        <v>310</v>
      </c>
      <c r="I507" s="13">
        <f t="shared" si="149"/>
        <v>346.29999999999978</v>
      </c>
      <c r="K507" s="2">
        <v>10</v>
      </c>
      <c r="L507" s="13">
        <f>PEM!Q507</f>
        <v>0</v>
      </c>
      <c r="M507" s="13">
        <f>PEM!R507</f>
        <v>0</v>
      </c>
      <c r="N507" s="13">
        <f>PEM!S507</f>
        <v>0</v>
      </c>
      <c r="O507" s="13">
        <f>PEM!T507</f>
        <v>0</v>
      </c>
      <c r="P507" s="13">
        <f>PEM!U507</f>
        <v>0</v>
      </c>
      <c r="Q507" s="13">
        <f>PEM!V507</f>
        <v>0</v>
      </c>
      <c r="R507" s="13">
        <f>PEM!W507</f>
        <v>0</v>
      </c>
      <c r="S507" s="13">
        <f>PEM!X507</f>
        <v>0</v>
      </c>
      <c r="T507" s="13">
        <f>PEM!Y507</f>
        <v>0</v>
      </c>
      <c r="U507" s="13">
        <f>PEM!Z507</f>
        <v>0</v>
      </c>
      <c r="V507" s="13">
        <f>PEM!AA507</f>
        <v>0</v>
      </c>
      <c r="W507" s="13">
        <f>PEM!AB507</f>
        <v>0</v>
      </c>
      <c r="X507" s="13">
        <f>PEM!AC507</f>
        <v>0</v>
      </c>
      <c r="Y507" s="13">
        <f>PEM!AD507</f>
        <v>0</v>
      </c>
      <c r="Z507" s="13">
        <f>PEM!AE507</f>
        <v>155</v>
      </c>
      <c r="AA507" s="13">
        <f>PEM!AF507</f>
        <v>155</v>
      </c>
      <c r="AB507" s="13">
        <f>PEM!AG507</f>
        <v>0</v>
      </c>
      <c r="AC507" s="13">
        <f>PEM!AH507</f>
        <v>400</v>
      </c>
      <c r="AD507" s="13">
        <f>PEM!AI507</f>
        <v>0</v>
      </c>
      <c r="AE507" s="13">
        <f>PEM!AJ507</f>
        <v>0</v>
      </c>
      <c r="AF507" s="13">
        <f>PEM!AK507</f>
        <v>400</v>
      </c>
      <c r="AG507" s="13">
        <f>PEM!AL507</f>
        <v>300</v>
      </c>
      <c r="AH507" s="13">
        <f>PEM!AM507</f>
        <v>656.29999999999973</v>
      </c>
      <c r="AI507" s="13">
        <f>PEM!AN507</f>
        <v>0</v>
      </c>
      <c r="AK507" s="2">
        <v>10</v>
      </c>
      <c r="AL507" s="14">
        <v>0</v>
      </c>
      <c r="AM507" s="14">
        <v>0</v>
      </c>
      <c r="AN507" s="14">
        <v>0</v>
      </c>
      <c r="AO507" s="14">
        <v>0</v>
      </c>
      <c r="AP507" s="14">
        <v>0</v>
      </c>
      <c r="AQ507" s="14">
        <v>0</v>
      </c>
      <c r="AR507" s="14">
        <v>0</v>
      </c>
      <c r="AS507" s="14">
        <v>0</v>
      </c>
      <c r="AT507" s="14">
        <v>0</v>
      </c>
      <c r="AU507" s="14">
        <v>0</v>
      </c>
      <c r="AV507" s="14">
        <v>0</v>
      </c>
      <c r="AW507" s="14">
        <v>0</v>
      </c>
      <c r="AX507" s="14">
        <v>0</v>
      </c>
      <c r="AY507" s="14">
        <v>0</v>
      </c>
      <c r="AZ507" s="14">
        <f t="shared" si="141"/>
        <v>0</v>
      </c>
      <c r="BA507" s="14">
        <f t="shared" si="141"/>
        <v>0</v>
      </c>
      <c r="BB507" s="14">
        <v>0</v>
      </c>
      <c r="BC507" s="14">
        <f t="shared" si="142"/>
        <v>4.263256414560601E-16</v>
      </c>
      <c r="BD507" s="14">
        <v>0</v>
      </c>
      <c r="BE507" s="14">
        <v>0</v>
      </c>
      <c r="BF507" s="14">
        <f t="shared" si="143"/>
        <v>4.263256414560601E-16</v>
      </c>
      <c r="BG507" s="14">
        <f t="shared" si="143"/>
        <v>0</v>
      </c>
      <c r="BH507" s="14">
        <f t="shared" si="144"/>
        <v>0</v>
      </c>
      <c r="BI507" s="14">
        <v>0</v>
      </c>
      <c r="BJ507" s="14">
        <f t="shared" si="145"/>
        <v>3.552713678800501E-17</v>
      </c>
      <c r="BL507" s="2">
        <v>10</v>
      </c>
      <c r="BM507">
        <f t="shared" si="146"/>
        <v>18.649999999999999</v>
      </c>
      <c r="BO507" s="2">
        <v>10</v>
      </c>
      <c r="BP507" s="13">
        <f>PEM!AT507</f>
        <v>18.158912406422552</v>
      </c>
      <c r="BQ507" s="13">
        <f>PEM!AU507</f>
        <v>18.328798937249719</v>
      </c>
      <c r="BR507" s="13">
        <f>PEM!AV507</f>
        <v>17.721620455525624</v>
      </c>
      <c r="BS507" s="13">
        <f>PEM!AW507</f>
        <v>18.596331293481576</v>
      </c>
      <c r="BT507" s="13">
        <f>PEM!AX507</f>
        <v>18.879509041711362</v>
      </c>
      <c r="BU507" s="13">
        <f>PEM!AY507</f>
        <v>18.872136598894798</v>
      </c>
      <c r="BV507" s="13">
        <f>PEM!AZ507</f>
        <v>19.895799</v>
      </c>
      <c r="BW507" s="13">
        <f>PEM!BA507</f>
        <v>19.660885682326604</v>
      </c>
      <c r="BX507" s="13">
        <f>PEM!BB507</f>
        <v>18.419419728310341</v>
      </c>
      <c r="BY507" s="13">
        <f>PEM!BC507</f>
        <v>18.599885691015785</v>
      </c>
      <c r="BZ507" s="13">
        <f>PEM!BD507</f>
        <v>18.44448675286602</v>
      </c>
      <c r="CA507" s="13">
        <f>PEM!BE507</f>
        <v>18.34682545038806</v>
      </c>
      <c r="CB507" s="13">
        <f>PEM!BF507</f>
        <v>18.378875101125434</v>
      </c>
      <c r="CC507" s="13">
        <f>PEM!BG507</f>
        <v>18.047265853317565</v>
      </c>
      <c r="CD507" s="13">
        <f>PEM!BH507</f>
        <v>17.433472574235161</v>
      </c>
      <c r="CE507" s="13">
        <f>PEM!BI507</f>
        <v>17.527671160007056</v>
      </c>
      <c r="CF507" s="13">
        <f>PEM!BJ507</f>
        <v>17.131418883952492</v>
      </c>
      <c r="CG507" s="13">
        <f>PEM!BK507</f>
        <v>16.987810080738843</v>
      </c>
      <c r="CH507" s="13">
        <f>PEM!BL507</f>
        <v>17.66500035459217</v>
      </c>
      <c r="CI507" s="13">
        <f>PEM!BM507</f>
        <v>17.480985351722168</v>
      </c>
      <c r="CJ507" s="13">
        <f>PEM!BN507</f>
        <v>16.77533091653947</v>
      </c>
      <c r="CK507" s="13">
        <f>PEM!BO507</f>
        <v>16.411050021967526</v>
      </c>
      <c r="CL507" s="13">
        <f>PEM!BP507</f>
        <v>17.269927454044669</v>
      </c>
      <c r="CM507" s="13">
        <f>PEM!BQ507</f>
        <v>17.738042424274859</v>
      </c>
      <c r="CO507" s="2">
        <v>10</v>
      </c>
      <c r="CP507" s="14">
        <f t="shared" si="140"/>
        <v>2.7043888014116762E-2</v>
      </c>
      <c r="CQ507" s="14">
        <f t="shared" si="140"/>
        <v>1.7524392288329447E-2</v>
      </c>
      <c r="CR507" s="14">
        <f t="shared" si="140"/>
        <v>5.238683148667167E-2</v>
      </c>
      <c r="CS507" s="14">
        <f t="shared" ref="CS507:CX521" si="151">ABS($BM507-BS507)/BS507</f>
        <v>2.885983566943365E-3</v>
      </c>
      <c r="CT507" s="14">
        <f t="shared" si="151"/>
        <v>1.2156515362994802E-2</v>
      </c>
      <c r="CU507" s="14">
        <f t="shared" si="151"/>
        <v>1.1770612073028781E-2</v>
      </c>
      <c r="CV507" s="14">
        <f t="shared" si="151"/>
        <v>6.261618344656586E-2</v>
      </c>
      <c r="CW507" s="14">
        <f t="shared" si="151"/>
        <v>5.1416080570332728E-2</v>
      </c>
      <c r="CX507" s="14">
        <f t="shared" si="151"/>
        <v>1.2518324414707765E-2</v>
      </c>
      <c r="CY507" s="14">
        <f t="shared" si="139"/>
        <v>2.6943342457432184E-3</v>
      </c>
      <c r="CZ507" s="14">
        <f t="shared" si="139"/>
        <v>1.114225892471879E-2</v>
      </c>
      <c r="DA507" s="14">
        <f t="shared" si="139"/>
        <v>1.6524632581901295E-2</v>
      </c>
      <c r="DB507" s="14">
        <f t="shared" si="139"/>
        <v>1.4751985493277666E-2</v>
      </c>
      <c r="DC507" s="14">
        <f t="shared" si="139"/>
        <v>3.3397532434068657E-2</v>
      </c>
      <c r="DD507" s="14">
        <f t="shared" si="139"/>
        <v>6.978113055701464E-2</v>
      </c>
      <c r="DE507" s="14">
        <f t="shared" si="150"/>
        <v>6.4031828857775683E-2</v>
      </c>
      <c r="DF507" s="14">
        <f t="shared" si="150"/>
        <v>8.8643043891128412E-2</v>
      </c>
      <c r="DG507" s="14">
        <f t="shared" si="150"/>
        <v>9.7846038504149732E-2</v>
      </c>
      <c r="DH507" s="14">
        <f t="shared" si="150"/>
        <v>5.5759956163927815E-2</v>
      </c>
      <c r="DI507" s="14">
        <f t="shared" si="150"/>
        <v>6.6873498533231296E-2</v>
      </c>
      <c r="DJ507" s="14">
        <f t="shared" si="150"/>
        <v>0.1117515411640683</v>
      </c>
      <c r="DK507" s="14">
        <f t="shared" si="150"/>
        <v>0.13642941646241136</v>
      </c>
      <c r="DL507" s="14">
        <f t="shared" si="150"/>
        <v>7.9911890170222571E-2</v>
      </c>
      <c r="DM507" s="14">
        <f t="shared" si="150"/>
        <v>5.1412526473446012E-2</v>
      </c>
      <c r="DN507" s="14">
        <f t="shared" si="147"/>
        <v>4.7969601070032349E-2</v>
      </c>
    </row>
    <row r="508" spans="2:121" x14ac:dyDescent="0.25">
      <c r="B508" s="2">
        <v>11</v>
      </c>
      <c r="C508" s="13">
        <f t="shared" si="149"/>
        <v>155</v>
      </c>
      <c r="D508" s="13">
        <f t="shared" si="149"/>
        <v>155</v>
      </c>
      <c r="E508" s="13">
        <f t="shared" si="149"/>
        <v>385.73666666666685</v>
      </c>
      <c r="F508" s="13">
        <f t="shared" si="149"/>
        <v>385.73666666666668</v>
      </c>
      <c r="G508" s="13">
        <f t="shared" si="149"/>
        <v>300</v>
      </c>
      <c r="H508" s="13">
        <f t="shared" si="149"/>
        <v>310</v>
      </c>
      <c r="I508" s="13">
        <f t="shared" si="149"/>
        <v>329.73666666666662</v>
      </c>
      <c r="K508" s="2">
        <v>11</v>
      </c>
      <c r="L508" s="13">
        <f>PEM!Q508</f>
        <v>0</v>
      </c>
      <c r="M508" s="13">
        <f>PEM!R508</f>
        <v>0</v>
      </c>
      <c r="N508" s="13">
        <f>PEM!S508</f>
        <v>0</v>
      </c>
      <c r="O508" s="13">
        <f>PEM!T508</f>
        <v>0</v>
      </c>
      <c r="P508" s="13">
        <f>PEM!U508</f>
        <v>0</v>
      </c>
      <c r="Q508" s="13">
        <f>PEM!V508</f>
        <v>0</v>
      </c>
      <c r="R508" s="13">
        <f>PEM!W508</f>
        <v>0</v>
      </c>
      <c r="S508" s="13">
        <f>PEM!X508</f>
        <v>0</v>
      </c>
      <c r="T508" s="13">
        <f>PEM!Y508</f>
        <v>0</v>
      </c>
      <c r="U508" s="13">
        <f>PEM!Z508</f>
        <v>0</v>
      </c>
      <c r="V508" s="13">
        <f>PEM!AA508</f>
        <v>0</v>
      </c>
      <c r="W508" s="13">
        <f>PEM!AB508</f>
        <v>0</v>
      </c>
      <c r="X508" s="13">
        <f>PEM!AC508</f>
        <v>0</v>
      </c>
      <c r="Y508" s="13">
        <f>PEM!AD508</f>
        <v>0</v>
      </c>
      <c r="Z508" s="13">
        <f>PEM!AE508</f>
        <v>155</v>
      </c>
      <c r="AA508" s="13">
        <f>PEM!AF508</f>
        <v>155</v>
      </c>
      <c r="AB508" s="13">
        <f>PEM!AG508</f>
        <v>0</v>
      </c>
      <c r="AC508" s="13">
        <f>PEM!AH508</f>
        <v>385.73666666666685</v>
      </c>
      <c r="AD508" s="13">
        <f>PEM!AI508</f>
        <v>0</v>
      </c>
      <c r="AE508" s="13">
        <f>PEM!AJ508</f>
        <v>0</v>
      </c>
      <c r="AF508" s="13">
        <f>PEM!AK508</f>
        <v>385.73666666666668</v>
      </c>
      <c r="AG508" s="13">
        <f>PEM!AL508</f>
        <v>300</v>
      </c>
      <c r="AH508" s="13">
        <f>PEM!AM508</f>
        <v>639.73666666666668</v>
      </c>
      <c r="AI508" s="13">
        <f>PEM!AN508</f>
        <v>0</v>
      </c>
      <c r="AK508" s="2">
        <v>11</v>
      </c>
      <c r="AL508" s="14">
        <v>0</v>
      </c>
      <c r="AM508" s="14">
        <v>0</v>
      </c>
      <c r="AN508" s="14">
        <v>0</v>
      </c>
      <c r="AO508" s="14">
        <v>0</v>
      </c>
      <c r="AP508" s="14">
        <v>0</v>
      </c>
      <c r="AQ508" s="14">
        <v>0</v>
      </c>
      <c r="AR508" s="14">
        <v>0</v>
      </c>
      <c r="AS508" s="14">
        <v>0</v>
      </c>
      <c r="AT508" s="14">
        <v>0</v>
      </c>
      <c r="AU508" s="14">
        <v>0</v>
      </c>
      <c r="AV508" s="14">
        <v>0</v>
      </c>
      <c r="AW508" s="14">
        <v>0</v>
      </c>
      <c r="AX508" s="14">
        <v>0</v>
      </c>
      <c r="AY508" s="14">
        <v>0</v>
      </c>
      <c r="AZ508" s="14">
        <f t="shared" si="141"/>
        <v>0</v>
      </c>
      <c r="BA508" s="14">
        <f t="shared" si="141"/>
        <v>0</v>
      </c>
      <c r="BB508" s="14">
        <v>0</v>
      </c>
      <c r="BC508" s="14">
        <f t="shared" si="142"/>
        <v>0</v>
      </c>
      <c r="BD508" s="14">
        <v>0</v>
      </c>
      <c r="BE508" s="14">
        <v>0</v>
      </c>
      <c r="BF508" s="14">
        <f t="shared" si="143"/>
        <v>0</v>
      </c>
      <c r="BG508" s="14">
        <f t="shared" si="143"/>
        <v>0</v>
      </c>
      <c r="BH508" s="14">
        <f t="shared" si="144"/>
        <v>0</v>
      </c>
      <c r="BI508" s="14">
        <v>0</v>
      </c>
      <c r="BJ508" s="14">
        <f t="shared" si="145"/>
        <v>0</v>
      </c>
      <c r="BL508" s="2">
        <v>11</v>
      </c>
      <c r="BM508">
        <f t="shared" si="146"/>
        <v>18.739999999999998</v>
      </c>
      <c r="BO508" s="2">
        <v>11</v>
      </c>
      <c r="BP508" s="13">
        <f>PEM!AT508</f>
        <v>18.612630391910272</v>
      </c>
      <c r="BQ508" s="13">
        <f>PEM!AU508</f>
        <v>18.784129624345958</v>
      </c>
      <c r="BR508" s="13">
        <f>PEM!AV508</f>
        <v>18.365847869310052</v>
      </c>
      <c r="BS508" s="13">
        <f>PEM!AW508</f>
        <v>19.482076045800945</v>
      </c>
      <c r="BT508" s="13">
        <f>PEM!AX508</f>
        <v>19.2836</v>
      </c>
      <c r="BU508" s="13">
        <f>PEM!AY508</f>
        <v>19.546773645074733</v>
      </c>
      <c r="BV508" s="13">
        <f>PEM!AZ508</f>
        <v>20.688987000000001</v>
      </c>
      <c r="BW508" s="13">
        <f>PEM!BA508</f>
        <v>20.4447083673363</v>
      </c>
      <c r="BX508" s="13">
        <f>PEM!BB508</f>
        <v>19.167262011135538</v>
      </c>
      <c r="BY508" s="13">
        <f>PEM!BC508</f>
        <v>19.327655342658687</v>
      </c>
      <c r="BZ508" s="13">
        <f>PEM!BD508</f>
        <v>19.173285930239409</v>
      </c>
      <c r="CA508" s="13">
        <f>PEM!BE508</f>
        <v>19.073177190740417</v>
      </c>
      <c r="CB508" s="13">
        <f>PEM!BF508</f>
        <v>19.104307626210929</v>
      </c>
      <c r="CC508" s="13">
        <f>PEM!BG508</f>
        <v>18.754509623489987</v>
      </c>
      <c r="CD508" s="13">
        <f>PEM!BH508</f>
        <v>18.104708367924236</v>
      </c>
      <c r="CE508" s="13">
        <f>PEM!BI508</f>
        <v>18.20645104829741</v>
      </c>
      <c r="CF508" s="13">
        <f>PEM!BJ508</f>
        <v>17.793557552383547</v>
      </c>
      <c r="CG508" s="13">
        <f>PEM!BK508</f>
        <v>17.643779076915688</v>
      </c>
      <c r="CH508" s="13">
        <f>PEM!BL508</f>
        <v>18.352335778946429</v>
      </c>
      <c r="CI508" s="13">
        <f>PEM!BM508</f>
        <v>18.164060443596785</v>
      </c>
      <c r="CJ508" s="13">
        <f>PEM!BN508</f>
        <v>17.422506012402398</v>
      </c>
      <c r="CK508" s="13">
        <f>PEM!BO508</f>
        <v>17.044636087272856</v>
      </c>
      <c r="CL508" s="13">
        <f>PEM!BP508</f>
        <v>17.946368699822777</v>
      </c>
      <c r="CM508" s="13">
        <f>PEM!BQ508</f>
        <v>18.406104993128764</v>
      </c>
      <c r="CO508" s="2">
        <v>11</v>
      </c>
      <c r="CP508" s="14">
        <f t="shared" ref="CP508:CR521" si="152">ABS($BM508-BP508)/BP508</f>
        <v>6.8431815067410053E-3</v>
      </c>
      <c r="CQ508" s="14">
        <f t="shared" si="152"/>
        <v>2.3493036530563352E-3</v>
      </c>
      <c r="CR508" s="14">
        <f t="shared" si="152"/>
        <v>2.0372167588035357E-2</v>
      </c>
      <c r="CS508" s="14">
        <f t="shared" si="151"/>
        <v>3.8090193470982213E-2</v>
      </c>
      <c r="CT508" s="14">
        <f t="shared" si="151"/>
        <v>2.8189757099296886E-2</v>
      </c>
      <c r="CU508" s="14">
        <f t="shared" si="151"/>
        <v>4.127400560951501E-2</v>
      </c>
      <c r="CV508" s="14">
        <f t="shared" si="151"/>
        <v>9.4204080654118172E-2</v>
      </c>
      <c r="CW508" s="14">
        <f t="shared" si="151"/>
        <v>8.3381398096137524E-2</v>
      </c>
      <c r="CX508" s="14">
        <f t="shared" si="151"/>
        <v>2.229123861756126E-2</v>
      </c>
      <c r="CY508" s="14">
        <f t="shared" si="139"/>
        <v>3.0404895588222534E-2</v>
      </c>
      <c r="CZ508" s="14">
        <f t="shared" si="139"/>
        <v>2.2598418018481E-2</v>
      </c>
      <c r="DA508" s="14">
        <f t="shared" si="139"/>
        <v>1.7468363419921876E-2</v>
      </c>
      <c r="DB508" s="14">
        <f t="shared" si="139"/>
        <v>1.9069396983071179E-2</v>
      </c>
      <c r="DC508" s="14">
        <f t="shared" si="139"/>
        <v>7.736605105267897E-4</v>
      </c>
      <c r="DD508" s="14">
        <f t="shared" si="139"/>
        <v>3.5089857244057956E-2</v>
      </c>
      <c r="DE508" s="14">
        <f t="shared" si="150"/>
        <v>2.9305489042713993E-2</v>
      </c>
      <c r="DF508" s="14">
        <f t="shared" si="150"/>
        <v>5.3190175423332944E-2</v>
      </c>
      <c r="DG508" s="14">
        <f t="shared" si="150"/>
        <v>6.2130732781536316E-2</v>
      </c>
      <c r="DH508" s="14">
        <f t="shared" si="150"/>
        <v>2.112342677918376E-2</v>
      </c>
      <c r="DI508" s="14">
        <f t="shared" si="150"/>
        <v>3.1707643684165572E-2</v>
      </c>
      <c r="DJ508" s="14">
        <f t="shared" si="150"/>
        <v>7.5620234348590762E-2</v>
      </c>
      <c r="DK508" s="14">
        <f t="shared" si="150"/>
        <v>9.9466125533361316E-2</v>
      </c>
      <c r="DL508" s="14">
        <f t="shared" si="150"/>
        <v>4.4222389133521951E-2</v>
      </c>
      <c r="DM508" s="14">
        <f t="shared" si="150"/>
        <v>1.814044888888125E-2</v>
      </c>
      <c r="DN508" s="14">
        <f t="shared" si="147"/>
        <v>3.7387774319792212E-2</v>
      </c>
    </row>
    <row r="509" spans="2:121" x14ac:dyDescent="0.25">
      <c r="B509" s="2">
        <v>12</v>
      </c>
      <c r="C509" s="13">
        <f t="shared" si="149"/>
        <v>155</v>
      </c>
      <c r="D509" s="13">
        <f t="shared" si="149"/>
        <v>155</v>
      </c>
      <c r="E509" s="13">
        <f t="shared" si="149"/>
        <v>400</v>
      </c>
      <c r="F509" s="13">
        <f t="shared" si="149"/>
        <v>400</v>
      </c>
      <c r="G509" s="13">
        <f t="shared" si="149"/>
        <v>300</v>
      </c>
      <c r="H509" s="13">
        <f t="shared" si="149"/>
        <v>310.00000000000114</v>
      </c>
      <c r="I509" s="13">
        <f t="shared" si="149"/>
        <v>350</v>
      </c>
      <c r="K509" s="2">
        <v>12</v>
      </c>
      <c r="L509" s="13">
        <f>PEM!Q509</f>
        <v>0</v>
      </c>
      <c r="M509" s="13">
        <f>PEM!R509</f>
        <v>0</v>
      </c>
      <c r="N509" s="13">
        <f>PEM!S509</f>
        <v>0</v>
      </c>
      <c r="O509" s="13">
        <f>PEM!T509</f>
        <v>0</v>
      </c>
      <c r="P509" s="13">
        <f>PEM!U509</f>
        <v>0</v>
      </c>
      <c r="Q509" s="13">
        <f>PEM!V509</f>
        <v>0</v>
      </c>
      <c r="R509" s="13">
        <f>PEM!W509</f>
        <v>0</v>
      </c>
      <c r="S509" s="13">
        <f>PEM!X509</f>
        <v>0</v>
      </c>
      <c r="T509" s="13">
        <f>PEM!Y509</f>
        <v>0</v>
      </c>
      <c r="U509" s="13">
        <f>PEM!Z509</f>
        <v>0</v>
      </c>
      <c r="V509" s="13">
        <f>PEM!AA509</f>
        <v>0</v>
      </c>
      <c r="W509" s="13">
        <f>PEM!AB509</f>
        <v>0</v>
      </c>
      <c r="X509" s="13">
        <f>PEM!AC509</f>
        <v>0</v>
      </c>
      <c r="Y509" s="13">
        <f>PEM!AD509</f>
        <v>0</v>
      </c>
      <c r="Z509" s="13">
        <f>PEM!AE509</f>
        <v>155</v>
      </c>
      <c r="AA509" s="13">
        <f>PEM!AF509</f>
        <v>155</v>
      </c>
      <c r="AB509" s="13">
        <f>PEM!AG509</f>
        <v>0</v>
      </c>
      <c r="AC509" s="13">
        <f>PEM!AH509</f>
        <v>400</v>
      </c>
      <c r="AD509" s="13">
        <f>PEM!AI509</f>
        <v>0</v>
      </c>
      <c r="AE509" s="13">
        <f>PEM!AJ509</f>
        <v>0</v>
      </c>
      <c r="AF509" s="13">
        <f>PEM!AK509</f>
        <v>400</v>
      </c>
      <c r="AG509" s="13">
        <f>PEM!AL509</f>
        <v>300</v>
      </c>
      <c r="AH509" s="13">
        <f>PEM!AM509</f>
        <v>660</v>
      </c>
      <c r="AI509" s="13">
        <f>PEM!AN509</f>
        <v>0</v>
      </c>
      <c r="AK509" s="2">
        <v>12</v>
      </c>
      <c r="AL509" s="14">
        <v>0</v>
      </c>
      <c r="AM509" s="14">
        <v>0</v>
      </c>
      <c r="AN509" s="14">
        <v>0</v>
      </c>
      <c r="AO509" s="14">
        <v>0</v>
      </c>
      <c r="AP509" s="14">
        <v>0</v>
      </c>
      <c r="AQ509" s="14">
        <v>0</v>
      </c>
      <c r="AR509" s="14">
        <v>0</v>
      </c>
      <c r="AS509" s="14">
        <v>0</v>
      </c>
      <c r="AT509" s="14">
        <v>0</v>
      </c>
      <c r="AU509" s="14">
        <v>0</v>
      </c>
      <c r="AV509" s="14">
        <v>0</v>
      </c>
      <c r="AW509" s="14">
        <v>0</v>
      </c>
      <c r="AX509" s="14">
        <v>0</v>
      </c>
      <c r="AY509" s="14">
        <v>0</v>
      </c>
      <c r="AZ509" s="14">
        <f t="shared" si="141"/>
        <v>0</v>
      </c>
      <c r="BA509" s="14">
        <f t="shared" si="141"/>
        <v>0</v>
      </c>
      <c r="BB509" s="14">
        <v>0</v>
      </c>
      <c r="BC509" s="14">
        <f t="shared" si="142"/>
        <v>0</v>
      </c>
      <c r="BD509" s="14">
        <v>0</v>
      </c>
      <c r="BE509" s="14">
        <v>0</v>
      </c>
      <c r="BF509" s="14">
        <f t="shared" si="143"/>
        <v>0</v>
      </c>
      <c r="BG509" s="14">
        <f t="shared" si="143"/>
        <v>0</v>
      </c>
      <c r="BH509" s="14">
        <f t="shared" si="144"/>
        <v>1.7225278442669096E-15</v>
      </c>
      <c r="BI509" s="14">
        <v>0</v>
      </c>
      <c r="BJ509" s="14">
        <f t="shared" si="145"/>
        <v>7.1771993511121237E-17</v>
      </c>
      <c r="BL509" s="2">
        <v>12</v>
      </c>
      <c r="BM509">
        <f t="shared" si="146"/>
        <v>18.59</v>
      </c>
      <c r="BO509" s="2">
        <v>12</v>
      </c>
      <c r="BP509" s="13">
        <f>PEM!AT509</f>
        <v>18.168664259262826</v>
      </c>
      <c r="BQ509" s="13">
        <f>PEM!AU509</f>
        <v>18.33888010257704</v>
      </c>
      <c r="BR509" s="13">
        <f>PEM!AV509</f>
        <v>17.895421965505811</v>
      </c>
      <c r="BS509" s="13">
        <f>PEM!AW509</f>
        <v>19.024798438039408</v>
      </c>
      <c r="BT509" s="13">
        <f>PEM!AX509</f>
        <v>18.819192976338375</v>
      </c>
      <c r="BU509" s="13">
        <f>PEM!AY509</f>
        <v>19.117380194370806</v>
      </c>
      <c r="BV509" s="13">
        <f>PEM!AZ509</f>
        <v>20.226293999999999</v>
      </c>
      <c r="BW509" s="13">
        <f>PEM!BA509</f>
        <v>19.987478467747309</v>
      </c>
      <c r="BX509" s="13">
        <f>PEM!BB509</f>
        <v>18.720991112317972</v>
      </c>
      <c r="BY509" s="13">
        <f>PEM!BC509</f>
        <v>18.913331315458564</v>
      </c>
      <c r="BZ509" s="13">
        <f>PEM!BD509</f>
        <v>18.720501331976784</v>
      </c>
      <c r="CA509" s="13">
        <f>PEM!BE509</f>
        <v>18.657199951245239</v>
      </c>
      <c r="CB509" s="13">
        <f>PEM!BF509</f>
        <v>18.565548423658875</v>
      </c>
      <c r="CC509" s="13">
        <f>PEM!BG509</f>
        <v>18.362836627992586</v>
      </c>
      <c r="CD509" s="13">
        <f>PEM!BH509</f>
        <v>17.578949854033151</v>
      </c>
      <c r="CE509" s="13">
        <f>PEM!BI509</f>
        <v>17.671269801950963</v>
      </c>
      <c r="CF509" s="13">
        <f>PEM!BJ509</f>
        <v>17.272652687716683</v>
      </c>
      <c r="CG509" s="13">
        <f>PEM!BK509</f>
        <v>17.128281109830823</v>
      </c>
      <c r="CH509" s="13">
        <f>PEM!BL509</f>
        <v>17.830579375072709</v>
      </c>
      <c r="CI509" s="13">
        <f>PEM!BM509</f>
        <v>17.66351924141054</v>
      </c>
      <c r="CJ509" s="13">
        <f>PEM!BN509</f>
        <v>16.914445783197372</v>
      </c>
      <c r="CK509" s="13">
        <f>PEM!BO509</f>
        <v>16.546827955672022</v>
      </c>
      <c r="CL509" s="13">
        <f>PEM!BP509</f>
        <v>17.460650741156432</v>
      </c>
      <c r="CM509" s="13">
        <f>PEM!BQ509</f>
        <v>17.896197066928067</v>
      </c>
      <c r="CO509" s="2">
        <v>12</v>
      </c>
      <c r="CP509" s="14">
        <f t="shared" si="152"/>
        <v>2.3190243086932856E-2</v>
      </c>
      <c r="CQ509" s="14">
        <f t="shared" si="152"/>
        <v>1.3693306026231767E-2</v>
      </c>
      <c r="CR509" s="14">
        <f t="shared" si="152"/>
        <v>3.8813168855868142E-2</v>
      </c>
      <c r="CS509" s="14">
        <f t="shared" si="151"/>
        <v>2.2854299321775944E-2</v>
      </c>
      <c r="CT509" s="14">
        <f t="shared" si="151"/>
        <v>1.2178682509209737E-2</v>
      </c>
      <c r="CU509" s="14">
        <f t="shared" si="151"/>
        <v>2.758642601699661E-2</v>
      </c>
      <c r="CV509" s="14">
        <f t="shared" si="151"/>
        <v>8.0899348145537661E-2</v>
      </c>
      <c r="CW509" s="14">
        <f t="shared" si="151"/>
        <v>6.991769722240565E-2</v>
      </c>
      <c r="CX509" s="14">
        <f t="shared" si="151"/>
        <v>6.9970180281631886E-3</v>
      </c>
      <c r="CY509" s="14">
        <f t="shared" si="139"/>
        <v>1.7095418573580063E-2</v>
      </c>
      <c r="CZ509" s="14">
        <f t="shared" si="139"/>
        <v>6.9710383104897465E-3</v>
      </c>
      <c r="DA509" s="14">
        <f t="shared" si="139"/>
        <v>3.6018240368782851E-3</v>
      </c>
      <c r="DB509" s="14">
        <f t="shared" si="139"/>
        <v>1.3170403471607309E-3</v>
      </c>
      <c r="DC509" s="14">
        <f t="shared" si="139"/>
        <v>1.2370821382853395E-2</v>
      </c>
      <c r="DD509" s="14">
        <f t="shared" si="139"/>
        <v>5.7514820530356218E-2</v>
      </c>
      <c r="DE509" s="14">
        <f t="shared" si="150"/>
        <v>5.1990049857515395E-2</v>
      </c>
      <c r="DF509" s="14">
        <f t="shared" si="150"/>
        <v>7.6267805304748526E-2</v>
      </c>
      <c r="DG509" s="14">
        <f t="shared" si="150"/>
        <v>8.5339496753718005E-2</v>
      </c>
      <c r="DH509" s="14">
        <f t="shared" si="150"/>
        <v>4.2590911318841768E-2</v>
      </c>
      <c r="DI509" s="14">
        <f t="shared" si="150"/>
        <v>5.2451651674113059E-2</v>
      </c>
      <c r="DJ509" s="14">
        <f t="shared" si="150"/>
        <v>9.9060544949519116E-2</v>
      </c>
      <c r="DK509" s="14">
        <f t="shared" si="150"/>
        <v>0.12347817054734089</v>
      </c>
      <c r="DL509" s="14">
        <f t="shared" si="150"/>
        <v>6.4679677498020366E-2</v>
      </c>
      <c r="DM509" s="14">
        <f t="shared" si="150"/>
        <v>3.876817686334439E-2</v>
      </c>
      <c r="DN509" s="14">
        <f t="shared" si="147"/>
        <v>4.2901151548400067E-2</v>
      </c>
    </row>
    <row r="510" spans="2:121" x14ac:dyDescent="0.25">
      <c r="B510" s="2">
        <v>13</v>
      </c>
      <c r="C510" s="13">
        <f t="shared" si="149"/>
        <v>155</v>
      </c>
      <c r="D510" s="13">
        <f t="shared" si="149"/>
        <v>155</v>
      </c>
      <c r="E510" s="13">
        <f t="shared" si="149"/>
        <v>400</v>
      </c>
      <c r="F510" s="13">
        <f t="shared" si="149"/>
        <v>400</v>
      </c>
      <c r="G510" s="13">
        <f t="shared" si="149"/>
        <v>300</v>
      </c>
      <c r="H510" s="13">
        <f t="shared" si="149"/>
        <v>310</v>
      </c>
      <c r="I510" s="13">
        <f t="shared" si="149"/>
        <v>350</v>
      </c>
      <c r="K510" s="2">
        <v>13</v>
      </c>
      <c r="L510" s="13">
        <f>PEM!Q510</f>
        <v>0</v>
      </c>
      <c r="M510" s="13">
        <f>PEM!R510</f>
        <v>0</v>
      </c>
      <c r="N510" s="13">
        <f>PEM!S510</f>
        <v>0</v>
      </c>
      <c r="O510" s="13">
        <f>PEM!T510</f>
        <v>0</v>
      </c>
      <c r="P510" s="13">
        <f>PEM!U510</f>
        <v>0</v>
      </c>
      <c r="Q510" s="13">
        <f>PEM!V510</f>
        <v>0</v>
      </c>
      <c r="R510" s="13">
        <f>PEM!W510</f>
        <v>0</v>
      </c>
      <c r="S510" s="13">
        <f>PEM!X510</f>
        <v>0</v>
      </c>
      <c r="T510" s="13">
        <f>PEM!Y510</f>
        <v>0</v>
      </c>
      <c r="U510" s="13">
        <f>PEM!Z510</f>
        <v>0</v>
      </c>
      <c r="V510" s="13">
        <f>PEM!AA510</f>
        <v>0</v>
      </c>
      <c r="W510" s="13">
        <f>PEM!AB510</f>
        <v>0</v>
      </c>
      <c r="X510" s="13">
        <f>PEM!AC510</f>
        <v>0</v>
      </c>
      <c r="Y510" s="13">
        <f>PEM!AD510</f>
        <v>0</v>
      </c>
      <c r="Z510" s="13">
        <f>PEM!AE510</f>
        <v>155</v>
      </c>
      <c r="AA510" s="13">
        <f>PEM!AF510</f>
        <v>155</v>
      </c>
      <c r="AB510" s="13">
        <f>PEM!AG510</f>
        <v>0</v>
      </c>
      <c r="AC510" s="13">
        <f>PEM!AH510</f>
        <v>400</v>
      </c>
      <c r="AD510" s="13">
        <f>PEM!AI510</f>
        <v>0</v>
      </c>
      <c r="AE510" s="13">
        <f>PEM!AJ510</f>
        <v>0</v>
      </c>
      <c r="AF510" s="13">
        <f>PEM!AK510</f>
        <v>400</v>
      </c>
      <c r="AG510" s="13">
        <f>PEM!AL510</f>
        <v>300</v>
      </c>
      <c r="AH510" s="13">
        <f>PEM!AM510</f>
        <v>660</v>
      </c>
      <c r="AI510" s="13">
        <f>PEM!AN510</f>
        <v>0</v>
      </c>
      <c r="AK510" s="2">
        <v>13</v>
      </c>
      <c r="AL510" s="14">
        <v>0</v>
      </c>
      <c r="AM510" s="14">
        <v>0</v>
      </c>
      <c r="AN510" s="14">
        <v>0</v>
      </c>
      <c r="AO510" s="14">
        <v>0</v>
      </c>
      <c r="AP510" s="14">
        <v>0</v>
      </c>
      <c r="AQ510" s="14">
        <v>0</v>
      </c>
      <c r="AR510" s="14">
        <v>0</v>
      </c>
      <c r="AS510" s="14">
        <v>0</v>
      </c>
      <c r="AT510" s="14">
        <v>0</v>
      </c>
      <c r="AU510" s="14">
        <v>0</v>
      </c>
      <c r="AV510" s="14">
        <v>0</v>
      </c>
      <c r="AW510" s="14">
        <v>0</v>
      </c>
      <c r="AX510" s="14">
        <v>0</v>
      </c>
      <c r="AY510" s="14">
        <v>0</v>
      </c>
      <c r="AZ510" s="14">
        <f t="shared" si="141"/>
        <v>0</v>
      </c>
      <c r="BA510" s="14">
        <f t="shared" si="141"/>
        <v>0</v>
      </c>
      <c r="BB510" s="14">
        <v>0</v>
      </c>
      <c r="BC510" s="14">
        <f t="shared" si="142"/>
        <v>0</v>
      </c>
      <c r="BD510" s="14">
        <v>0</v>
      </c>
      <c r="BE510" s="14">
        <v>0</v>
      </c>
      <c r="BF510" s="14">
        <f t="shared" si="143"/>
        <v>0</v>
      </c>
      <c r="BG510" s="14">
        <f t="shared" si="143"/>
        <v>0</v>
      </c>
      <c r="BH510" s="14">
        <f t="shared" si="144"/>
        <v>0</v>
      </c>
      <c r="BI510" s="14">
        <v>0</v>
      </c>
      <c r="BJ510" s="14">
        <f t="shared" si="145"/>
        <v>0</v>
      </c>
      <c r="BL510" s="2">
        <v>13</v>
      </c>
      <c r="BM510">
        <f t="shared" si="146"/>
        <v>18.27</v>
      </c>
      <c r="BO510" s="2">
        <v>13</v>
      </c>
      <c r="BP510" s="13">
        <f>PEM!AT510</f>
        <v>17.738887643920918</v>
      </c>
      <c r="BQ510" s="13">
        <f>PEM!AU510</f>
        <v>17.904940115008621</v>
      </c>
      <c r="BR510" s="13">
        <f>PEM!AV510</f>
        <v>17.294801630390147</v>
      </c>
      <c r="BS510" s="13">
        <f>PEM!AW510</f>
        <v>18.160705463232759</v>
      </c>
      <c r="BT510" s="13">
        <f>PEM!AX510</f>
        <v>18.449298269419462</v>
      </c>
      <c r="BU510" s="13">
        <f>PEM!AY510</f>
        <v>18.445668574600699</v>
      </c>
      <c r="BV510" s="13">
        <f>PEM!AZ510</f>
        <v>19.437111999999999</v>
      </c>
      <c r="BW510" s="13">
        <f>PEM!BA510</f>
        <v>19.207614483166953</v>
      </c>
      <c r="BX510" s="13">
        <f>PEM!BB510</f>
        <v>17.983436166389644</v>
      </c>
      <c r="BY510" s="13">
        <f>PEM!BC510</f>
        <v>18.182610913788938</v>
      </c>
      <c r="BZ510" s="13">
        <f>PEM!BD510</f>
        <v>17.973304077044173</v>
      </c>
      <c r="CA510" s="13">
        <f>PEM!BE510</f>
        <v>17.943396655337409</v>
      </c>
      <c r="CB510" s="13">
        <f>PEM!BF510</f>
        <v>17.851901903112992</v>
      </c>
      <c r="CC510" s="13">
        <f>PEM!BG510</f>
        <v>17.589050669488667</v>
      </c>
      <c r="CD510" s="13">
        <f>PEM!BH510</f>
        <v>16.996496571130471</v>
      </c>
      <c r="CE510" s="13">
        <f>PEM!BI510</f>
        <v>17.086547302307505</v>
      </c>
      <c r="CF510" s="13">
        <f>PEM!BJ510</f>
        <v>16.700858703887675</v>
      </c>
      <c r="CG510" s="13">
        <f>PEM!BK510</f>
        <v>16.561141583064362</v>
      </c>
      <c r="CH510" s="13">
        <f>PEM!BL510</f>
        <v>17.219026122464008</v>
      </c>
      <c r="CI510" s="13">
        <f>PEM!BM510</f>
        <v>17.038408066261979</v>
      </c>
      <c r="CJ510" s="13">
        <f>PEM!BN510</f>
        <v>16.354267832236982</v>
      </c>
      <c r="CK510" s="13">
        <f>PEM!BO510</f>
        <v>15.998918542638229</v>
      </c>
      <c r="CL510" s="13">
        <f>PEM!BP510</f>
        <v>16.83199887071272</v>
      </c>
      <c r="CM510" s="13">
        <f>PEM!BQ510</f>
        <v>17.300228545279836</v>
      </c>
      <c r="CO510" s="2">
        <v>13</v>
      </c>
      <c r="CP510" s="14">
        <f t="shared" si="152"/>
        <v>2.9940567116737576E-2</v>
      </c>
      <c r="CQ510" s="14">
        <f t="shared" si="152"/>
        <v>2.038878000409345E-2</v>
      </c>
      <c r="CR510" s="14">
        <f t="shared" si="152"/>
        <v>5.6386791271213536E-2</v>
      </c>
      <c r="CS510" s="14">
        <f t="shared" si="151"/>
        <v>6.0181878390414304E-3</v>
      </c>
      <c r="CT510" s="14">
        <f t="shared" si="151"/>
        <v>9.7184330157780007E-3</v>
      </c>
      <c r="CU510" s="14">
        <f t="shared" si="151"/>
        <v>9.5235677628183867E-3</v>
      </c>
      <c r="CV510" s="14">
        <f t="shared" si="151"/>
        <v>6.0045545860928286E-2</v>
      </c>
      <c r="CW510" s="14">
        <f t="shared" si="151"/>
        <v>4.8814728345815878E-2</v>
      </c>
      <c r="CX510" s="14">
        <f t="shared" si="151"/>
        <v>1.5934876458478606E-2</v>
      </c>
      <c r="CY510" s="14">
        <f t="shared" si="139"/>
        <v>4.8061901904741895E-3</v>
      </c>
      <c r="CZ510" s="14">
        <f t="shared" si="139"/>
        <v>1.650758934940473E-2</v>
      </c>
      <c r="DA510" s="14">
        <f t="shared" si="139"/>
        <v>1.82018684051907E-2</v>
      </c>
      <c r="DB510" s="14">
        <f t="shared" si="139"/>
        <v>2.3420367149457614E-2</v>
      </c>
      <c r="DC510" s="14">
        <f t="shared" si="139"/>
        <v>3.8714387905684967E-2</v>
      </c>
      <c r="DD510" s="14">
        <f t="shared" si="139"/>
        <v>7.492740774782064E-2</v>
      </c>
      <c r="DE510" s="14">
        <f t="shared" si="150"/>
        <v>6.9262249227652437E-2</v>
      </c>
      <c r="DF510" s="14">
        <f t="shared" si="150"/>
        <v>9.3955725506919871E-2</v>
      </c>
      <c r="DG510" s="14">
        <f t="shared" si="150"/>
        <v>0.10318482022296929</v>
      </c>
      <c r="DH510" s="14">
        <f t="shared" si="150"/>
        <v>6.1035616652261579E-2</v>
      </c>
      <c r="DI510" s="14">
        <f t="shared" si="150"/>
        <v>7.2283274878051237E-2</v>
      </c>
      <c r="DJ510" s="14">
        <f t="shared" si="150"/>
        <v>0.11713958627892783</v>
      </c>
      <c r="DK510" s="14">
        <f t="shared" si="150"/>
        <v>0.14195218578738183</v>
      </c>
      <c r="DL510" s="14">
        <f t="shared" si="150"/>
        <v>8.5432582329206738E-2</v>
      </c>
      <c r="DM510" s="14">
        <f t="shared" si="150"/>
        <v>5.6055412920238801E-2</v>
      </c>
      <c r="DN510" s="14">
        <f t="shared" si="147"/>
        <v>5.1402114259439489E-2</v>
      </c>
    </row>
    <row r="511" spans="2:121" x14ac:dyDescent="0.25">
      <c r="B511" s="2">
        <v>14</v>
      </c>
      <c r="C511" s="13">
        <f t="shared" si="149"/>
        <v>155</v>
      </c>
      <c r="D511" s="13">
        <f t="shared" si="149"/>
        <v>155</v>
      </c>
      <c r="E511" s="13">
        <f t="shared" si="149"/>
        <v>385.64000000000004</v>
      </c>
      <c r="F511" s="13">
        <f t="shared" si="149"/>
        <v>385.64000000000004</v>
      </c>
      <c r="G511" s="13">
        <f t="shared" si="149"/>
        <v>300</v>
      </c>
      <c r="H511" s="13">
        <f t="shared" si="149"/>
        <v>310</v>
      </c>
      <c r="I511" s="13">
        <f t="shared" si="149"/>
        <v>329.64000000000004</v>
      </c>
      <c r="K511" s="2">
        <v>14</v>
      </c>
      <c r="L511" s="13">
        <f>PEM!Q511</f>
        <v>0</v>
      </c>
      <c r="M511" s="13">
        <f>PEM!R511</f>
        <v>0</v>
      </c>
      <c r="N511" s="13">
        <f>PEM!S511</f>
        <v>0</v>
      </c>
      <c r="O511" s="13">
        <f>PEM!T511</f>
        <v>0</v>
      </c>
      <c r="P511" s="13">
        <f>PEM!U511</f>
        <v>0</v>
      </c>
      <c r="Q511" s="13">
        <f>PEM!V511</f>
        <v>0</v>
      </c>
      <c r="R511" s="13">
        <f>PEM!W511</f>
        <v>0</v>
      </c>
      <c r="S511" s="13">
        <f>PEM!X511</f>
        <v>0</v>
      </c>
      <c r="T511" s="13">
        <f>PEM!Y511</f>
        <v>0</v>
      </c>
      <c r="U511" s="13">
        <f>PEM!Z511</f>
        <v>0</v>
      </c>
      <c r="V511" s="13">
        <f>PEM!AA511</f>
        <v>0</v>
      </c>
      <c r="W511" s="13">
        <f>PEM!AB511</f>
        <v>0</v>
      </c>
      <c r="X511" s="13">
        <f>PEM!AC511</f>
        <v>0</v>
      </c>
      <c r="Y511" s="13">
        <f>PEM!AD511</f>
        <v>0</v>
      </c>
      <c r="Z511" s="13">
        <f>PEM!AE511</f>
        <v>155</v>
      </c>
      <c r="AA511" s="13">
        <f>PEM!AF511</f>
        <v>155</v>
      </c>
      <c r="AB511" s="13">
        <f>PEM!AG511</f>
        <v>0</v>
      </c>
      <c r="AC511" s="13">
        <f>PEM!AH511</f>
        <v>385.64000000000004</v>
      </c>
      <c r="AD511" s="13">
        <f>PEM!AI511</f>
        <v>0</v>
      </c>
      <c r="AE511" s="13">
        <f>PEM!AJ511</f>
        <v>0</v>
      </c>
      <c r="AF511" s="13">
        <f>PEM!AK511</f>
        <v>385.64000000000004</v>
      </c>
      <c r="AG511" s="13">
        <f>PEM!AL511</f>
        <v>300</v>
      </c>
      <c r="AH511" s="13">
        <f>PEM!AM511</f>
        <v>639.6400000000001</v>
      </c>
      <c r="AI511" s="13">
        <f>PEM!AN511</f>
        <v>0</v>
      </c>
      <c r="AK511" s="2">
        <v>14</v>
      </c>
      <c r="AL511" s="14">
        <v>0</v>
      </c>
      <c r="AM511" s="14">
        <v>0</v>
      </c>
      <c r="AN511" s="14">
        <v>0</v>
      </c>
      <c r="AO511" s="14">
        <v>0</v>
      </c>
      <c r="AP511" s="14">
        <v>0</v>
      </c>
      <c r="AQ511" s="14">
        <v>0</v>
      </c>
      <c r="AR511" s="14">
        <v>0</v>
      </c>
      <c r="AS511" s="14">
        <v>0</v>
      </c>
      <c r="AT511" s="14">
        <v>0</v>
      </c>
      <c r="AU511" s="14">
        <v>0</v>
      </c>
      <c r="AV511" s="14">
        <v>0</v>
      </c>
      <c r="AW511" s="14">
        <v>0</v>
      </c>
      <c r="AX511" s="14">
        <v>0</v>
      </c>
      <c r="AY511" s="14">
        <v>0</v>
      </c>
      <c r="AZ511" s="14">
        <f t="shared" si="141"/>
        <v>0</v>
      </c>
      <c r="BA511" s="14">
        <f t="shared" si="141"/>
        <v>0</v>
      </c>
      <c r="BB511" s="14">
        <v>0</v>
      </c>
      <c r="BC511" s="14">
        <f t="shared" si="142"/>
        <v>0</v>
      </c>
      <c r="BD511" s="14">
        <v>0</v>
      </c>
      <c r="BE511" s="14">
        <v>0</v>
      </c>
      <c r="BF511" s="14">
        <f t="shared" si="143"/>
        <v>0</v>
      </c>
      <c r="BG511" s="14">
        <f t="shared" si="143"/>
        <v>0</v>
      </c>
      <c r="BH511" s="14">
        <f t="shared" si="144"/>
        <v>0</v>
      </c>
      <c r="BI511" s="14">
        <v>0</v>
      </c>
      <c r="BJ511" s="14">
        <f t="shared" si="145"/>
        <v>0</v>
      </c>
      <c r="BL511" s="2">
        <v>14</v>
      </c>
      <c r="BM511">
        <f t="shared" si="146"/>
        <v>18.62</v>
      </c>
      <c r="BO511" s="2">
        <v>14</v>
      </c>
      <c r="BP511" s="13">
        <f>PEM!AT511</f>
        <v>18.642201613910075</v>
      </c>
      <c r="BQ511" s="13">
        <f>PEM!AU511</f>
        <v>18.800900574998785</v>
      </c>
      <c r="BR511" s="13">
        <f>PEM!AV511</f>
        <v>18.301438278667174</v>
      </c>
      <c r="BS511" s="13">
        <f>PEM!AW511</f>
        <v>19.445331242019364</v>
      </c>
      <c r="BT511" s="13">
        <f>PEM!AX511</f>
        <v>19.437357370638512</v>
      </c>
      <c r="BU511" s="13">
        <f>PEM!AY511</f>
        <v>19.456284511636824</v>
      </c>
      <c r="BV511" s="13">
        <f>PEM!AZ511</f>
        <v>20.580825000000001</v>
      </c>
      <c r="BW511" s="13">
        <f>PEM!BA511</f>
        <v>20.337823455744068</v>
      </c>
      <c r="BX511" s="13">
        <f>PEM!BB511</f>
        <v>19.087740640243332</v>
      </c>
      <c r="BY511" s="13">
        <f>PEM!BC511</f>
        <v>19.205556773166489</v>
      </c>
      <c r="BZ511" s="13">
        <f>PEM!BD511</f>
        <v>19.036999009617219</v>
      </c>
      <c r="CA511" s="13">
        <f>PEM!BE511</f>
        <v>19.021549184591013</v>
      </c>
      <c r="CB511" s="13">
        <f>PEM!BF511</f>
        <v>18.916136814964684</v>
      </c>
      <c r="CC511" s="13">
        <f>PEM!BG511</f>
        <v>18.629981424760942</v>
      </c>
      <c r="CD511" s="13">
        <f>PEM!BH511</f>
        <v>18.000767029905681</v>
      </c>
      <c r="CE511" s="13">
        <f>PEM!BI511</f>
        <v>18.097707369888909</v>
      </c>
      <c r="CF511" s="13">
        <f>PEM!BJ511</f>
        <v>17.688675173798543</v>
      </c>
      <c r="CG511" s="13">
        <f>PEM!BK511</f>
        <v>17.540446149446389</v>
      </c>
      <c r="CH511" s="13">
        <f>PEM!BL511</f>
        <v>18.240624233146374</v>
      </c>
      <c r="CI511" s="13">
        <f>PEM!BM511</f>
        <v>18.051617450693442</v>
      </c>
      <c r="CJ511" s="13">
        <f>PEM!BN511</f>
        <v>17.321103417519801</v>
      </c>
      <c r="CK511" s="13">
        <f>PEM!BO511</f>
        <v>16.944932556880865</v>
      </c>
      <c r="CL511" s="13">
        <f>PEM!BP511</f>
        <v>17.834228855515221</v>
      </c>
      <c r="CM511" s="13">
        <f>PEM!BQ511</f>
        <v>18.316478321959394</v>
      </c>
      <c r="CO511" s="2">
        <v>14</v>
      </c>
      <c r="CP511" s="14">
        <f t="shared" si="152"/>
        <v>1.1909330437402756E-3</v>
      </c>
      <c r="CQ511" s="14">
        <f t="shared" si="152"/>
        <v>9.6219100929315817E-3</v>
      </c>
      <c r="CR511" s="14">
        <f t="shared" si="152"/>
        <v>1.7406376290335295E-2</v>
      </c>
      <c r="CS511" s="14">
        <f t="shared" si="151"/>
        <v>4.2443671015277282E-2</v>
      </c>
      <c r="CT511" s="14">
        <f t="shared" si="151"/>
        <v>4.2050848531147898E-2</v>
      </c>
      <c r="CU511" s="14">
        <f t="shared" si="151"/>
        <v>4.2982744785451721E-2</v>
      </c>
      <c r="CV511" s="14">
        <f t="shared" si="151"/>
        <v>9.5274363394081615E-2</v>
      </c>
      <c r="CW511" s="14">
        <f t="shared" si="151"/>
        <v>8.4464468849487329E-2</v>
      </c>
      <c r="CX511" s="14">
        <f t="shared" si="151"/>
        <v>2.4504767172767311E-2</v>
      </c>
      <c r="CY511" s="14">
        <f t="shared" si="139"/>
        <v>3.0488924642091741E-2</v>
      </c>
      <c r="CZ511" s="14">
        <f t="shared" si="139"/>
        <v>2.1904660992342118E-2</v>
      </c>
      <c r="DA511" s="14">
        <f t="shared" si="139"/>
        <v>2.1110225076530525E-2</v>
      </c>
      <c r="DB511" s="14">
        <f t="shared" si="139"/>
        <v>1.5655248101737518E-2</v>
      </c>
      <c r="DC511" s="14">
        <f t="shared" si="139"/>
        <v>5.3577212630360755E-4</v>
      </c>
      <c r="DD511" s="14">
        <f t="shared" si="139"/>
        <v>3.440036577694458E-2</v>
      </c>
      <c r="DE511" s="14">
        <f t="shared" si="150"/>
        <v>2.8859601906266123E-2</v>
      </c>
      <c r="DF511" s="14">
        <f t="shared" si="150"/>
        <v>5.2650908960157061E-2</v>
      </c>
      <c r="DG511" s="14">
        <f t="shared" si="150"/>
        <v>6.1546544560822647E-2</v>
      </c>
      <c r="DH511" s="14">
        <f t="shared" si="150"/>
        <v>2.079839823487158E-2</v>
      </c>
      <c r="DI511" s="14">
        <f t="shared" si="150"/>
        <v>3.148651642209075E-2</v>
      </c>
      <c r="DJ511" s="14">
        <f t="shared" si="150"/>
        <v>7.4989251618139019E-2</v>
      </c>
      <c r="DK511" s="14">
        <f t="shared" si="150"/>
        <v>9.885359162665644E-2</v>
      </c>
      <c r="DL511" s="14">
        <f t="shared" si="150"/>
        <v>4.405972082396941E-2</v>
      </c>
      <c r="DM511" s="14">
        <f t="shared" si="150"/>
        <v>1.6570962643878896E-2</v>
      </c>
      <c r="DN511" s="14">
        <f t="shared" si="147"/>
        <v>3.8077115695334264E-2</v>
      </c>
    </row>
    <row r="512" spans="2:121" x14ac:dyDescent="0.25">
      <c r="B512" s="2">
        <v>15</v>
      </c>
      <c r="C512" s="13">
        <f t="shared" si="149"/>
        <v>155</v>
      </c>
      <c r="D512" s="13">
        <f t="shared" si="149"/>
        <v>155</v>
      </c>
      <c r="E512" s="13">
        <f t="shared" si="149"/>
        <v>365.34333333333319</v>
      </c>
      <c r="F512" s="13">
        <f t="shared" si="149"/>
        <v>365.34333333333319</v>
      </c>
      <c r="G512" s="13">
        <f t="shared" si="149"/>
        <v>300</v>
      </c>
      <c r="H512" s="13">
        <f t="shared" si="149"/>
        <v>310</v>
      </c>
      <c r="I512" s="13">
        <f t="shared" si="149"/>
        <v>309.34333333333313</v>
      </c>
      <c r="K512" s="2">
        <v>15</v>
      </c>
      <c r="L512" s="13">
        <f>PEM!Q512</f>
        <v>0</v>
      </c>
      <c r="M512" s="13">
        <f>PEM!R512</f>
        <v>0</v>
      </c>
      <c r="N512" s="13">
        <f>PEM!S512</f>
        <v>0</v>
      </c>
      <c r="O512" s="13">
        <f>PEM!T512</f>
        <v>0</v>
      </c>
      <c r="P512" s="13">
        <f>PEM!U512</f>
        <v>0</v>
      </c>
      <c r="Q512" s="13">
        <f>PEM!V512</f>
        <v>0</v>
      </c>
      <c r="R512" s="13">
        <f>PEM!W512</f>
        <v>0</v>
      </c>
      <c r="S512" s="13">
        <f>PEM!X512</f>
        <v>0</v>
      </c>
      <c r="T512" s="13">
        <f>PEM!Y512</f>
        <v>0</v>
      </c>
      <c r="U512" s="13">
        <f>PEM!Z512</f>
        <v>0</v>
      </c>
      <c r="V512" s="13">
        <f>PEM!AA512</f>
        <v>0</v>
      </c>
      <c r="W512" s="13">
        <f>PEM!AB512</f>
        <v>0</v>
      </c>
      <c r="X512" s="13">
        <f>PEM!AC512</f>
        <v>0</v>
      </c>
      <c r="Y512" s="13">
        <f>PEM!AD512</f>
        <v>0</v>
      </c>
      <c r="Z512" s="13">
        <f>PEM!AE512</f>
        <v>155</v>
      </c>
      <c r="AA512" s="13">
        <f>PEM!AF512</f>
        <v>155</v>
      </c>
      <c r="AB512" s="13">
        <f>PEM!AG512</f>
        <v>0</v>
      </c>
      <c r="AC512" s="13">
        <f>PEM!AH512</f>
        <v>365.34333333333319</v>
      </c>
      <c r="AD512" s="13">
        <f>PEM!AI512</f>
        <v>0</v>
      </c>
      <c r="AE512" s="13">
        <f>PEM!AJ512</f>
        <v>0</v>
      </c>
      <c r="AF512" s="13">
        <f>PEM!AK512</f>
        <v>365.34333333333319</v>
      </c>
      <c r="AG512" s="13">
        <f>PEM!AL512</f>
        <v>300</v>
      </c>
      <c r="AH512" s="13">
        <f>PEM!AM512</f>
        <v>619.34333333333313</v>
      </c>
      <c r="AI512" s="13">
        <f>PEM!AN512</f>
        <v>0</v>
      </c>
      <c r="AK512" s="2">
        <v>15</v>
      </c>
      <c r="AL512" s="14">
        <v>0</v>
      </c>
      <c r="AM512" s="14">
        <v>0</v>
      </c>
      <c r="AN512" s="14">
        <v>0</v>
      </c>
      <c r="AO512" s="14">
        <v>0</v>
      </c>
      <c r="AP512" s="14">
        <v>0</v>
      </c>
      <c r="AQ512" s="14">
        <v>0</v>
      </c>
      <c r="AR512" s="14">
        <v>0</v>
      </c>
      <c r="AS512" s="14">
        <v>0</v>
      </c>
      <c r="AT512" s="14">
        <v>0</v>
      </c>
      <c r="AU512" s="14">
        <v>0</v>
      </c>
      <c r="AV512" s="14">
        <v>0</v>
      </c>
      <c r="AW512" s="14">
        <v>0</v>
      </c>
      <c r="AX512" s="14">
        <v>0</v>
      </c>
      <c r="AY512" s="14">
        <v>0</v>
      </c>
      <c r="AZ512" s="14">
        <f t="shared" si="141"/>
        <v>0</v>
      </c>
      <c r="BA512" s="14">
        <f t="shared" si="141"/>
        <v>0</v>
      </c>
      <c r="BB512" s="14">
        <v>0</v>
      </c>
      <c r="BC512" s="14">
        <f t="shared" si="142"/>
        <v>0</v>
      </c>
      <c r="BD512" s="14">
        <v>0</v>
      </c>
      <c r="BE512" s="14">
        <v>0</v>
      </c>
      <c r="BF512" s="14">
        <f t="shared" si="143"/>
        <v>0</v>
      </c>
      <c r="BG512" s="14">
        <f t="shared" si="143"/>
        <v>0</v>
      </c>
      <c r="BH512" s="14">
        <f t="shared" si="144"/>
        <v>0</v>
      </c>
      <c r="BI512" s="14">
        <v>0</v>
      </c>
      <c r="BJ512" s="14">
        <f t="shared" si="145"/>
        <v>0</v>
      </c>
      <c r="BL512" s="2">
        <v>15</v>
      </c>
      <c r="BM512">
        <f t="shared" si="146"/>
        <v>18.63</v>
      </c>
      <c r="BO512" s="2">
        <v>15</v>
      </c>
      <c r="BP512" s="13">
        <f>PEM!AT512</f>
        <v>18.244904048112872</v>
      </c>
      <c r="BQ512" s="13">
        <f>PEM!AU512</f>
        <v>18.428267835120582</v>
      </c>
      <c r="BR512" s="13">
        <f>PEM!AV512</f>
        <v>18.282479687319341</v>
      </c>
      <c r="BS512" s="13">
        <f>PEM!AW512</f>
        <v>19.225485832742564</v>
      </c>
      <c r="BT512" s="13">
        <f>PEM!AX512</f>
        <v>18.915418560505202</v>
      </c>
      <c r="BU512" s="13">
        <f>PEM!AY512</f>
        <v>19.227811578298958</v>
      </c>
      <c r="BV512" s="13">
        <f>PEM!AZ512</f>
        <v>19.601358000000001</v>
      </c>
      <c r="BW512" s="13">
        <f>PEM!BA512</f>
        <v>19.835560065618193</v>
      </c>
      <c r="BX512" s="13">
        <f>PEM!BB512</f>
        <v>19.004936350578362</v>
      </c>
      <c r="BY512" s="13">
        <f>PEM!BC512</f>
        <v>19.027788074985281</v>
      </c>
      <c r="BZ512" s="13">
        <f>PEM!BD512</f>
        <v>18.957219058383309</v>
      </c>
      <c r="CA512" s="13">
        <f>PEM!BE512</f>
        <v>18.855123670145598</v>
      </c>
      <c r="CB512" s="13">
        <f>PEM!BF512</f>
        <v>18.890726417746599</v>
      </c>
      <c r="CC512" s="13">
        <f>PEM!BG512</f>
        <v>18.556093662055375</v>
      </c>
      <c r="CD512" s="13">
        <f>PEM!BH512</f>
        <v>17.939555991340658</v>
      </c>
      <c r="CE512" s="13">
        <f>PEM!BI512</f>
        <v>18.031717780661623</v>
      </c>
      <c r="CF512" s="13">
        <f>PEM!BJ512</f>
        <v>17.625648843454389</v>
      </c>
      <c r="CG512" s="13">
        <f>PEM!BK512</f>
        <v>17.478651131978843</v>
      </c>
      <c r="CH512" s="13">
        <f>PEM!BL512</f>
        <v>18.169052995071539</v>
      </c>
      <c r="CI512" s="13">
        <f>PEM!BM512</f>
        <v>17.976255477370767</v>
      </c>
      <c r="CJ512" s="13">
        <f>PEM!BN512</f>
        <v>17.260750337624817</v>
      </c>
      <c r="CK512" s="13">
        <f>PEM!BO512</f>
        <v>16.885362579862303</v>
      </c>
      <c r="CL512" s="13">
        <f>PEM!BP512</f>
        <v>17.757252815900408</v>
      </c>
      <c r="CM512" s="13">
        <f>PEM!BQ512</f>
        <v>18.271116203776749</v>
      </c>
      <c r="CO512" s="2">
        <v>15</v>
      </c>
      <c r="CP512" s="14">
        <f t="shared" si="152"/>
        <v>2.1107041772957899E-2</v>
      </c>
      <c r="CQ512" s="14">
        <f t="shared" si="152"/>
        <v>1.0946886961071595E-2</v>
      </c>
      <c r="CR512" s="14">
        <f t="shared" si="152"/>
        <v>1.9008379531891204E-2</v>
      </c>
      <c r="CS512" s="14">
        <f t="shared" si="151"/>
        <v>3.0973772934695051E-2</v>
      </c>
      <c r="CT512" s="14">
        <f t="shared" si="151"/>
        <v>1.5089201414826106E-2</v>
      </c>
      <c r="CU512" s="14">
        <f t="shared" si="151"/>
        <v>3.1090983800447981E-2</v>
      </c>
      <c r="CV512" s="14">
        <f t="shared" si="151"/>
        <v>4.9555648134175304E-2</v>
      </c>
      <c r="CW512" s="14">
        <f t="shared" si="151"/>
        <v>6.0777717474579482E-2</v>
      </c>
      <c r="CX512" s="14">
        <f t="shared" si="151"/>
        <v>1.9728366549722886E-2</v>
      </c>
      <c r="CY512" s="14">
        <f t="shared" si="139"/>
        <v>2.0905639342716401E-2</v>
      </c>
      <c r="CZ512" s="14">
        <f t="shared" si="139"/>
        <v>1.7260920885893677E-2</v>
      </c>
      <c r="DA512" s="14">
        <f t="shared" si="139"/>
        <v>1.1939654922659068E-2</v>
      </c>
      <c r="DB512" s="14">
        <f t="shared" si="139"/>
        <v>1.3801820638388189E-2</v>
      </c>
      <c r="DC512" s="14">
        <f t="shared" si="139"/>
        <v>3.9828607944436319E-3</v>
      </c>
      <c r="DD512" s="14">
        <f t="shared" si="139"/>
        <v>3.8487240653704881E-2</v>
      </c>
      <c r="DE512" s="14">
        <f t="shared" si="150"/>
        <v>3.3179435626483268E-2</v>
      </c>
      <c r="DF512" s="14">
        <f t="shared" si="150"/>
        <v>5.6982365044597742E-2</v>
      </c>
      <c r="DG512" s="14">
        <f t="shared" si="150"/>
        <v>6.587172312825984E-2</v>
      </c>
      <c r="DH512" s="14">
        <f t="shared" si="150"/>
        <v>2.536989710214918E-2</v>
      </c>
      <c r="DI512" s="14">
        <f t="shared" si="150"/>
        <v>3.6367113465437334E-2</v>
      </c>
      <c r="DJ512" s="14">
        <f t="shared" si="150"/>
        <v>7.9327354581481033E-2</v>
      </c>
      <c r="DK512" s="14">
        <f t="shared" si="150"/>
        <v>0.10332247305239231</v>
      </c>
      <c r="DL512" s="14">
        <f t="shared" si="150"/>
        <v>4.9148772794297635E-2</v>
      </c>
      <c r="DM512" s="14">
        <f t="shared" si="150"/>
        <v>1.9642138565626667E-2</v>
      </c>
      <c r="DN512" s="14">
        <f t="shared" si="147"/>
        <v>3.4744475382204099E-2</v>
      </c>
    </row>
    <row r="513" spans="2:119" x14ac:dyDescent="0.25">
      <c r="B513" s="2">
        <v>16</v>
      </c>
      <c r="C513" s="13">
        <f t="shared" si="149"/>
        <v>155</v>
      </c>
      <c r="D513" s="13">
        <f t="shared" si="149"/>
        <v>155</v>
      </c>
      <c r="E513" s="13">
        <f t="shared" si="149"/>
        <v>390.57666666666665</v>
      </c>
      <c r="F513" s="13">
        <f t="shared" si="149"/>
        <v>390.57666666666665</v>
      </c>
      <c r="G513" s="13">
        <f t="shared" si="149"/>
        <v>300</v>
      </c>
      <c r="H513" s="13">
        <f t="shared" si="149"/>
        <v>310</v>
      </c>
      <c r="I513" s="13">
        <f t="shared" si="149"/>
        <v>334.57666666666665</v>
      </c>
      <c r="K513" s="2">
        <v>16</v>
      </c>
      <c r="L513" s="13">
        <f>PEM!Q513</f>
        <v>0</v>
      </c>
      <c r="M513" s="13">
        <f>PEM!R513</f>
        <v>0</v>
      </c>
      <c r="N513" s="13">
        <f>PEM!S513</f>
        <v>0</v>
      </c>
      <c r="O513" s="13">
        <f>PEM!T513</f>
        <v>0</v>
      </c>
      <c r="P513" s="13">
        <f>PEM!U513</f>
        <v>0</v>
      </c>
      <c r="Q513" s="13">
        <f>PEM!V513</f>
        <v>0</v>
      </c>
      <c r="R513" s="13">
        <f>PEM!W513</f>
        <v>0</v>
      </c>
      <c r="S513" s="13">
        <f>PEM!X513</f>
        <v>0</v>
      </c>
      <c r="T513" s="13">
        <f>PEM!Y513</f>
        <v>0</v>
      </c>
      <c r="U513" s="13">
        <f>PEM!Z513</f>
        <v>0</v>
      </c>
      <c r="V513" s="13">
        <f>PEM!AA513</f>
        <v>0</v>
      </c>
      <c r="W513" s="13">
        <f>PEM!AB513</f>
        <v>0</v>
      </c>
      <c r="X513" s="13">
        <f>PEM!AC513</f>
        <v>0</v>
      </c>
      <c r="Y513" s="13">
        <f>PEM!AD513</f>
        <v>0</v>
      </c>
      <c r="Z513" s="13">
        <f>PEM!AE513</f>
        <v>155</v>
      </c>
      <c r="AA513" s="13">
        <f>PEM!AF513</f>
        <v>155</v>
      </c>
      <c r="AB513" s="13">
        <f>PEM!AG513</f>
        <v>0</v>
      </c>
      <c r="AC513" s="13">
        <f>PEM!AH513</f>
        <v>390.57666666666665</v>
      </c>
      <c r="AD513" s="13">
        <f>PEM!AI513</f>
        <v>0</v>
      </c>
      <c r="AE513" s="13">
        <f>PEM!AJ513</f>
        <v>0</v>
      </c>
      <c r="AF513" s="13">
        <f>PEM!AK513</f>
        <v>390.57666666666665</v>
      </c>
      <c r="AG513" s="13">
        <f>PEM!AL513</f>
        <v>300</v>
      </c>
      <c r="AH513" s="13">
        <f>PEM!AM513</f>
        <v>644.5766666666666</v>
      </c>
      <c r="AI513" s="13">
        <f>PEM!AN513</f>
        <v>0</v>
      </c>
      <c r="AK513" s="2">
        <v>16</v>
      </c>
      <c r="AL513" s="14">
        <v>0</v>
      </c>
      <c r="AM513" s="14">
        <v>0</v>
      </c>
      <c r="AN513" s="14">
        <v>0</v>
      </c>
      <c r="AO513" s="14">
        <v>0</v>
      </c>
      <c r="AP513" s="14">
        <v>0</v>
      </c>
      <c r="AQ513" s="14">
        <v>0</v>
      </c>
      <c r="AR513" s="14">
        <v>0</v>
      </c>
      <c r="AS513" s="14">
        <v>0</v>
      </c>
      <c r="AT513" s="14">
        <v>0</v>
      </c>
      <c r="AU513" s="14">
        <v>0</v>
      </c>
      <c r="AV513" s="14">
        <v>0</v>
      </c>
      <c r="AW513" s="14">
        <v>0</v>
      </c>
      <c r="AX513" s="14">
        <v>0</v>
      </c>
      <c r="AY513" s="14">
        <v>0</v>
      </c>
      <c r="AZ513" s="14">
        <f t="shared" si="141"/>
        <v>0</v>
      </c>
      <c r="BA513" s="14">
        <f t="shared" si="141"/>
        <v>0</v>
      </c>
      <c r="BB513" s="14">
        <v>0</v>
      </c>
      <c r="BC513" s="14">
        <f t="shared" si="142"/>
        <v>0</v>
      </c>
      <c r="BD513" s="14">
        <v>0</v>
      </c>
      <c r="BE513" s="14">
        <v>0</v>
      </c>
      <c r="BF513" s="14">
        <f t="shared" si="143"/>
        <v>0</v>
      </c>
      <c r="BG513" s="14">
        <f t="shared" si="143"/>
        <v>0</v>
      </c>
      <c r="BH513" s="14">
        <f t="shared" si="144"/>
        <v>0</v>
      </c>
      <c r="BI513" s="14">
        <v>0</v>
      </c>
      <c r="BJ513" s="14">
        <f t="shared" si="145"/>
        <v>0</v>
      </c>
      <c r="BL513" s="2">
        <v>16</v>
      </c>
      <c r="BM513">
        <f t="shared" si="146"/>
        <v>18.46</v>
      </c>
      <c r="BO513" s="2">
        <v>16</v>
      </c>
      <c r="BP513" s="13">
        <f>PEM!AT513</f>
        <v>17.320938626954298</v>
      </c>
      <c r="BQ513" s="13">
        <f>PEM!AU513</f>
        <v>17.482539394635925</v>
      </c>
      <c r="BR513" s="13">
        <f>PEM!AV513</f>
        <v>17.094868137417333</v>
      </c>
      <c r="BS513" s="13">
        <f>PEM!AW513</f>
        <v>18.14015881186139</v>
      </c>
      <c r="BT513" s="13">
        <f>PEM!AX513</f>
        <v>17.930989130802669</v>
      </c>
      <c r="BU513" s="13">
        <f>PEM!AY513</f>
        <v>18.209275301483085</v>
      </c>
      <c r="BV513" s="13">
        <f>PEM!AZ513</f>
        <v>19.274830428804268</v>
      </c>
      <c r="BW513" s="13">
        <f>PEM!BA513</f>
        <v>19.047249000000001</v>
      </c>
      <c r="BX513" s="13">
        <f>PEM!BB513</f>
        <v>17.853465913086964</v>
      </c>
      <c r="BY513" s="13">
        <f>PEM!BC513</f>
        <v>18.010269290008271</v>
      </c>
      <c r="BZ513" s="13">
        <f>PEM!BD513</f>
        <v>17.824501801368243</v>
      </c>
      <c r="CA513" s="13">
        <f>PEM!BE513</f>
        <v>17.811068313525602</v>
      </c>
      <c r="CB513" s="13">
        <f>PEM!BF513</f>
        <v>17.710771255693029</v>
      </c>
      <c r="CC513" s="13">
        <f>PEM!BG513</f>
        <v>17.439126367379846</v>
      </c>
      <c r="CD513" s="13">
        <f>PEM!BH513</f>
        <v>16.841399040065777</v>
      </c>
      <c r="CE513" s="13">
        <f>PEM!BI513</f>
        <v>16.934957582877612</v>
      </c>
      <c r="CF513" s="13">
        <f>PEM!BJ513</f>
        <v>16.551258321955313</v>
      </c>
      <c r="CG513" s="13">
        <f>PEM!BK513</f>
        <v>16.412108403857662</v>
      </c>
      <c r="CH513" s="13">
        <f>PEM!BL513</f>
        <v>17.071058176964804</v>
      </c>
      <c r="CI513" s="13">
        <f>PEM!BM513</f>
        <v>16.896289253123776</v>
      </c>
      <c r="CJ513" s="13">
        <f>PEM!BN513</f>
        <v>16.206445036064384</v>
      </c>
      <c r="CK513" s="13">
        <f>PEM!BO513</f>
        <v>15.854821148408599</v>
      </c>
      <c r="CL513" s="13">
        <f>PEM!BP513</f>
        <v>16.693992743096949</v>
      </c>
      <c r="CM513" s="13">
        <f>PEM!BQ513</f>
        <v>17.125890906105756</v>
      </c>
      <c r="CO513" s="2">
        <v>16</v>
      </c>
      <c r="CP513" s="14">
        <f t="shared" si="152"/>
        <v>6.5762104328060567E-2</v>
      </c>
      <c r="CQ513" s="14">
        <f t="shared" si="152"/>
        <v>5.5910676549882965E-2</v>
      </c>
      <c r="CR513" s="14">
        <f t="shared" si="152"/>
        <v>7.9856238235301788E-2</v>
      </c>
      <c r="CS513" s="14">
        <f t="shared" si="151"/>
        <v>1.7631664168754394E-2</v>
      </c>
      <c r="CT513" s="14">
        <f t="shared" si="151"/>
        <v>2.9502603862972255E-2</v>
      </c>
      <c r="CU513" s="14">
        <f t="shared" si="151"/>
        <v>1.3769065180561835E-2</v>
      </c>
      <c r="CV513" s="14">
        <f t="shared" si="151"/>
        <v>4.2274324114757782E-2</v>
      </c>
      <c r="CW513" s="14">
        <f t="shared" si="151"/>
        <v>3.0831171472583779E-2</v>
      </c>
      <c r="CX513" s="14">
        <f t="shared" si="151"/>
        <v>3.3972904189344795E-2</v>
      </c>
      <c r="CY513" s="14">
        <f t="shared" si="139"/>
        <v>2.4970793204143339E-2</v>
      </c>
      <c r="CZ513" s="14">
        <f t="shared" si="139"/>
        <v>3.5653069337566352E-2</v>
      </c>
      <c r="DA513" s="14">
        <f t="shared" si="139"/>
        <v>3.6434180985180101E-2</v>
      </c>
      <c r="DB513" s="14">
        <f t="shared" si="139"/>
        <v>4.2303563943672788E-2</v>
      </c>
      <c r="DC513" s="14">
        <f t="shared" si="139"/>
        <v>5.8539264588948398E-2</v>
      </c>
      <c r="DD513" s="14">
        <f t="shared" si="139"/>
        <v>9.6108462015748408E-2</v>
      </c>
      <c r="DE513" s="14">
        <f t="shared" si="150"/>
        <v>9.0052922167594335E-2</v>
      </c>
      <c r="DF513" s="14">
        <f t="shared" si="150"/>
        <v>0.11532305525754101</v>
      </c>
      <c r="DG513" s="14">
        <f t="shared" si="150"/>
        <v>0.12477931206334114</v>
      </c>
      <c r="DH513" s="14">
        <f t="shared" si="150"/>
        <v>8.1362374179556995E-2</v>
      </c>
      <c r="DI513" s="14">
        <f t="shared" si="150"/>
        <v>9.2547583877751582E-2</v>
      </c>
      <c r="DJ513" s="14">
        <f t="shared" si="150"/>
        <v>0.13905301001674061</v>
      </c>
      <c r="DK513" s="14">
        <f t="shared" si="150"/>
        <v>0.16431461617924922</v>
      </c>
      <c r="DL513" s="14">
        <f t="shared" si="150"/>
        <v>0.10578699081041022</v>
      </c>
      <c r="DM513" s="14">
        <f t="shared" si="150"/>
        <v>7.7900128011361203E-2</v>
      </c>
      <c r="DN513" s="14">
        <f t="shared" si="147"/>
        <v>6.8943336614209413E-2</v>
      </c>
    </row>
    <row r="514" spans="2:119" x14ac:dyDescent="0.25">
      <c r="B514" s="2">
        <v>17</v>
      </c>
      <c r="C514" s="13">
        <f t="shared" ref="C514:I521" si="153">C488</f>
        <v>155</v>
      </c>
      <c r="D514" s="13">
        <f t="shared" si="153"/>
        <v>155</v>
      </c>
      <c r="E514" s="13">
        <f t="shared" si="153"/>
        <v>400</v>
      </c>
      <c r="F514" s="13">
        <f t="shared" si="153"/>
        <v>400.00000000000148</v>
      </c>
      <c r="G514" s="13">
        <f t="shared" si="153"/>
        <v>300</v>
      </c>
      <c r="H514" s="13">
        <f t="shared" si="153"/>
        <v>310</v>
      </c>
      <c r="I514" s="13">
        <f t="shared" si="153"/>
        <v>350</v>
      </c>
      <c r="K514" s="2">
        <v>17</v>
      </c>
      <c r="L514" s="13">
        <f>PEM!Q514</f>
        <v>0</v>
      </c>
      <c r="M514" s="13">
        <f>PEM!R514</f>
        <v>0</v>
      </c>
      <c r="N514" s="13">
        <f>PEM!S514</f>
        <v>0</v>
      </c>
      <c r="O514" s="13">
        <f>PEM!T514</f>
        <v>0</v>
      </c>
      <c r="P514" s="13">
        <f>PEM!U514</f>
        <v>0</v>
      </c>
      <c r="Q514" s="13">
        <f>PEM!V514</f>
        <v>0</v>
      </c>
      <c r="R514" s="13">
        <f>PEM!W514</f>
        <v>0</v>
      </c>
      <c r="S514" s="13">
        <f>PEM!X514</f>
        <v>0</v>
      </c>
      <c r="T514" s="13">
        <f>PEM!Y514</f>
        <v>0</v>
      </c>
      <c r="U514" s="13">
        <f>PEM!Z514</f>
        <v>0</v>
      </c>
      <c r="V514" s="13">
        <f>PEM!AA514</f>
        <v>0</v>
      </c>
      <c r="W514" s="13">
        <f>PEM!AB514</f>
        <v>0</v>
      </c>
      <c r="X514" s="13">
        <f>PEM!AC514</f>
        <v>0</v>
      </c>
      <c r="Y514" s="13">
        <f>PEM!AD514</f>
        <v>0</v>
      </c>
      <c r="Z514" s="13">
        <f>PEM!AE514</f>
        <v>155</v>
      </c>
      <c r="AA514" s="13">
        <f>PEM!AF514</f>
        <v>155</v>
      </c>
      <c r="AB514" s="13">
        <f>PEM!AG514</f>
        <v>0</v>
      </c>
      <c r="AC514" s="13">
        <f>PEM!AH514</f>
        <v>400</v>
      </c>
      <c r="AD514" s="13">
        <f>PEM!AI514</f>
        <v>0</v>
      </c>
      <c r="AE514" s="13">
        <f>PEM!AJ514</f>
        <v>0</v>
      </c>
      <c r="AF514" s="13">
        <f>PEM!AK514</f>
        <v>400</v>
      </c>
      <c r="AG514" s="13">
        <f>PEM!AL514</f>
        <v>300</v>
      </c>
      <c r="AH514" s="13">
        <f>PEM!AM514</f>
        <v>660</v>
      </c>
      <c r="AI514" s="13">
        <f>PEM!AN514</f>
        <v>0</v>
      </c>
      <c r="AK514" s="2">
        <v>17</v>
      </c>
      <c r="AL514" s="14">
        <v>0</v>
      </c>
      <c r="AM514" s="14">
        <v>0</v>
      </c>
      <c r="AN514" s="14">
        <v>0</v>
      </c>
      <c r="AO514" s="14">
        <v>0</v>
      </c>
      <c r="AP514" s="14">
        <v>0</v>
      </c>
      <c r="AQ514" s="14">
        <v>0</v>
      </c>
      <c r="AR514" s="14">
        <v>0</v>
      </c>
      <c r="AS514" s="14">
        <v>0</v>
      </c>
      <c r="AT514" s="14">
        <v>0</v>
      </c>
      <c r="AU514" s="14">
        <v>0</v>
      </c>
      <c r="AV514" s="14">
        <v>0</v>
      </c>
      <c r="AW514" s="14">
        <v>0</v>
      </c>
      <c r="AX514" s="14">
        <v>0</v>
      </c>
      <c r="AY514" s="14">
        <v>0</v>
      </c>
      <c r="AZ514" s="14">
        <f t="shared" si="141"/>
        <v>0</v>
      </c>
      <c r="BA514" s="14">
        <f t="shared" si="141"/>
        <v>0</v>
      </c>
      <c r="BB514" s="14">
        <v>0</v>
      </c>
      <c r="BC514" s="14">
        <f t="shared" si="142"/>
        <v>0</v>
      </c>
      <c r="BD514" s="14">
        <v>0</v>
      </c>
      <c r="BE514" s="14">
        <v>0</v>
      </c>
      <c r="BF514" s="14">
        <f t="shared" si="143"/>
        <v>3.6948222259525211E-15</v>
      </c>
      <c r="BG514" s="14">
        <f t="shared" si="143"/>
        <v>0</v>
      </c>
      <c r="BH514" s="14">
        <f t="shared" si="144"/>
        <v>0</v>
      </c>
      <c r="BI514" s="14">
        <v>0</v>
      </c>
      <c r="BJ514" s="14">
        <f t="shared" si="145"/>
        <v>1.5395092608135505E-16</v>
      </c>
      <c r="BL514" s="2">
        <v>17</v>
      </c>
      <c r="BM514">
        <f t="shared" si="146"/>
        <v>18.600000000000001</v>
      </c>
      <c r="BO514" s="2">
        <v>17</v>
      </c>
      <c r="BP514" s="13">
        <f>PEM!AT514</f>
        <v>18.782627581483354</v>
      </c>
      <c r="BQ514" s="13">
        <f>PEM!AU514</f>
        <v>18.958275479330627</v>
      </c>
      <c r="BR514" s="13">
        <f>PEM!AV514</f>
        <v>18.562482138900023</v>
      </c>
      <c r="BS514" s="13">
        <f>PEM!AW514</f>
        <v>19.68922252621951</v>
      </c>
      <c r="BT514" s="13">
        <f>PEM!AX514</f>
        <v>19.431039999999999</v>
      </c>
      <c r="BU514" s="13">
        <f>PEM!AY514</f>
        <v>19.725364013426148</v>
      </c>
      <c r="BV514" s="13">
        <f>PEM!AZ514</f>
        <v>20.214276000000002</v>
      </c>
      <c r="BW514" s="13">
        <f>PEM!BA514</f>
        <v>20.455801367486082</v>
      </c>
      <c r="BX514" s="13">
        <f>PEM!BB514</f>
        <v>19.392314219725534</v>
      </c>
      <c r="BY514" s="13">
        <f>PEM!BC514</f>
        <v>19.503450081251643</v>
      </c>
      <c r="BZ514" s="13">
        <f>PEM!BD514</f>
        <v>19.373492839009458</v>
      </c>
      <c r="CA514" s="13">
        <f>PEM!BE514</f>
        <v>19.272216326788541</v>
      </c>
      <c r="CB514" s="13">
        <f>PEM!BF514</f>
        <v>19.303861418891874</v>
      </c>
      <c r="CC514" s="13">
        <f>PEM!BG514</f>
        <v>18.950852015578288</v>
      </c>
      <c r="CD514" s="13">
        <f>PEM!BH514</f>
        <v>18.29528527001662</v>
      </c>
      <c r="CE514" s="13">
        <f>PEM!BI514</f>
        <v>18.397758797076094</v>
      </c>
      <c r="CF514" s="13">
        <f>PEM!BJ514</f>
        <v>17.980639242752613</v>
      </c>
      <c r="CG514" s="13">
        <f>PEM!BK514</f>
        <v>17.829339745224328</v>
      </c>
      <c r="CH514" s="13">
        <f>PEM!BL514</f>
        <v>18.544895401181023</v>
      </c>
      <c r="CI514" s="13">
        <f>PEM!BM514</f>
        <v>18.354392933815731</v>
      </c>
      <c r="CJ514" s="13">
        <f>PEM!BN514</f>
        <v>17.605790694999396</v>
      </c>
      <c r="CK514" s="13">
        <f>PEM!BO514</f>
        <v>17.223905245238605</v>
      </c>
      <c r="CL514" s="13">
        <f>PEM!BP514</f>
        <v>18.134280094201841</v>
      </c>
      <c r="CM514" s="13">
        <f>PEM!BQ514</f>
        <v>18.601148291886162</v>
      </c>
      <c r="CO514" s="2">
        <v>17</v>
      </c>
      <c r="CP514" s="14">
        <f t="shared" si="152"/>
        <v>9.7232179412103988E-3</v>
      </c>
      <c r="CQ514" s="14">
        <f t="shared" si="152"/>
        <v>1.8898104931602967E-2</v>
      </c>
      <c r="CR514" s="14">
        <f t="shared" si="152"/>
        <v>2.0211661791369388E-3</v>
      </c>
      <c r="CS514" s="14">
        <f t="shared" si="151"/>
        <v>5.5320748433262179E-2</v>
      </c>
      <c r="CT514" s="14">
        <f t="shared" si="151"/>
        <v>4.2768683508448237E-2</v>
      </c>
      <c r="CU514" s="14">
        <f t="shared" si="151"/>
        <v>5.7051622097324194E-2</v>
      </c>
      <c r="CV514" s="14">
        <f t="shared" si="151"/>
        <v>7.9858215055537987E-2</v>
      </c>
      <c r="CW514" s="14">
        <f t="shared" si="151"/>
        <v>9.0722496476516631E-2</v>
      </c>
      <c r="CX514" s="14">
        <f t="shared" si="151"/>
        <v>4.0857125701872367E-2</v>
      </c>
      <c r="CY514" s="14">
        <f t="shared" si="139"/>
        <v>4.6322577671532771E-2</v>
      </c>
      <c r="CZ514" s="14">
        <f t="shared" si="139"/>
        <v>3.9925316794294917E-2</v>
      </c>
      <c r="DA514" s="14">
        <f t="shared" si="139"/>
        <v>3.4880073749180243E-2</v>
      </c>
      <c r="DB514" s="14">
        <f t="shared" si="139"/>
        <v>3.646220844721941E-2</v>
      </c>
      <c r="DC514" s="14">
        <f t="shared" si="139"/>
        <v>1.8513785833474596E-2</v>
      </c>
      <c r="DD514" s="14">
        <f t="shared" si="139"/>
        <v>1.6655369155831927E-2</v>
      </c>
      <c r="DE514" s="14">
        <f t="shared" si="150"/>
        <v>1.0992708685584543E-2</v>
      </c>
      <c r="DF514" s="14">
        <f t="shared" si="150"/>
        <v>3.4445980973509163E-2</v>
      </c>
      <c r="DG514" s="14">
        <f t="shared" si="150"/>
        <v>4.3224273348770458E-2</v>
      </c>
      <c r="DH514" s="14">
        <f t="shared" si="150"/>
        <v>2.9714159949087195E-3</v>
      </c>
      <c r="DI514" s="14">
        <f t="shared" si="150"/>
        <v>1.3381377802573308E-2</v>
      </c>
      <c r="DJ514" s="14">
        <f t="shared" si="150"/>
        <v>5.6470585287770846E-2</v>
      </c>
      <c r="DK514" s="14">
        <f t="shared" si="150"/>
        <v>7.9894468482506642E-2</v>
      </c>
      <c r="DL514" s="14">
        <f t="shared" si="150"/>
        <v>2.5681742168913935E-2</v>
      </c>
      <c r="DM514" s="14">
        <f t="shared" si="150"/>
        <v>6.1732311798254178E-5</v>
      </c>
      <c r="DN514" s="14">
        <f t="shared" si="147"/>
        <v>3.5712708209699233E-2</v>
      </c>
    </row>
    <row r="515" spans="2:119" x14ac:dyDescent="0.25">
      <c r="B515" s="2">
        <v>18</v>
      </c>
      <c r="C515" s="13">
        <f t="shared" si="153"/>
        <v>155</v>
      </c>
      <c r="D515" s="13">
        <f t="shared" si="153"/>
        <v>155</v>
      </c>
      <c r="E515" s="13">
        <f t="shared" si="153"/>
        <v>372.88333333333327</v>
      </c>
      <c r="F515" s="13">
        <f t="shared" si="153"/>
        <v>372.88333333333327</v>
      </c>
      <c r="G515" s="13">
        <f t="shared" si="153"/>
        <v>300</v>
      </c>
      <c r="H515" s="13">
        <f t="shared" si="153"/>
        <v>310</v>
      </c>
      <c r="I515" s="13">
        <f t="shared" si="153"/>
        <v>316.88333333333316</v>
      </c>
      <c r="K515" s="2">
        <v>18</v>
      </c>
      <c r="L515" s="13">
        <f>PEM!Q515</f>
        <v>0</v>
      </c>
      <c r="M515" s="13">
        <f>PEM!R515</f>
        <v>0</v>
      </c>
      <c r="N515" s="13">
        <f>PEM!S515</f>
        <v>0</v>
      </c>
      <c r="O515" s="13">
        <f>PEM!T515</f>
        <v>0</v>
      </c>
      <c r="P515" s="13">
        <f>PEM!U515</f>
        <v>0</v>
      </c>
      <c r="Q515" s="13">
        <f>PEM!V515</f>
        <v>0</v>
      </c>
      <c r="R515" s="13">
        <f>PEM!W515</f>
        <v>0</v>
      </c>
      <c r="S515" s="13">
        <f>PEM!X515</f>
        <v>0</v>
      </c>
      <c r="T515" s="13">
        <f>PEM!Y515</f>
        <v>0</v>
      </c>
      <c r="U515" s="13">
        <f>PEM!Z515</f>
        <v>0</v>
      </c>
      <c r="V515" s="13">
        <f>PEM!AA515</f>
        <v>0</v>
      </c>
      <c r="W515" s="13">
        <f>PEM!AB515</f>
        <v>0</v>
      </c>
      <c r="X515" s="13">
        <f>PEM!AC515</f>
        <v>0</v>
      </c>
      <c r="Y515" s="13">
        <f>PEM!AD515</f>
        <v>0</v>
      </c>
      <c r="Z515" s="13">
        <f>PEM!AE515</f>
        <v>155</v>
      </c>
      <c r="AA515" s="13">
        <f>PEM!AF515</f>
        <v>155</v>
      </c>
      <c r="AB515" s="13">
        <f>PEM!AG515</f>
        <v>0</v>
      </c>
      <c r="AC515" s="13">
        <f>PEM!AH515</f>
        <v>372.88333333333327</v>
      </c>
      <c r="AD515" s="13">
        <f>PEM!AI515</f>
        <v>0</v>
      </c>
      <c r="AE515" s="13">
        <f>PEM!AJ515</f>
        <v>0</v>
      </c>
      <c r="AF515" s="13">
        <f>PEM!AK515</f>
        <v>372.88333333333327</v>
      </c>
      <c r="AG515" s="13">
        <f>PEM!AL515</f>
        <v>300</v>
      </c>
      <c r="AH515" s="13">
        <f>PEM!AM515</f>
        <v>626.88333333333321</v>
      </c>
      <c r="AI515" s="13">
        <f>PEM!AN515</f>
        <v>0</v>
      </c>
      <c r="AK515" s="2">
        <v>18</v>
      </c>
      <c r="AL515" s="14">
        <v>0</v>
      </c>
      <c r="AM515" s="14">
        <v>0</v>
      </c>
      <c r="AN515" s="14">
        <v>0</v>
      </c>
      <c r="AO515" s="14">
        <v>0</v>
      </c>
      <c r="AP515" s="14">
        <v>0</v>
      </c>
      <c r="AQ515" s="14">
        <v>0</v>
      </c>
      <c r="AR515" s="14">
        <v>0</v>
      </c>
      <c r="AS515" s="14">
        <v>0</v>
      </c>
      <c r="AT515" s="14">
        <v>0</v>
      </c>
      <c r="AU515" s="14">
        <v>0</v>
      </c>
      <c r="AV515" s="14">
        <v>0</v>
      </c>
      <c r="AW515" s="14">
        <v>0</v>
      </c>
      <c r="AX515" s="14">
        <v>0</v>
      </c>
      <c r="AY515" s="14">
        <v>0</v>
      </c>
      <c r="AZ515" s="14">
        <f t="shared" si="141"/>
        <v>0</v>
      </c>
      <c r="BA515" s="14">
        <f t="shared" si="141"/>
        <v>0</v>
      </c>
      <c r="BB515" s="14">
        <v>0</v>
      </c>
      <c r="BC515" s="14">
        <f t="shared" si="142"/>
        <v>0</v>
      </c>
      <c r="BD515" s="14">
        <v>0</v>
      </c>
      <c r="BE515" s="14">
        <v>0</v>
      </c>
      <c r="BF515" s="14">
        <f t="shared" si="143"/>
        <v>0</v>
      </c>
      <c r="BG515" s="14">
        <f t="shared" si="143"/>
        <v>0</v>
      </c>
      <c r="BH515" s="14">
        <f t="shared" si="144"/>
        <v>0</v>
      </c>
      <c r="BI515" s="14">
        <v>0</v>
      </c>
      <c r="BJ515" s="14">
        <f t="shared" si="145"/>
        <v>0</v>
      </c>
      <c r="BL515" s="2">
        <v>18</v>
      </c>
      <c r="BM515">
        <f t="shared" si="146"/>
        <v>19.28</v>
      </c>
      <c r="BO515" s="2">
        <v>18</v>
      </c>
      <c r="BP515" s="13">
        <f>PEM!AT515</f>
        <v>19.514428491739398</v>
      </c>
      <c r="BQ515" s="13">
        <f>PEM!AU515</f>
        <v>19.697513330544112</v>
      </c>
      <c r="BR515" s="13">
        <f>PEM!AV515</f>
        <v>19.30033478391746</v>
      </c>
      <c r="BS515" s="13">
        <f>PEM!AW515</f>
        <v>20.473329835912764</v>
      </c>
      <c r="BT515" s="13">
        <f>PEM!AX515</f>
        <v>20.17815987829664</v>
      </c>
      <c r="BU515" s="13">
        <f>PEM!AY515</f>
        <v>20.478375941189189</v>
      </c>
      <c r="BV515" s="13">
        <f>PEM!AZ515</f>
        <v>20.832129987717451</v>
      </c>
      <c r="BW515" s="13">
        <f>PEM!BA515</f>
        <v>21.081037633521891</v>
      </c>
      <c r="BX515" s="13">
        <f>PEM!BB515</f>
        <v>20.177691810783202</v>
      </c>
      <c r="BY515" s="13">
        <f>PEM!BC515</f>
        <v>20.243112656967352</v>
      </c>
      <c r="BZ515" s="13">
        <f>PEM!BD515</f>
        <v>20.134132120728591</v>
      </c>
      <c r="CA515" s="13">
        <f>PEM!BE515</f>
        <v>20.028651108944196</v>
      </c>
      <c r="CB515" s="13">
        <f>PEM!BF515</f>
        <v>20.061891997911928</v>
      </c>
      <c r="CC515" s="13">
        <f>PEM!BG515</f>
        <v>19.695845032843415</v>
      </c>
      <c r="CD515" s="13">
        <f>PEM!BH515</f>
        <v>19.016439999999999</v>
      </c>
      <c r="CE515" s="13">
        <f>PEM!BI515</f>
        <v>19.122318911624689</v>
      </c>
      <c r="CF515" s="13">
        <f>PEM!BJ515</f>
        <v>18.688981564883726</v>
      </c>
      <c r="CG515" s="13">
        <f>PEM!BK515</f>
        <v>18.53182183531241</v>
      </c>
      <c r="CH515" s="13">
        <f>PEM!BL515</f>
        <v>19.274726459890672</v>
      </c>
      <c r="CI515" s="13">
        <f>PEM!BM515</f>
        <v>19.076257767682357</v>
      </c>
      <c r="CJ515" s="13">
        <f>PEM!BN515</f>
        <v>18.299560210422364</v>
      </c>
      <c r="CK515" s="13">
        <f>PEM!BO515</f>
        <v>17.902551107841752</v>
      </c>
      <c r="CL515" s="13">
        <f>PEM!BP515</f>
        <v>18.847227122481264</v>
      </c>
      <c r="CM515" s="13">
        <f>PEM!BQ515</f>
        <v>19.336770449642767</v>
      </c>
      <c r="CO515" s="2">
        <v>18</v>
      </c>
      <c r="CP515" s="14">
        <f t="shared" si="152"/>
        <v>1.2013085181491858E-2</v>
      </c>
      <c r="CQ515" s="14">
        <f t="shared" si="152"/>
        <v>2.1196245614246659E-2</v>
      </c>
      <c r="CR515" s="14">
        <f t="shared" si="152"/>
        <v>1.0535974709829149E-3</v>
      </c>
      <c r="CS515" s="14">
        <f t="shared" si="151"/>
        <v>5.8287041994483695E-2</v>
      </c>
      <c r="CT515" s="14">
        <f t="shared" si="151"/>
        <v>4.4511485869565715E-2</v>
      </c>
      <c r="CU515" s="14">
        <f t="shared" si="151"/>
        <v>5.8519090802451455E-2</v>
      </c>
      <c r="CV515" s="14">
        <f t="shared" si="151"/>
        <v>7.4506542952284774E-2</v>
      </c>
      <c r="CW515" s="14">
        <f t="shared" si="151"/>
        <v>8.5434012539211082E-2</v>
      </c>
      <c r="CX515" s="14">
        <f t="shared" si="151"/>
        <v>4.4489321137488248E-2</v>
      </c>
      <c r="CY515" s="14">
        <f t="shared" si="139"/>
        <v>4.7577300649752727E-2</v>
      </c>
      <c r="CZ515" s="14">
        <f t="shared" si="139"/>
        <v>4.2422097739650735E-2</v>
      </c>
      <c r="DA515" s="14">
        <f t="shared" si="139"/>
        <v>3.7379007945765728E-2</v>
      </c>
      <c r="DB515" s="14">
        <f t="shared" si="139"/>
        <v>3.897399098715653E-2</v>
      </c>
      <c r="DC515" s="14">
        <f t="shared" si="139"/>
        <v>2.1113337973058789E-2</v>
      </c>
      <c r="DD515" s="14">
        <f t="shared" si="139"/>
        <v>1.385958675756355E-2</v>
      </c>
      <c r="DE515" s="14">
        <f t="shared" si="150"/>
        <v>8.2459187666542033E-3</v>
      </c>
      <c r="DF515" s="14">
        <f t="shared" si="150"/>
        <v>3.1623897378484707E-2</v>
      </c>
      <c r="DG515" s="14">
        <f t="shared" si="150"/>
        <v>4.0372618047834694E-2</v>
      </c>
      <c r="DH515" s="14">
        <f t="shared" si="150"/>
        <v>2.7359870036560769E-4</v>
      </c>
      <c r="DI515" s="14">
        <f t="shared" si="150"/>
        <v>1.0680408851615015E-2</v>
      </c>
      <c r="DJ515" s="14">
        <f t="shared" si="150"/>
        <v>5.3577232365356858E-2</v>
      </c>
      <c r="DK515" s="14">
        <f t="shared" si="150"/>
        <v>7.6941486375921742E-2</v>
      </c>
      <c r="DL515" s="14">
        <f t="shared" si="150"/>
        <v>2.2962151127394147E-2</v>
      </c>
      <c r="DM515" s="14">
        <f t="shared" si="150"/>
        <v>2.935880621358604E-3</v>
      </c>
      <c r="DN515" s="14">
        <f t="shared" si="147"/>
        <v>3.5372872410422494E-2</v>
      </c>
    </row>
    <row r="516" spans="2:119" x14ac:dyDescent="0.25">
      <c r="B516" s="2">
        <v>19</v>
      </c>
      <c r="C516" s="13">
        <f t="shared" si="153"/>
        <v>155</v>
      </c>
      <c r="D516" s="13">
        <f t="shared" si="153"/>
        <v>155</v>
      </c>
      <c r="E516" s="13">
        <f t="shared" si="153"/>
        <v>400</v>
      </c>
      <c r="F516" s="13">
        <f t="shared" si="153"/>
        <v>400</v>
      </c>
      <c r="G516" s="13">
        <f t="shared" si="153"/>
        <v>300</v>
      </c>
      <c r="H516" s="13">
        <f t="shared" si="153"/>
        <v>310</v>
      </c>
      <c r="I516" s="13">
        <f t="shared" si="153"/>
        <v>350</v>
      </c>
      <c r="K516" s="2">
        <v>19</v>
      </c>
      <c r="L516" s="13">
        <f>PEM!Q516</f>
        <v>0</v>
      </c>
      <c r="M516" s="13">
        <f>PEM!R516</f>
        <v>0</v>
      </c>
      <c r="N516" s="13">
        <f>PEM!S516</f>
        <v>0</v>
      </c>
      <c r="O516" s="13">
        <f>PEM!T516</f>
        <v>0</v>
      </c>
      <c r="P516" s="13">
        <f>PEM!U516</f>
        <v>0</v>
      </c>
      <c r="Q516" s="13">
        <f>PEM!V516</f>
        <v>0</v>
      </c>
      <c r="R516" s="13">
        <f>PEM!W516</f>
        <v>0</v>
      </c>
      <c r="S516" s="13">
        <f>PEM!X516</f>
        <v>0</v>
      </c>
      <c r="T516" s="13">
        <f>PEM!Y516</f>
        <v>0</v>
      </c>
      <c r="U516" s="13">
        <f>PEM!Z516</f>
        <v>0</v>
      </c>
      <c r="V516" s="13">
        <f>PEM!AA516</f>
        <v>0</v>
      </c>
      <c r="W516" s="13">
        <f>PEM!AB516</f>
        <v>0</v>
      </c>
      <c r="X516" s="13">
        <f>PEM!AC516</f>
        <v>0</v>
      </c>
      <c r="Y516" s="13">
        <f>PEM!AD516</f>
        <v>0</v>
      </c>
      <c r="Z516" s="13">
        <f>PEM!AE516</f>
        <v>155</v>
      </c>
      <c r="AA516" s="13">
        <f>PEM!AF516</f>
        <v>155</v>
      </c>
      <c r="AB516" s="13">
        <f>PEM!AG516</f>
        <v>0</v>
      </c>
      <c r="AC516" s="13">
        <f>PEM!AH516</f>
        <v>400</v>
      </c>
      <c r="AD516" s="13">
        <f>PEM!AI516</f>
        <v>0</v>
      </c>
      <c r="AE516" s="13">
        <f>PEM!AJ516</f>
        <v>0</v>
      </c>
      <c r="AF516" s="13">
        <f>PEM!AK516</f>
        <v>400</v>
      </c>
      <c r="AG516" s="13">
        <f>PEM!AL516</f>
        <v>300</v>
      </c>
      <c r="AH516" s="13">
        <f>PEM!AM516</f>
        <v>660</v>
      </c>
      <c r="AI516" s="13">
        <f>PEM!AN516</f>
        <v>0</v>
      </c>
      <c r="AK516" s="2">
        <v>19</v>
      </c>
      <c r="AL516" s="14">
        <v>0</v>
      </c>
      <c r="AM516" s="14">
        <v>0</v>
      </c>
      <c r="AN516" s="14">
        <v>0</v>
      </c>
      <c r="AO516" s="14">
        <v>0</v>
      </c>
      <c r="AP516" s="14">
        <v>0</v>
      </c>
      <c r="AQ516" s="14">
        <v>0</v>
      </c>
      <c r="AR516" s="14">
        <v>0</v>
      </c>
      <c r="AS516" s="14">
        <v>0</v>
      </c>
      <c r="AT516" s="14">
        <v>0</v>
      </c>
      <c r="AU516" s="14">
        <v>0</v>
      </c>
      <c r="AV516" s="14">
        <v>0</v>
      </c>
      <c r="AW516" s="14">
        <v>0</v>
      </c>
      <c r="AX516" s="14">
        <v>0</v>
      </c>
      <c r="AY516" s="14">
        <v>0</v>
      </c>
      <c r="AZ516" s="14">
        <f t="shared" si="141"/>
        <v>0</v>
      </c>
      <c r="BA516" s="14">
        <f t="shared" si="141"/>
        <v>0</v>
      </c>
      <c r="BB516" s="14">
        <v>0</v>
      </c>
      <c r="BC516" s="14">
        <f t="shared" si="142"/>
        <v>0</v>
      </c>
      <c r="BD516" s="14">
        <v>0</v>
      </c>
      <c r="BE516" s="14">
        <v>0</v>
      </c>
      <c r="BF516" s="14">
        <f t="shared" si="143"/>
        <v>0</v>
      </c>
      <c r="BG516" s="14">
        <f t="shared" si="143"/>
        <v>0</v>
      </c>
      <c r="BH516" s="14">
        <f t="shared" si="144"/>
        <v>0</v>
      </c>
      <c r="BI516" s="14">
        <v>0</v>
      </c>
      <c r="BJ516" s="14">
        <f t="shared" si="145"/>
        <v>0</v>
      </c>
      <c r="BL516" s="2">
        <v>19</v>
      </c>
      <c r="BM516">
        <f t="shared" si="146"/>
        <v>19</v>
      </c>
      <c r="BO516" s="2">
        <v>19</v>
      </c>
      <c r="BP516" s="13">
        <f>PEM!AT516</f>
        <v>18.433431676940831</v>
      </c>
      <c r="BQ516" s="13">
        <f>PEM!AU516</f>
        <v>18.605326435420984</v>
      </c>
      <c r="BR516" s="13">
        <f>PEM!AV516</f>
        <v>18.205358938980996</v>
      </c>
      <c r="BS516" s="13">
        <f>PEM!AW516</f>
        <v>19.309216525633811</v>
      </c>
      <c r="BT516" s="13">
        <f>PEM!AX516</f>
        <v>19.077960000000001</v>
      </c>
      <c r="BU516" s="13">
        <f>PEM!AY516</f>
        <v>19.371393128525906</v>
      </c>
      <c r="BV516" s="13">
        <f>PEM!AZ516</f>
        <v>19.977922</v>
      </c>
      <c r="BW516" s="13">
        <f>PEM!BA516</f>
        <v>20.216623349118723</v>
      </c>
      <c r="BX516" s="13">
        <f>PEM!BB516</f>
        <v>19.00727937235084</v>
      </c>
      <c r="BY516" s="13">
        <f>PEM!BC516</f>
        <v>19.157469382101961</v>
      </c>
      <c r="BZ516" s="13">
        <f>PEM!BD516</f>
        <v>19.008532004566831</v>
      </c>
      <c r="CA516" s="13">
        <f>PEM!BE516</f>
        <v>18.909350855580463</v>
      </c>
      <c r="CB516" s="13">
        <f>PEM!BF516</f>
        <v>18.940109475319055</v>
      </c>
      <c r="CC516" s="13">
        <f>PEM!BG516</f>
        <v>18.59307450846525</v>
      </c>
      <c r="CD516" s="13">
        <f>PEM!BH516</f>
        <v>17.94829586996104</v>
      </c>
      <c r="CE516" s="13">
        <f>PEM!BI516</f>
        <v>18.04934670590827</v>
      </c>
      <c r="CF516" s="13">
        <f>PEM!BJ516</f>
        <v>17.63995419054244</v>
      </c>
      <c r="CG516" s="13">
        <f>PEM!BK516</f>
        <v>17.491439107836499</v>
      </c>
      <c r="CH516" s="13">
        <f>PEM!BL516</f>
        <v>18.194127218838336</v>
      </c>
      <c r="CI516" s="13">
        <f>PEM!BM516</f>
        <v>18.00761340769057</v>
      </c>
      <c r="CJ516" s="13">
        <f>PEM!BN516</f>
        <v>17.272048413457686</v>
      </c>
      <c r="CK516" s="13">
        <f>PEM!BO516</f>
        <v>16.897463896802059</v>
      </c>
      <c r="CL516" s="13">
        <f>PEM!BP516</f>
        <v>17.791873676014841</v>
      </c>
      <c r="CM516" s="13">
        <f>PEM!BQ516</f>
        <v>18.246376784627223</v>
      </c>
      <c r="CO516" s="2">
        <v>19</v>
      </c>
      <c r="CP516" s="14">
        <f t="shared" si="152"/>
        <v>3.073591141295267E-2</v>
      </c>
      <c r="CQ516" s="14">
        <f t="shared" si="152"/>
        <v>2.1212934153503085E-2</v>
      </c>
      <c r="CR516" s="14">
        <f t="shared" si="152"/>
        <v>4.3648744508823278E-2</v>
      </c>
      <c r="CS516" s="14">
        <f t="shared" si="151"/>
        <v>1.6013934341836868E-2</v>
      </c>
      <c r="CT516" s="14">
        <f t="shared" si="151"/>
        <v>4.0863907881136616E-3</v>
      </c>
      <c r="CU516" s="14">
        <f t="shared" si="151"/>
        <v>1.9172246728037339E-2</v>
      </c>
      <c r="CV516" s="14">
        <f t="shared" si="151"/>
        <v>4.8950136055191301E-2</v>
      </c>
      <c r="CW516" s="14">
        <f t="shared" si="151"/>
        <v>6.0179354786849611E-2</v>
      </c>
      <c r="CX516" s="14">
        <f t="shared" si="151"/>
        <v>3.8297813212707558E-4</v>
      </c>
      <c r="CY516" s="14">
        <f t="shared" si="139"/>
        <v>8.2197381585836522E-3</v>
      </c>
      <c r="CZ516" s="14">
        <f t="shared" si="139"/>
        <v>4.4885131396686981E-4</v>
      </c>
      <c r="DA516" s="14">
        <f t="shared" si="139"/>
        <v>4.7938792352982696E-3</v>
      </c>
      <c r="DB516" s="14">
        <f t="shared" si="139"/>
        <v>3.1621002380682519E-3</v>
      </c>
      <c r="DC516" s="14">
        <f t="shared" si="139"/>
        <v>2.1885863542873488E-2</v>
      </c>
      <c r="DD516" s="14">
        <f t="shared" si="139"/>
        <v>5.8596322328245805E-2</v>
      </c>
      <c r="DE516" s="14">
        <f t="shared" si="150"/>
        <v>5.2669678830012327E-2</v>
      </c>
      <c r="DF516" s="14">
        <f t="shared" si="150"/>
        <v>7.7100302799354245E-2</v>
      </c>
      <c r="DG516" s="14">
        <f t="shared" si="150"/>
        <v>8.6245670402707877E-2</v>
      </c>
      <c r="DH516" s="14">
        <f t="shared" si="150"/>
        <v>4.4293016722849854E-2</v>
      </c>
      <c r="DI516" s="14">
        <f t="shared" si="150"/>
        <v>5.5109279050027139E-2</v>
      </c>
      <c r="DJ516" s="14">
        <f t="shared" si="150"/>
        <v>0.10004323431585357</v>
      </c>
      <c r="DK516" s="14">
        <f t="shared" si="150"/>
        <v>0.12442909279397002</v>
      </c>
      <c r="DL516" s="14">
        <f t="shared" si="150"/>
        <v>6.7903265613549701E-2</v>
      </c>
      <c r="DM516" s="14">
        <f t="shared" si="150"/>
        <v>4.1302622666858038E-2</v>
      </c>
      <c r="DN516" s="14">
        <f t="shared" si="147"/>
        <v>4.1274397871652248E-2</v>
      </c>
    </row>
    <row r="517" spans="2:119" x14ac:dyDescent="0.25">
      <c r="B517" s="2">
        <v>20</v>
      </c>
      <c r="C517" s="13">
        <f t="shared" si="153"/>
        <v>155</v>
      </c>
      <c r="D517" s="13">
        <f t="shared" si="153"/>
        <v>155</v>
      </c>
      <c r="E517" s="13">
        <f t="shared" si="153"/>
        <v>400</v>
      </c>
      <c r="F517" s="13">
        <f t="shared" si="153"/>
        <v>400</v>
      </c>
      <c r="G517" s="13">
        <f t="shared" si="153"/>
        <v>300</v>
      </c>
      <c r="H517" s="13">
        <f t="shared" si="153"/>
        <v>310</v>
      </c>
      <c r="I517" s="13">
        <f t="shared" si="153"/>
        <v>350</v>
      </c>
      <c r="K517" s="2">
        <v>20</v>
      </c>
      <c r="L517" s="13">
        <f>PEM!Q517</f>
        <v>0</v>
      </c>
      <c r="M517" s="13">
        <f>PEM!R517</f>
        <v>0</v>
      </c>
      <c r="N517" s="13">
        <f>PEM!S517</f>
        <v>0</v>
      </c>
      <c r="O517" s="13">
        <f>PEM!T517</f>
        <v>0</v>
      </c>
      <c r="P517" s="13">
        <f>PEM!U517</f>
        <v>0</v>
      </c>
      <c r="Q517" s="13">
        <f>PEM!V517</f>
        <v>0</v>
      </c>
      <c r="R517" s="13">
        <f>PEM!W517</f>
        <v>0</v>
      </c>
      <c r="S517" s="13">
        <f>PEM!X517</f>
        <v>0</v>
      </c>
      <c r="T517" s="13">
        <f>PEM!Y517</f>
        <v>0</v>
      </c>
      <c r="U517" s="13">
        <f>PEM!Z517</f>
        <v>0</v>
      </c>
      <c r="V517" s="13">
        <f>PEM!AA517</f>
        <v>0</v>
      </c>
      <c r="W517" s="13">
        <f>PEM!AB517</f>
        <v>0</v>
      </c>
      <c r="X517" s="13">
        <f>PEM!AC517</f>
        <v>0</v>
      </c>
      <c r="Y517" s="13">
        <f>PEM!AD517</f>
        <v>0</v>
      </c>
      <c r="Z517" s="13">
        <f>PEM!AE517</f>
        <v>155</v>
      </c>
      <c r="AA517" s="13">
        <f>PEM!AF517</f>
        <v>155</v>
      </c>
      <c r="AB517" s="13">
        <f>PEM!AG517</f>
        <v>0</v>
      </c>
      <c r="AC517" s="13">
        <f>PEM!AH517</f>
        <v>400</v>
      </c>
      <c r="AD517" s="13">
        <f>PEM!AI517</f>
        <v>0</v>
      </c>
      <c r="AE517" s="13">
        <f>PEM!AJ517</f>
        <v>0</v>
      </c>
      <c r="AF517" s="13">
        <f>PEM!AK517</f>
        <v>400</v>
      </c>
      <c r="AG517" s="13">
        <f>PEM!AL517</f>
        <v>300</v>
      </c>
      <c r="AH517" s="13">
        <f>PEM!AM517</f>
        <v>660</v>
      </c>
      <c r="AI517" s="13">
        <f>PEM!AN517</f>
        <v>0</v>
      </c>
      <c r="AK517" s="2">
        <v>20</v>
      </c>
      <c r="AL517" s="14">
        <v>0</v>
      </c>
      <c r="AM517" s="14">
        <v>0</v>
      </c>
      <c r="AN517" s="14">
        <v>0</v>
      </c>
      <c r="AO517" s="14">
        <v>0</v>
      </c>
      <c r="AP517" s="14">
        <v>0</v>
      </c>
      <c r="AQ517" s="14">
        <v>0</v>
      </c>
      <c r="AR517" s="14">
        <v>0</v>
      </c>
      <c r="AS517" s="14">
        <v>0</v>
      </c>
      <c r="AT517" s="14">
        <v>0</v>
      </c>
      <c r="AU517" s="14">
        <v>0</v>
      </c>
      <c r="AV517" s="14">
        <v>0</v>
      </c>
      <c r="AW517" s="14">
        <v>0</v>
      </c>
      <c r="AX517" s="14">
        <v>0</v>
      </c>
      <c r="AY517" s="14">
        <v>0</v>
      </c>
      <c r="AZ517" s="14">
        <f t="shared" si="141"/>
        <v>0</v>
      </c>
      <c r="BA517" s="14">
        <f t="shared" si="141"/>
        <v>0</v>
      </c>
      <c r="BB517" s="14">
        <v>0</v>
      </c>
      <c r="BC517" s="14">
        <f t="shared" si="142"/>
        <v>0</v>
      </c>
      <c r="BD517" s="14">
        <v>0</v>
      </c>
      <c r="BE517" s="14">
        <v>0</v>
      </c>
      <c r="BF517" s="14">
        <f t="shared" si="143"/>
        <v>0</v>
      </c>
      <c r="BG517" s="14">
        <f t="shared" si="143"/>
        <v>0</v>
      </c>
      <c r="BH517" s="14">
        <f t="shared" si="144"/>
        <v>0</v>
      </c>
      <c r="BI517" s="14">
        <v>0</v>
      </c>
      <c r="BJ517" s="14">
        <f t="shared" si="145"/>
        <v>0</v>
      </c>
      <c r="BL517" s="2">
        <v>20</v>
      </c>
      <c r="BM517">
        <f t="shared" si="146"/>
        <v>18.190000000000001</v>
      </c>
      <c r="BO517" s="2">
        <v>20</v>
      </c>
      <c r="BP517" s="13">
        <f>PEM!AT517</f>
        <v>17.569367168862044</v>
      </c>
      <c r="BQ517" s="13">
        <f>PEM!AU517</f>
        <v>17.733285723353656</v>
      </c>
      <c r="BR517" s="13">
        <f>PEM!AV517</f>
        <v>17.340054224438809</v>
      </c>
      <c r="BS517" s="13">
        <f>PEM!AW517</f>
        <v>18.400337160198234</v>
      </c>
      <c r="BT517" s="13">
        <f>PEM!AX517</f>
        <v>18.188167427006217</v>
      </c>
      <c r="BU517" s="13">
        <f>PEM!AY517</f>
        <v>18.47044496496212</v>
      </c>
      <c r="BV517" s="13">
        <f>PEM!AZ517</f>
        <v>19.551283000000002</v>
      </c>
      <c r="BW517" s="13">
        <f>PEM!BA517</f>
        <v>19.320437445403201</v>
      </c>
      <c r="BX517" s="13">
        <f>PEM!BB517</f>
        <v>18.10953231920449</v>
      </c>
      <c r="BY517" s="13">
        <f>PEM!BC517</f>
        <v>18.268584675533511</v>
      </c>
      <c r="BZ517" s="13">
        <f>PEM!BD517</f>
        <v>18.080152784730863</v>
      </c>
      <c r="CA517" s="13">
        <f>PEM!BE517</f>
        <v>18.066526624777929</v>
      </c>
      <c r="CB517" s="13">
        <f>PEM!BF517</f>
        <v>17.964791039139698</v>
      </c>
      <c r="CC517" s="13">
        <f>PEM!BG517</f>
        <v>17.68925003728592</v>
      </c>
      <c r="CD517" s="13">
        <f>PEM!BH517</f>
        <v>17.082949702955236</v>
      </c>
      <c r="CE517" s="13">
        <f>PEM!BI517</f>
        <v>17.177850125261859</v>
      </c>
      <c r="CF517" s="13">
        <f>PEM!BJ517</f>
        <v>16.788647591683528</v>
      </c>
      <c r="CG517" s="13">
        <f>PEM!BK517</f>
        <v>16.647501891948174</v>
      </c>
      <c r="CH517" s="13">
        <f>PEM!BL517</f>
        <v>17.315902765532591</v>
      </c>
      <c r="CI517" s="13">
        <f>PEM!BM517</f>
        <v>17.138627188336578</v>
      </c>
      <c r="CJ517" s="13">
        <f>PEM!BN517</f>
        <v>16.438888761922893</v>
      </c>
      <c r="CK517" s="13">
        <f>PEM!BO517</f>
        <v>16.082221648169977</v>
      </c>
      <c r="CL517" s="13">
        <f>PEM!BP517</f>
        <v>16.933429205814441</v>
      </c>
      <c r="CM517" s="13">
        <f>PEM!BQ517</f>
        <v>17.37152194252387</v>
      </c>
      <c r="CO517" s="2">
        <v>20</v>
      </c>
      <c r="CP517" s="14">
        <f t="shared" si="152"/>
        <v>3.5324711765253362E-2</v>
      </c>
      <c r="CQ517" s="14">
        <f t="shared" si="152"/>
        <v>2.5754633617890672E-2</v>
      </c>
      <c r="CR517" s="14">
        <f t="shared" si="152"/>
        <v>4.9016327432430486E-2</v>
      </c>
      <c r="CS517" s="14">
        <f t="shared" si="151"/>
        <v>1.1431157938410647E-2</v>
      </c>
      <c r="CT517" s="14">
        <f t="shared" si="151"/>
        <v>1.0075632969285331E-4</v>
      </c>
      <c r="CU517" s="14">
        <f t="shared" si="151"/>
        <v>1.5183443901547258E-2</v>
      </c>
      <c r="CV517" s="14">
        <f t="shared" si="151"/>
        <v>6.9626274654200446E-2</v>
      </c>
      <c r="CW517" s="14">
        <f t="shared" si="151"/>
        <v>5.8509930150269854E-2</v>
      </c>
      <c r="CX517" s="14">
        <f t="shared" si="151"/>
        <v>4.4433881216346012E-3</v>
      </c>
      <c r="CY517" s="14">
        <f t="shared" si="139"/>
        <v>4.3016291042378947E-3</v>
      </c>
      <c r="CZ517" s="14">
        <f t="shared" si="139"/>
        <v>6.0755689720667942E-3</v>
      </c>
      <c r="DA517" s="14">
        <f t="shared" si="139"/>
        <v>6.8343726376674466E-3</v>
      </c>
      <c r="DB517" s="14">
        <f t="shared" si="139"/>
        <v>1.2536130276697529E-2</v>
      </c>
      <c r="DC517" s="14">
        <f t="shared" si="139"/>
        <v>2.830815108942359E-2</v>
      </c>
      <c r="DD517" s="14">
        <f t="shared" si="139"/>
        <v>6.4804399491573322E-2</v>
      </c>
      <c r="DE517" s="14">
        <f t="shared" si="150"/>
        <v>5.8921801468605671E-2</v>
      </c>
      <c r="DF517" s="14">
        <f t="shared" si="150"/>
        <v>8.3470237889241961E-2</v>
      </c>
      <c r="DG517" s="14">
        <f t="shared" si="150"/>
        <v>9.2656430860529326E-2</v>
      </c>
      <c r="DH517" s="14">
        <f t="shared" si="150"/>
        <v>5.047944922671347E-2</v>
      </c>
      <c r="DI517" s="14">
        <f t="shared" si="150"/>
        <v>6.1345217450025316E-2</v>
      </c>
      <c r="DJ517" s="14">
        <f t="shared" si="150"/>
        <v>0.10652248235496162</v>
      </c>
      <c r="DK517" s="14">
        <f t="shared" si="150"/>
        <v>0.13106263537101989</v>
      </c>
      <c r="DL517" s="14">
        <f t="shared" si="150"/>
        <v>7.4206516524962976E-2</v>
      </c>
      <c r="DM517" s="14">
        <f t="shared" si="150"/>
        <v>4.7116082297462551E-2</v>
      </c>
      <c r="DN517" s="14">
        <f t="shared" si="147"/>
        <v>4.5751322038604984E-2</v>
      </c>
    </row>
    <row r="518" spans="2:119" x14ac:dyDescent="0.25">
      <c r="B518" s="2">
        <v>21</v>
      </c>
      <c r="C518" s="13">
        <f t="shared" si="153"/>
        <v>155</v>
      </c>
      <c r="D518" s="13">
        <f t="shared" si="153"/>
        <v>155</v>
      </c>
      <c r="E518" s="13">
        <f t="shared" si="153"/>
        <v>357.94333333333338</v>
      </c>
      <c r="F518" s="13">
        <f t="shared" si="153"/>
        <v>357.94333333333338</v>
      </c>
      <c r="G518" s="13">
        <f t="shared" si="153"/>
        <v>300</v>
      </c>
      <c r="H518" s="13">
        <f t="shared" si="153"/>
        <v>310</v>
      </c>
      <c r="I518" s="13">
        <f t="shared" si="153"/>
        <v>301.94333333333333</v>
      </c>
      <c r="K518" s="2">
        <v>21</v>
      </c>
      <c r="L518" s="13">
        <f>PEM!Q518</f>
        <v>0</v>
      </c>
      <c r="M518" s="13">
        <f>PEM!R518</f>
        <v>0</v>
      </c>
      <c r="N518" s="13">
        <f>PEM!S518</f>
        <v>0</v>
      </c>
      <c r="O518" s="13">
        <f>PEM!T518</f>
        <v>0</v>
      </c>
      <c r="P518" s="13">
        <f>PEM!U518</f>
        <v>0</v>
      </c>
      <c r="Q518" s="13">
        <f>PEM!V518</f>
        <v>0</v>
      </c>
      <c r="R518" s="13">
        <f>PEM!W518</f>
        <v>0</v>
      </c>
      <c r="S518" s="13">
        <f>PEM!X518</f>
        <v>0</v>
      </c>
      <c r="T518" s="13">
        <f>PEM!Y518</f>
        <v>0</v>
      </c>
      <c r="U518" s="13">
        <f>PEM!Z518</f>
        <v>0</v>
      </c>
      <c r="V518" s="13">
        <f>PEM!AA518</f>
        <v>0</v>
      </c>
      <c r="W518" s="13">
        <f>PEM!AB518</f>
        <v>0</v>
      </c>
      <c r="X518" s="13">
        <f>PEM!AC518</f>
        <v>0</v>
      </c>
      <c r="Y518" s="13">
        <f>PEM!AD518</f>
        <v>0</v>
      </c>
      <c r="Z518" s="13">
        <f>PEM!AE518</f>
        <v>155</v>
      </c>
      <c r="AA518" s="13">
        <f>PEM!AF518</f>
        <v>155</v>
      </c>
      <c r="AB518" s="13">
        <f>PEM!AG518</f>
        <v>0</v>
      </c>
      <c r="AC518" s="13">
        <f>PEM!AH518</f>
        <v>357.94333333333338</v>
      </c>
      <c r="AD518" s="13">
        <f>PEM!AI518</f>
        <v>0</v>
      </c>
      <c r="AE518" s="13">
        <f>PEM!AJ518</f>
        <v>0</v>
      </c>
      <c r="AF518" s="13">
        <f>PEM!AK518</f>
        <v>357.94333333333338</v>
      </c>
      <c r="AG518" s="13">
        <f>PEM!AL518</f>
        <v>300</v>
      </c>
      <c r="AH518" s="13">
        <f>PEM!AM518</f>
        <v>611.94333333333338</v>
      </c>
      <c r="AI518" s="13">
        <f>PEM!AN518</f>
        <v>0</v>
      </c>
      <c r="AK518" s="2">
        <v>21</v>
      </c>
      <c r="AL518" s="14">
        <v>0</v>
      </c>
      <c r="AM518" s="14">
        <v>0</v>
      </c>
      <c r="AN518" s="14">
        <v>0</v>
      </c>
      <c r="AO518" s="14">
        <v>0</v>
      </c>
      <c r="AP518" s="14">
        <v>0</v>
      </c>
      <c r="AQ518" s="14">
        <v>0</v>
      </c>
      <c r="AR518" s="14">
        <v>0</v>
      </c>
      <c r="AS518" s="14">
        <v>0</v>
      </c>
      <c r="AT518" s="14">
        <v>0</v>
      </c>
      <c r="AU518" s="14">
        <v>0</v>
      </c>
      <c r="AV518" s="14">
        <v>0</v>
      </c>
      <c r="AW518" s="14">
        <v>0</v>
      </c>
      <c r="AX518" s="14">
        <v>0</v>
      </c>
      <c r="AY518" s="14">
        <v>0</v>
      </c>
      <c r="AZ518" s="14">
        <f t="shared" si="141"/>
        <v>0</v>
      </c>
      <c r="BA518" s="14">
        <f t="shared" si="141"/>
        <v>0</v>
      </c>
      <c r="BB518" s="14">
        <v>0</v>
      </c>
      <c r="BC518" s="14">
        <f t="shared" si="142"/>
        <v>0</v>
      </c>
      <c r="BD518" s="14">
        <v>0</v>
      </c>
      <c r="BE518" s="14">
        <v>0</v>
      </c>
      <c r="BF518" s="14">
        <f t="shared" si="143"/>
        <v>0</v>
      </c>
      <c r="BG518" s="14">
        <f t="shared" si="143"/>
        <v>0</v>
      </c>
      <c r="BH518" s="14">
        <f t="shared" si="144"/>
        <v>0</v>
      </c>
      <c r="BI518" s="14">
        <v>0</v>
      </c>
      <c r="BJ518" s="14">
        <f t="shared" si="145"/>
        <v>0</v>
      </c>
      <c r="BL518" s="2">
        <v>21</v>
      </c>
      <c r="BM518">
        <f t="shared" si="146"/>
        <v>18.55</v>
      </c>
      <c r="BO518" s="2">
        <v>21</v>
      </c>
      <c r="BP518" s="13">
        <f>PEM!AT518</f>
        <v>17.618478197862245</v>
      </c>
      <c r="BQ518" s="13">
        <f>PEM!AU518</f>
        <v>17.783775185278799</v>
      </c>
      <c r="BR518" s="13">
        <f>PEM!AV518</f>
        <v>17.425185049402664</v>
      </c>
      <c r="BS518" s="13">
        <f>PEM!AW518</f>
        <v>18.48421620465923</v>
      </c>
      <c r="BT518" s="13">
        <f>PEM!AX518</f>
        <v>18.217723877450041</v>
      </c>
      <c r="BU518" s="13">
        <f>PEM!AY518</f>
        <v>18.48877204885601</v>
      </c>
      <c r="BV518" s="13">
        <f>PEM!AZ518</f>
        <v>19.188739999999999</v>
      </c>
      <c r="BW518" s="13">
        <f>PEM!BA518</f>
        <v>19.032881341707956</v>
      </c>
      <c r="BX518" s="13">
        <f>PEM!BB518</f>
        <v>18.217301285659261</v>
      </c>
      <c r="BY518" s="13">
        <f>PEM!BC518</f>
        <v>18.27636608239002</v>
      </c>
      <c r="BZ518" s="13">
        <f>PEM!BD518</f>
        <v>18.17797369531463</v>
      </c>
      <c r="CA518" s="13">
        <f>PEM!BE518</f>
        <v>18.082740831733783</v>
      </c>
      <c r="CB518" s="13">
        <f>PEM!BF518</f>
        <v>18.112752157856079</v>
      </c>
      <c r="CC518" s="13">
        <f>PEM!BG518</f>
        <v>17.782268973263534</v>
      </c>
      <c r="CD518" s="13">
        <f>PEM!BH518</f>
        <v>17.1688724413725</v>
      </c>
      <c r="CE518" s="13">
        <f>PEM!BI518</f>
        <v>17.264464546304573</v>
      </c>
      <c r="CF518" s="13">
        <f>PEM!BJ518</f>
        <v>16.873228666703667</v>
      </c>
      <c r="CG518" s="13">
        <f>PEM!BK518</f>
        <v>16.731338000000001</v>
      </c>
      <c r="CH518" s="13">
        <f>PEM!BL518</f>
        <v>17.40206473620767</v>
      </c>
      <c r="CI518" s="13">
        <f>PEM!BM518</f>
        <v>17.222878534156685</v>
      </c>
      <c r="CJ518" s="13">
        <f>PEM!BN518</f>
        <v>16.521642062655104</v>
      </c>
      <c r="CK518" s="13">
        <f>PEM!BO518</f>
        <v>16.163204908262855</v>
      </c>
      <c r="CL518" s="13">
        <f>PEM!BP518</f>
        <v>17.016099666365299</v>
      </c>
      <c r="CM518" s="13">
        <f>PEM!BQ518</f>
        <v>17.458080759491132</v>
      </c>
      <c r="CO518" s="2">
        <v>21</v>
      </c>
      <c r="CP518" s="14">
        <f t="shared" si="152"/>
        <v>5.2871865076904452E-2</v>
      </c>
      <c r="CQ518" s="14">
        <f t="shared" si="152"/>
        <v>4.3085610717541786E-2</v>
      </c>
      <c r="CR518" s="14">
        <f t="shared" si="152"/>
        <v>6.4551105047569945E-2</v>
      </c>
      <c r="CS518" s="14">
        <f t="shared" si="151"/>
        <v>3.5589172195567001E-3</v>
      </c>
      <c r="CT518" s="14">
        <f t="shared" si="151"/>
        <v>1.8239167789849544E-2</v>
      </c>
      <c r="CU518" s="14">
        <f t="shared" si="151"/>
        <v>3.3116288622196135E-3</v>
      </c>
      <c r="CV518" s="14">
        <f t="shared" si="151"/>
        <v>3.3287229906705629E-2</v>
      </c>
      <c r="CW518" s="14">
        <f t="shared" si="151"/>
        <v>2.5370900655477042E-2</v>
      </c>
      <c r="CX518" s="14">
        <f t="shared" si="151"/>
        <v>1.8262788166249516E-2</v>
      </c>
      <c r="CY518" s="14">
        <f t="shared" si="139"/>
        <v>1.4972009007503844E-2</v>
      </c>
      <c r="CZ518" s="14">
        <f t="shared" si="139"/>
        <v>2.0465774179289298E-2</v>
      </c>
      <c r="DA518" s="14">
        <f t="shared" si="139"/>
        <v>2.5840063329681431E-2</v>
      </c>
      <c r="DB518" s="14">
        <f t="shared" si="139"/>
        <v>2.4140331537318226E-2</v>
      </c>
      <c r="DC518" s="14">
        <f t="shared" si="139"/>
        <v>4.317396322655933E-2</v>
      </c>
      <c r="DD518" s="14">
        <f t="shared" si="139"/>
        <v>8.0443696191681416E-2</v>
      </c>
      <c r="DE518" s="14">
        <f t="shared" si="150"/>
        <v>7.4461356750887123E-2</v>
      </c>
      <c r="DF518" s="14">
        <f t="shared" si="150"/>
        <v>9.9374658307401761E-2</v>
      </c>
      <c r="DG518" s="14">
        <f t="shared" si="150"/>
        <v>0.10869794155135708</v>
      </c>
      <c r="DH518" s="14">
        <f t="shared" si="150"/>
        <v>6.5965463362739646E-2</v>
      </c>
      <c r="DI518" s="14">
        <f t="shared" si="150"/>
        <v>7.7055729285400679E-2</v>
      </c>
      <c r="DJ518" s="14">
        <f t="shared" si="150"/>
        <v>0.12276975434116928</v>
      </c>
      <c r="DK518" s="14">
        <f t="shared" si="150"/>
        <v>0.14766842994838122</v>
      </c>
      <c r="DL518" s="14">
        <f t="shared" si="150"/>
        <v>9.0144061430638522E-2</v>
      </c>
      <c r="DM518" s="14">
        <f t="shared" si="150"/>
        <v>6.25452050286366E-2</v>
      </c>
      <c r="DN518" s="14">
        <f t="shared" si="147"/>
        <v>5.5010735455029991E-2</v>
      </c>
    </row>
    <row r="519" spans="2:119" x14ac:dyDescent="0.25">
      <c r="B519" s="2">
        <v>22</v>
      </c>
      <c r="C519" s="13">
        <f t="shared" si="153"/>
        <v>155</v>
      </c>
      <c r="D519" s="13">
        <f t="shared" si="153"/>
        <v>155</v>
      </c>
      <c r="E519" s="13">
        <f t="shared" si="153"/>
        <v>329.23511627906987</v>
      </c>
      <c r="F519" s="13">
        <f t="shared" si="153"/>
        <v>329.23511627906987</v>
      </c>
      <c r="G519" s="13">
        <f t="shared" si="153"/>
        <v>300</v>
      </c>
      <c r="H519" s="13">
        <f t="shared" si="153"/>
        <v>289.30465116279078</v>
      </c>
      <c r="I519" s="13">
        <f t="shared" si="153"/>
        <v>273.23511627906981</v>
      </c>
      <c r="K519" s="2">
        <v>22</v>
      </c>
      <c r="L519" s="13">
        <f>PEM!Q519</f>
        <v>0</v>
      </c>
      <c r="M519" s="13">
        <f>PEM!R519</f>
        <v>0</v>
      </c>
      <c r="N519" s="13">
        <f>PEM!S519</f>
        <v>0</v>
      </c>
      <c r="O519" s="13">
        <f>PEM!T519</f>
        <v>0</v>
      </c>
      <c r="P519" s="13">
        <f>PEM!U519</f>
        <v>0</v>
      </c>
      <c r="Q519" s="13">
        <f>PEM!V519</f>
        <v>0</v>
      </c>
      <c r="R519" s="13">
        <f>PEM!W519</f>
        <v>0</v>
      </c>
      <c r="S519" s="13">
        <f>PEM!X519</f>
        <v>0</v>
      </c>
      <c r="T519" s="13">
        <f>PEM!Y519</f>
        <v>0</v>
      </c>
      <c r="U519" s="13">
        <f>PEM!Z519</f>
        <v>0</v>
      </c>
      <c r="V519" s="13">
        <f>PEM!AA519</f>
        <v>0</v>
      </c>
      <c r="W519" s="13">
        <f>PEM!AB519</f>
        <v>0</v>
      </c>
      <c r="X519" s="13">
        <f>PEM!AC519</f>
        <v>0</v>
      </c>
      <c r="Y519" s="13">
        <f>PEM!AD519</f>
        <v>0</v>
      </c>
      <c r="Z519" s="13">
        <f>PEM!AE519</f>
        <v>155</v>
      </c>
      <c r="AA519" s="13">
        <f>PEM!AF519</f>
        <v>155</v>
      </c>
      <c r="AB519" s="13">
        <f>PEM!AG519</f>
        <v>0</v>
      </c>
      <c r="AC519" s="13">
        <f>PEM!AH519</f>
        <v>329.23511627906987</v>
      </c>
      <c r="AD519" s="13">
        <f>PEM!AI519</f>
        <v>0</v>
      </c>
      <c r="AE519" s="13">
        <f>PEM!AJ519</f>
        <v>0</v>
      </c>
      <c r="AF519" s="13">
        <f>PEM!AK519</f>
        <v>329.23511627906987</v>
      </c>
      <c r="AG519" s="13">
        <f>PEM!AL519</f>
        <v>300</v>
      </c>
      <c r="AH519" s="13">
        <f>PEM!AM519</f>
        <v>562.53976744186059</v>
      </c>
      <c r="AI519" s="13">
        <f>PEM!AN519</f>
        <v>0</v>
      </c>
      <c r="AK519" s="2">
        <v>22</v>
      </c>
      <c r="AL519" s="14">
        <v>0</v>
      </c>
      <c r="AM519" s="14">
        <v>0</v>
      </c>
      <c r="AN519" s="14">
        <v>0</v>
      </c>
      <c r="AO519" s="14">
        <v>0</v>
      </c>
      <c r="AP519" s="14">
        <v>0</v>
      </c>
      <c r="AQ519" s="14">
        <v>0</v>
      </c>
      <c r="AR519" s="14">
        <v>0</v>
      </c>
      <c r="AS519" s="14">
        <v>0</v>
      </c>
      <c r="AT519" s="14">
        <v>0</v>
      </c>
      <c r="AU519" s="14">
        <v>0</v>
      </c>
      <c r="AV519" s="14">
        <v>0</v>
      </c>
      <c r="AW519" s="14">
        <v>0</v>
      </c>
      <c r="AX519" s="14">
        <v>0</v>
      </c>
      <c r="AY519" s="14">
        <v>0</v>
      </c>
      <c r="AZ519" s="14">
        <f t="shared" si="141"/>
        <v>0</v>
      </c>
      <c r="BA519" s="14">
        <f t="shared" si="141"/>
        <v>0</v>
      </c>
      <c r="BB519" s="14">
        <v>0</v>
      </c>
      <c r="BC519" s="14">
        <f t="shared" si="142"/>
        <v>0</v>
      </c>
      <c r="BD519" s="14">
        <v>0</v>
      </c>
      <c r="BE519" s="14">
        <v>0</v>
      </c>
      <c r="BF519" s="14">
        <f t="shared" si="143"/>
        <v>0</v>
      </c>
      <c r="BG519" s="14">
        <f t="shared" si="143"/>
        <v>0</v>
      </c>
      <c r="BH519" s="14">
        <f t="shared" si="144"/>
        <v>0</v>
      </c>
      <c r="BI519" s="14">
        <v>0</v>
      </c>
      <c r="BJ519" s="14">
        <f t="shared" si="145"/>
        <v>0</v>
      </c>
      <c r="BL519" s="2">
        <v>22</v>
      </c>
      <c r="BM519">
        <f t="shared" si="146"/>
        <v>18.28</v>
      </c>
      <c r="BO519" s="2">
        <v>22</v>
      </c>
      <c r="BP519" s="13">
        <f>PEM!AT519</f>
        <v>17.317399955857535</v>
      </c>
      <c r="BQ519" s="13">
        <f>PEM!AU519</f>
        <v>17.491442199579794</v>
      </c>
      <c r="BR519" s="13">
        <f>PEM!AV519</f>
        <v>17.353065387203053</v>
      </c>
      <c r="BS519" s="13">
        <f>PEM!AW519</f>
        <v>18.248132554345204</v>
      </c>
      <c r="BT519" s="13">
        <f>PEM!AX519</f>
        <v>17.953827966477952</v>
      </c>
      <c r="BU519" s="13">
        <f>PEM!AY519</f>
        <v>18.250340067516497</v>
      </c>
      <c r="BV519" s="13">
        <f>PEM!AZ519</f>
        <v>19.052144989186122</v>
      </c>
      <c r="BW519" s="13">
        <f>PEM!BA519</f>
        <v>18.827192847872055</v>
      </c>
      <c r="BX519" s="13">
        <f>PEM!BB519</f>
        <v>18.038795</v>
      </c>
      <c r="BY519" s="13">
        <f>PEM!BC519</f>
        <v>18.060485026441992</v>
      </c>
      <c r="BZ519" s="13">
        <f>PEM!BD519</f>
        <v>17.993503480155702</v>
      </c>
      <c r="CA519" s="13">
        <f>PEM!BE519</f>
        <v>17.896598247489166</v>
      </c>
      <c r="CB519" s="13">
        <f>PEM!BF519</f>
        <v>17.930391081812004</v>
      </c>
      <c r="CC519" s="13">
        <f>PEM!BG519</f>
        <v>17.612769829688453</v>
      </c>
      <c r="CD519" s="13">
        <f>PEM!BH519</f>
        <v>17.027574675827225</v>
      </c>
      <c r="CE519" s="13">
        <f>PEM!BI519</f>
        <v>17.115051297359965</v>
      </c>
      <c r="CF519" s="13">
        <f>PEM!BJ519</f>
        <v>16.729625417523977</v>
      </c>
      <c r="CG519" s="13">
        <f>PEM!BK519</f>
        <v>16.59010053125958</v>
      </c>
      <c r="CH519" s="13">
        <f>PEM!BL519</f>
        <v>17.245404892516635</v>
      </c>
      <c r="CI519" s="13">
        <f>PEM!BM519</f>
        <v>17.062408494414662</v>
      </c>
      <c r="CJ519" s="13">
        <f>PEM!BN519</f>
        <v>16.383277015138216</v>
      </c>
      <c r="CK519" s="13">
        <f>PEM!BO519</f>
        <v>16.02697259596653</v>
      </c>
      <c r="CL519" s="13">
        <f>PEM!BP519</f>
        <v>16.854539126065106</v>
      </c>
      <c r="CM519" s="13">
        <f>PEM!BQ519</f>
        <v>17.342279581540271</v>
      </c>
      <c r="CO519" s="2">
        <v>22</v>
      </c>
      <c r="CP519" s="14">
        <f t="shared" si="152"/>
        <v>5.5585714171651417E-2</v>
      </c>
      <c r="CQ519" s="14">
        <f t="shared" si="152"/>
        <v>4.5082491850737802E-2</v>
      </c>
      <c r="CR519" s="14">
        <f t="shared" si="152"/>
        <v>5.3416188558853273E-2</v>
      </c>
      <c r="CS519" s="14">
        <f t="shared" si="151"/>
        <v>1.7463401013715514E-3</v>
      </c>
      <c r="CT519" s="14">
        <f t="shared" si="151"/>
        <v>1.8167269628017652E-2</v>
      </c>
      <c r="CU519" s="14">
        <f t="shared" si="151"/>
        <v>1.6251714967380555E-3</v>
      </c>
      <c r="CV519" s="14">
        <f t="shared" si="151"/>
        <v>4.0527982000157212E-2</v>
      </c>
      <c r="CW519" s="14">
        <f t="shared" si="151"/>
        <v>2.9063963613348804E-2</v>
      </c>
      <c r="CX519" s="14">
        <f t="shared" si="151"/>
        <v>1.3371458570264852E-2</v>
      </c>
      <c r="CY519" s="14">
        <f t="shared" si="139"/>
        <v>1.2154434016396685E-2</v>
      </c>
      <c r="CZ519" s="14">
        <f t="shared" si="139"/>
        <v>1.592221993678241E-2</v>
      </c>
      <c r="DA519" s="14">
        <f t="shared" si="139"/>
        <v>2.1423163620752625E-2</v>
      </c>
      <c r="DB519" s="14">
        <f t="shared" si="139"/>
        <v>1.9498120068481294E-2</v>
      </c>
      <c r="DC519" s="14">
        <f t="shared" si="139"/>
        <v>3.788331856735281E-2</v>
      </c>
      <c r="DD519" s="14">
        <f t="shared" si="139"/>
        <v>7.355277237167257E-2</v>
      </c>
      <c r="DE519" s="14">
        <f t="shared" si="150"/>
        <v>6.8065744145314466E-2</v>
      </c>
      <c r="DF519" s="14">
        <f t="shared" si="150"/>
        <v>9.2672402626064507E-2</v>
      </c>
      <c r="DG519" s="14">
        <f t="shared" si="150"/>
        <v>0.10186191853125064</v>
      </c>
      <c r="DH519" s="14">
        <f t="shared" si="150"/>
        <v>5.9992508957114221E-2</v>
      </c>
      <c r="DI519" s="14">
        <f t="shared" si="150"/>
        <v>7.1361057026850291E-2</v>
      </c>
      <c r="DJ519" s="14">
        <f t="shared" si="150"/>
        <v>0.11577189246749631</v>
      </c>
      <c r="DK519" s="14">
        <f t="shared" si="150"/>
        <v>0.14057722945133663</v>
      </c>
      <c r="DL519" s="14">
        <f t="shared" si="150"/>
        <v>8.4574301514448252E-2</v>
      </c>
      <c r="DM519" s="14">
        <f t="shared" si="150"/>
        <v>5.4071347082760214E-2</v>
      </c>
      <c r="DN519" s="14">
        <f t="shared" si="147"/>
        <v>5.1165375432300597E-2</v>
      </c>
    </row>
    <row r="520" spans="2:119" x14ac:dyDescent="0.25">
      <c r="B520" s="2">
        <v>23</v>
      </c>
      <c r="C520" s="13">
        <f t="shared" si="153"/>
        <v>108.49999999999999</v>
      </c>
      <c r="D520" s="13">
        <f t="shared" si="153"/>
        <v>108.49999999999999</v>
      </c>
      <c r="E520" s="13">
        <f t="shared" si="153"/>
        <v>200</v>
      </c>
      <c r="F520" s="13">
        <f t="shared" si="153"/>
        <v>357.69000000000011</v>
      </c>
      <c r="G520" s="13">
        <f t="shared" si="153"/>
        <v>300</v>
      </c>
      <c r="H520" s="13">
        <f t="shared" si="153"/>
        <v>216.99999999999997</v>
      </c>
      <c r="I520" s="13">
        <f t="shared" si="153"/>
        <v>240</v>
      </c>
      <c r="K520" s="2">
        <v>23</v>
      </c>
      <c r="L520" s="13">
        <f>PEM!Q520</f>
        <v>0</v>
      </c>
      <c r="M520" s="13">
        <f>PEM!R520</f>
        <v>0</v>
      </c>
      <c r="N520" s="13">
        <f>PEM!S520</f>
        <v>0</v>
      </c>
      <c r="O520" s="13">
        <f>PEM!T520</f>
        <v>0</v>
      </c>
      <c r="P520" s="13">
        <f>PEM!U520</f>
        <v>0</v>
      </c>
      <c r="Q520" s="13">
        <f>PEM!V520</f>
        <v>0</v>
      </c>
      <c r="R520" s="13">
        <f>PEM!W520</f>
        <v>0</v>
      </c>
      <c r="S520" s="13">
        <f>PEM!X520</f>
        <v>0</v>
      </c>
      <c r="T520" s="13">
        <f>PEM!Y520</f>
        <v>0</v>
      </c>
      <c r="U520" s="13">
        <f>PEM!Z520</f>
        <v>0</v>
      </c>
      <c r="V520" s="13">
        <f>PEM!AA520</f>
        <v>0</v>
      </c>
      <c r="W520" s="13">
        <f>PEM!AB520</f>
        <v>0</v>
      </c>
      <c r="X520" s="13">
        <f>PEM!AC520</f>
        <v>0</v>
      </c>
      <c r="Y520" s="13">
        <f>PEM!AD520</f>
        <v>0</v>
      </c>
      <c r="Z520" s="13">
        <f>PEM!AE520</f>
        <v>108.5</v>
      </c>
      <c r="AA520" s="13">
        <f>PEM!AF520</f>
        <v>108.5</v>
      </c>
      <c r="AB520" s="13">
        <f>PEM!AG520</f>
        <v>0</v>
      </c>
      <c r="AC520" s="13">
        <f>PEM!AH520</f>
        <v>200</v>
      </c>
      <c r="AD520" s="13">
        <f>PEM!AI520</f>
        <v>0</v>
      </c>
      <c r="AE520" s="13">
        <f>PEM!AJ520</f>
        <v>0</v>
      </c>
      <c r="AF520" s="13">
        <f>PEM!AK520</f>
        <v>357.69000000000011</v>
      </c>
      <c r="AG520" s="13">
        <f>PEM!AL520</f>
        <v>300</v>
      </c>
      <c r="AH520" s="13">
        <f>PEM!AM520</f>
        <v>457</v>
      </c>
      <c r="AI520" s="13">
        <f>PEM!AN520</f>
        <v>0</v>
      </c>
      <c r="AK520" s="2">
        <v>23</v>
      </c>
      <c r="AL520" s="14">
        <v>0</v>
      </c>
      <c r="AM520" s="14">
        <v>0</v>
      </c>
      <c r="AN520" s="14">
        <v>0</v>
      </c>
      <c r="AO520" s="14">
        <v>0</v>
      </c>
      <c r="AP520" s="14">
        <v>0</v>
      </c>
      <c r="AQ520" s="14">
        <v>0</v>
      </c>
      <c r="AR520" s="14">
        <v>0</v>
      </c>
      <c r="AS520" s="14">
        <v>0</v>
      </c>
      <c r="AT520" s="14">
        <v>0</v>
      </c>
      <c r="AU520" s="14">
        <v>0</v>
      </c>
      <c r="AV520" s="14">
        <v>0</v>
      </c>
      <c r="AW520" s="14">
        <v>0</v>
      </c>
      <c r="AX520" s="14">
        <v>0</v>
      </c>
      <c r="AY520" s="14">
        <v>0</v>
      </c>
      <c r="AZ520" s="14">
        <f t="shared" si="141"/>
        <v>1.3097561949494934E-16</v>
      </c>
      <c r="BA520" s="14">
        <f t="shared" si="141"/>
        <v>1.3097561949494934E-16</v>
      </c>
      <c r="BB520" s="14">
        <v>0</v>
      </c>
      <c r="BC520" s="14">
        <f t="shared" si="142"/>
        <v>0</v>
      </c>
      <c r="BD520" s="14">
        <v>0</v>
      </c>
      <c r="BE520" s="14">
        <v>0</v>
      </c>
      <c r="BF520" s="14">
        <f t="shared" si="143"/>
        <v>0</v>
      </c>
      <c r="BG520" s="14">
        <f t="shared" si="143"/>
        <v>0</v>
      </c>
      <c r="BH520" s="14">
        <f t="shared" si="144"/>
        <v>0</v>
      </c>
      <c r="BI520" s="14">
        <v>0</v>
      </c>
      <c r="BJ520" s="14">
        <f t="shared" si="145"/>
        <v>1.0914634957912445E-17</v>
      </c>
      <c r="BL520" s="2">
        <v>23</v>
      </c>
      <c r="BM520">
        <f t="shared" si="146"/>
        <v>18.47</v>
      </c>
      <c r="BO520" s="2">
        <v>23</v>
      </c>
      <c r="BP520" s="13">
        <f>PEM!AT520</f>
        <v>18.444444099346583</v>
      </c>
      <c r="BQ520" s="13">
        <f>PEM!AU520</f>
        <v>18.630643411661524</v>
      </c>
      <c r="BR520" s="13">
        <f>PEM!AV520</f>
        <v>18.456232691754046</v>
      </c>
      <c r="BS520" s="13">
        <f>PEM!AW520</f>
        <v>19.439286415693545</v>
      </c>
      <c r="BT520" s="13">
        <f>PEM!AX520</f>
        <v>19.127795417464341</v>
      </c>
      <c r="BU520" s="13">
        <f>PEM!AY520</f>
        <v>19.446972835915631</v>
      </c>
      <c r="BV520" s="13">
        <f>PEM!AZ520</f>
        <v>21.706740472541636</v>
      </c>
      <c r="BW520" s="13">
        <f>PEM!BA520</f>
        <v>20.805379210839174</v>
      </c>
      <c r="BX520" s="13">
        <f>PEM!BB520</f>
        <v>19.218410769847676</v>
      </c>
      <c r="BY520" s="13">
        <f>PEM!BC520</f>
        <v>19.247082462606443</v>
      </c>
      <c r="BZ520" s="13">
        <f>PEM!BD520</f>
        <v>19.174135050773497</v>
      </c>
      <c r="CA520" s="13">
        <f>PEM!BE520</f>
        <v>19.083171409552932</v>
      </c>
      <c r="CB520" s="13">
        <f>PEM!BF520</f>
        <v>19.119582446019109</v>
      </c>
      <c r="CC520" s="13">
        <f>PEM!BG520</f>
        <v>18.758652547964058</v>
      </c>
      <c r="CD520" s="13">
        <f>PEM!BH520</f>
        <v>18.126927455481642</v>
      </c>
      <c r="CE520" s="13">
        <f>PEM!BI520</f>
        <v>18.215053874121967</v>
      </c>
      <c r="CF520" s="13">
        <f>PEM!BJ520</f>
        <v>17.80651011788925</v>
      </c>
      <c r="CG520" s="13">
        <f>PEM!BK520</f>
        <v>17.658794093388298</v>
      </c>
      <c r="CH520" s="13">
        <f>PEM!BL520</f>
        <v>18.34</v>
      </c>
      <c r="CI520" s="13">
        <f>PEM!BM520</f>
        <v>18.570447426765007</v>
      </c>
      <c r="CJ520" s="13">
        <f>PEM!BN520</f>
        <v>17.439399386629958</v>
      </c>
      <c r="CK520" s="13">
        <f>PEM!BO520</f>
        <v>17.059533580324143</v>
      </c>
      <c r="CL520" s="13">
        <f>PEM!BP520</f>
        <v>18.337027709475677</v>
      </c>
      <c r="CM520" s="13">
        <f>PEM!BQ520</f>
        <v>18.480961631873612</v>
      </c>
      <c r="CO520" s="2">
        <v>23</v>
      </c>
      <c r="CP520" s="14">
        <f t="shared" si="152"/>
        <v>1.3855609047236598E-3</v>
      </c>
      <c r="CQ520" s="14">
        <f t="shared" si="152"/>
        <v>8.6225369737350458E-3</v>
      </c>
      <c r="CR520" s="14">
        <f t="shared" si="152"/>
        <v>7.4594357775429785E-4</v>
      </c>
      <c r="CS520" s="14">
        <f t="shared" si="151"/>
        <v>4.9862242623835734E-2</v>
      </c>
      <c r="CT520" s="14">
        <f t="shared" si="151"/>
        <v>3.4389505068825252E-2</v>
      </c>
      <c r="CU520" s="14">
        <f t="shared" si="151"/>
        <v>5.0237784778066334E-2</v>
      </c>
      <c r="CV520" s="14">
        <f t="shared" si="151"/>
        <v>0.14911222975351895</v>
      </c>
      <c r="CW520" s="14">
        <f t="shared" si="151"/>
        <v>0.11224881734539549</v>
      </c>
      <c r="CX520" s="14">
        <f t="shared" si="151"/>
        <v>3.8942385965746992E-2</v>
      </c>
      <c r="CY520" s="14">
        <f t="shared" si="139"/>
        <v>4.0374039240293841E-2</v>
      </c>
      <c r="CZ520" s="14">
        <f t="shared" si="139"/>
        <v>3.6723171549013001E-2</v>
      </c>
      <c r="DA520" s="14">
        <f t="shared" si="139"/>
        <v>3.2131525541188768E-2</v>
      </c>
      <c r="DB520" s="14">
        <f t="shared" si="139"/>
        <v>3.3974719262467985E-2</v>
      </c>
      <c r="DC520" s="14">
        <f t="shared" si="139"/>
        <v>1.5387701607351718E-2</v>
      </c>
      <c r="DD520" s="14">
        <f t="shared" si="139"/>
        <v>1.8926127737914605E-2</v>
      </c>
      <c r="DE520" s="14">
        <f t="shared" si="150"/>
        <v>1.3996451925966167E-2</v>
      </c>
      <c r="DF520" s="14">
        <f t="shared" si="150"/>
        <v>3.7261084722276731E-2</v>
      </c>
      <c r="DG520" s="14">
        <f t="shared" si="150"/>
        <v>4.5937786143360013E-2</v>
      </c>
      <c r="DH520" s="14">
        <f t="shared" si="150"/>
        <v>7.0883315158123779E-3</v>
      </c>
      <c r="DI520" s="14">
        <f t="shared" si="150"/>
        <v>5.4089933568448349E-3</v>
      </c>
      <c r="DJ520" s="14">
        <f t="shared" si="150"/>
        <v>5.9096107068925673E-2</v>
      </c>
      <c r="DK520" s="14">
        <f t="shared" si="150"/>
        <v>8.2679072850071228E-2</v>
      </c>
      <c r="DL520" s="14">
        <f t="shared" si="150"/>
        <v>7.2515727538333824E-3</v>
      </c>
      <c r="DM520" s="14">
        <f t="shared" si="150"/>
        <v>5.9313103354469165E-4</v>
      </c>
      <c r="DN520" s="14">
        <f t="shared" si="147"/>
        <v>3.6765700970852778E-2</v>
      </c>
    </row>
    <row r="521" spans="2:119" x14ac:dyDescent="0.25">
      <c r="B521" s="2">
        <v>24</v>
      </c>
      <c r="C521" s="13">
        <f t="shared" si="153"/>
        <v>155</v>
      </c>
      <c r="D521" s="13">
        <f t="shared" si="153"/>
        <v>155</v>
      </c>
      <c r="E521" s="13">
        <f t="shared" si="153"/>
        <v>255.25627906976746</v>
      </c>
      <c r="F521" s="13">
        <f t="shared" si="153"/>
        <v>255.25627906976743</v>
      </c>
      <c r="G521" s="13">
        <f t="shared" si="153"/>
        <v>300</v>
      </c>
      <c r="H521" s="13">
        <f t="shared" si="153"/>
        <v>222.05116279069765</v>
      </c>
      <c r="I521" s="13">
        <f t="shared" si="153"/>
        <v>199.25627906976743</v>
      </c>
      <c r="K521" s="2">
        <v>24</v>
      </c>
      <c r="L521" s="13">
        <f>PEM!Q521</f>
        <v>0</v>
      </c>
      <c r="M521" s="13">
        <f>PEM!R521</f>
        <v>0</v>
      </c>
      <c r="N521" s="13">
        <f>PEM!S521</f>
        <v>0</v>
      </c>
      <c r="O521" s="13">
        <f>PEM!T521</f>
        <v>0</v>
      </c>
      <c r="P521" s="13">
        <f>PEM!U521</f>
        <v>0</v>
      </c>
      <c r="Q521" s="13">
        <f>PEM!V521</f>
        <v>0</v>
      </c>
      <c r="R521" s="13">
        <f>PEM!W521</f>
        <v>0</v>
      </c>
      <c r="S521" s="13">
        <f>PEM!X521</f>
        <v>0</v>
      </c>
      <c r="T521" s="13">
        <f>PEM!Y521</f>
        <v>0</v>
      </c>
      <c r="U521" s="13">
        <f>PEM!Z521</f>
        <v>0</v>
      </c>
      <c r="V521" s="13">
        <f>PEM!AA521</f>
        <v>0</v>
      </c>
      <c r="W521" s="13">
        <f>PEM!AB521</f>
        <v>0</v>
      </c>
      <c r="X521" s="13">
        <f>PEM!AC521</f>
        <v>0</v>
      </c>
      <c r="Y521" s="13">
        <f>PEM!AD521</f>
        <v>0</v>
      </c>
      <c r="Z521" s="13">
        <f>PEM!AE521</f>
        <v>155</v>
      </c>
      <c r="AA521" s="13">
        <f>PEM!AF521</f>
        <v>155</v>
      </c>
      <c r="AB521" s="13">
        <f>PEM!AG521</f>
        <v>0</v>
      </c>
      <c r="AC521" s="13">
        <f>PEM!AH521</f>
        <v>255.25627906976746</v>
      </c>
      <c r="AD521" s="13">
        <f>PEM!AI521</f>
        <v>0</v>
      </c>
      <c r="AE521" s="13">
        <f>PEM!AJ521</f>
        <v>0</v>
      </c>
      <c r="AF521" s="13">
        <f>PEM!AK521</f>
        <v>255.25627906976743</v>
      </c>
      <c r="AG521" s="13">
        <f>PEM!AL521</f>
        <v>300</v>
      </c>
      <c r="AH521" s="13">
        <f>PEM!AM521</f>
        <v>421.30744186046508</v>
      </c>
      <c r="AI521" s="13">
        <f>PEM!AN521</f>
        <v>0</v>
      </c>
      <c r="AK521" s="2">
        <v>24</v>
      </c>
      <c r="AL521" s="14">
        <v>0</v>
      </c>
      <c r="AM521" s="14">
        <v>0</v>
      </c>
      <c r="AN521" s="14">
        <v>0</v>
      </c>
      <c r="AO521" s="14">
        <v>0</v>
      </c>
      <c r="AP521" s="14">
        <v>0</v>
      </c>
      <c r="AQ521" s="14">
        <v>0</v>
      </c>
      <c r="AR521" s="14">
        <v>0</v>
      </c>
      <c r="AS521" s="14">
        <v>0</v>
      </c>
      <c r="AT521" s="14">
        <v>0</v>
      </c>
      <c r="AU521" s="14">
        <v>0</v>
      </c>
      <c r="AV521" s="14">
        <v>0</v>
      </c>
      <c r="AW521" s="14">
        <v>0</v>
      </c>
      <c r="AX521" s="14">
        <v>0</v>
      </c>
      <c r="AY521" s="14">
        <v>0</v>
      </c>
      <c r="AZ521" s="14">
        <f t="shared" si="141"/>
        <v>0</v>
      </c>
      <c r="BA521" s="14">
        <f t="shared" si="141"/>
        <v>0</v>
      </c>
      <c r="BB521" s="14">
        <v>0</v>
      </c>
      <c r="BC521" s="14">
        <f t="shared" si="142"/>
        <v>0</v>
      </c>
      <c r="BD521" s="14">
        <v>0</v>
      </c>
      <c r="BE521" s="14">
        <v>0</v>
      </c>
      <c r="BF521" s="14">
        <f t="shared" si="143"/>
        <v>0</v>
      </c>
      <c r="BG521" s="14">
        <f t="shared" si="143"/>
        <v>0</v>
      </c>
      <c r="BH521" s="14">
        <f t="shared" si="144"/>
        <v>0</v>
      </c>
      <c r="BI521" s="14">
        <v>0</v>
      </c>
      <c r="BJ521" s="14">
        <f t="shared" si="145"/>
        <v>0</v>
      </c>
      <c r="BL521" s="2">
        <v>24</v>
      </c>
      <c r="BM521">
        <f t="shared" si="146"/>
        <v>15.85</v>
      </c>
      <c r="BO521" s="2">
        <v>24</v>
      </c>
      <c r="BP521" s="13">
        <f>PEM!AT521</f>
        <v>15.334394</v>
      </c>
      <c r="BQ521" s="13">
        <f>PEM!AU521</f>
        <v>15.489017621543248</v>
      </c>
      <c r="BR521" s="13">
        <f>PEM!AV521</f>
        <v>15.349861843604224</v>
      </c>
      <c r="BS521" s="13">
        <f>PEM!AW521</f>
        <v>16.160728869050129</v>
      </c>
      <c r="BT521" s="13">
        <f>PEM!AX521</f>
        <v>15.901328260457289</v>
      </c>
      <c r="BU521" s="13">
        <f>PEM!AY521</f>
        <v>16.165957410920164</v>
      </c>
      <c r="BV521" s="13">
        <f>PEM!AZ521</f>
        <v>18.044561485741887</v>
      </c>
      <c r="BW521" s="13">
        <f>PEM!BA521</f>
        <v>17.29527032762304</v>
      </c>
      <c r="BX521" s="13">
        <f>PEM!BB521</f>
        <v>15.976649108076096</v>
      </c>
      <c r="BY521" s="13">
        <f>PEM!BC521</f>
        <v>15.999269090716012</v>
      </c>
      <c r="BZ521" s="13">
        <f>PEM!BD521</f>
        <v>15.901696399496679</v>
      </c>
      <c r="CA521" s="13">
        <f>PEM!BE521</f>
        <v>15.897982194963189</v>
      </c>
      <c r="CB521" s="13">
        <f>PEM!BF521</f>
        <v>15.811821000515861</v>
      </c>
      <c r="CC521" s="13">
        <f>PEM!BG521</f>
        <v>15.557530036075322</v>
      </c>
      <c r="CD521" s="13">
        <f>PEM!BH521</f>
        <v>15.03305357057512</v>
      </c>
      <c r="CE521" s="13">
        <f>PEM!BI521</f>
        <v>15.107256639764984</v>
      </c>
      <c r="CF521" s="13">
        <f>PEM!BJ521</f>
        <v>14.768047351615021</v>
      </c>
      <c r="CG521" s="13">
        <f>PEM!BK521</f>
        <v>14.645360505895809</v>
      </c>
      <c r="CH521" s="13">
        <f>PEM!BL521</f>
        <v>15.212973818692918</v>
      </c>
      <c r="CI521" s="13">
        <f>PEM!BM521</f>
        <v>15.4060245894971</v>
      </c>
      <c r="CJ521" s="13">
        <f>PEM!BN521</f>
        <v>14.463236815142547</v>
      </c>
      <c r="CK521" s="13">
        <f>PEM!BO521</f>
        <v>14.148330522506669</v>
      </c>
      <c r="CL521" s="13">
        <f>PEM!BP521</f>
        <v>15.213422800466944</v>
      </c>
      <c r="CM521" s="13">
        <f>PEM!BQ521</f>
        <v>15.322409499984325</v>
      </c>
      <c r="CO521" s="2">
        <v>24</v>
      </c>
      <c r="CP521" s="14">
        <f t="shared" si="152"/>
        <v>3.3624152346678975E-2</v>
      </c>
      <c r="CQ521" s="14">
        <f t="shared" si="152"/>
        <v>2.3305698739387554E-2</v>
      </c>
      <c r="CR521" s="14">
        <f t="shared" si="152"/>
        <v>3.2582583575771207E-2</v>
      </c>
      <c r="CS521" s="14">
        <f t="shared" si="151"/>
        <v>1.9227404380579304E-2</v>
      </c>
      <c r="CT521" s="14">
        <f t="shared" si="151"/>
        <v>3.2279228261031597E-3</v>
      </c>
      <c r="CU521" s="14">
        <f t="shared" si="151"/>
        <v>1.954461482786873E-2</v>
      </c>
      <c r="CV521" s="14">
        <f t="shared" si="151"/>
        <v>0.12161899791668228</v>
      </c>
      <c r="CW521" s="14">
        <f t="shared" si="151"/>
        <v>8.3564483251512722E-2</v>
      </c>
      <c r="CX521" s="14">
        <f t="shared" si="151"/>
        <v>7.9271383642065315E-3</v>
      </c>
      <c r="CY521" s="14">
        <f t="shared" si="139"/>
        <v>9.3297443695493591E-3</v>
      </c>
      <c r="CZ521" s="14">
        <f t="shared" si="139"/>
        <v>3.2509990253816777E-3</v>
      </c>
      <c r="DA521" s="14">
        <f t="shared" si="139"/>
        <v>3.0181311297726538E-3</v>
      </c>
      <c r="DB521" s="14">
        <f t="shared" si="139"/>
        <v>2.4145858647712237E-3</v>
      </c>
      <c r="DC521" s="14">
        <f t="shared" si="139"/>
        <v>1.8799254331920836E-2</v>
      </c>
      <c r="DD521" s="14">
        <f t="shared" si="139"/>
        <v>5.4343345853827447E-2</v>
      </c>
      <c r="DE521" s="14">
        <f t="shared" si="150"/>
        <v>4.9164674827856136E-2</v>
      </c>
      <c r="DF521" s="14">
        <f t="shared" si="150"/>
        <v>7.3263080935791924E-2</v>
      </c>
      <c r="DG521" s="14">
        <f t="shared" si="150"/>
        <v>8.2254000754657886E-2</v>
      </c>
      <c r="DH521" s="14">
        <f t="shared" si="150"/>
        <v>4.1873876133562853E-2</v>
      </c>
      <c r="DI521" s="14">
        <f t="shared" si="150"/>
        <v>2.8818298187423052E-2</v>
      </c>
      <c r="DJ521" s="14">
        <f t="shared" si="150"/>
        <v>9.588193864084113E-2</v>
      </c>
      <c r="DK521" s="14">
        <f t="shared" si="150"/>
        <v>0.12027351741510242</v>
      </c>
      <c r="DL521" s="14">
        <f t="shared" si="150"/>
        <v>4.1843128129819503E-2</v>
      </c>
      <c r="DM521" s="14">
        <f t="shared" si="150"/>
        <v>3.4432606700415806E-2</v>
      </c>
      <c r="DN521" s="14">
        <f t="shared" si="147"/>
        <v>4.1816007438728521E-2</v>
      </c>
    </row>
    <row r="522" spans="2:119" x14ac:dyDescent="0.25">
      <c r="K522" s="20"/>
      <c r="AK522" s="20"/>
      <c r="BJ522" s="14">
        <f>AVERAGE(BJ498:BJ521)</f>
        <v>1.5096924625876171E-17</v>
      </c>
      <c r="BK522" t="s">
        <v>30</v>
      </c>
      <c r="BL522" s="20"/>
      <c r="BO522" s="20"/>
      <c r="CO522" s="20"/>
      <c r="DN522" s="14">
        <f>AVERAGE(DN498:DN521)</f>
        <v>4.6262248975520191E-2</v>
      </c>
      <c r="DO522" t="s">
        <v>30</v>
      </c>
    </row>
  </sheetData>
  <mergeCells count="1">
    <mergeCell ref="DW2:DY2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AP</vt:lpstr>
      <vt:lpstr>PEM</vt:lpstr>
      <vt:lpstr>Resumo</vt:lpstr>
      <vt:lpstr>Resumo - Detalhado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Tiago Cabana</dc:creator>
  <cp:lastModifiedBy>Tiago Cabana</cp:lastModifiedBy>
  <dcterms:created xsi:type="dcterms:W3CDTF">2015-06-05T18:19:34Z</dcterms:created>
  <dcterms:modified xsi:type="dcterms:W3CDTF">2023-06-06T16:56:48Z</dcterms:modified>
</cp:coreProperties>
</file>